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Колонистова\Работа\2023 г\ПЕРЕРАСЧЕТ отопления за 2023\"/>
    </mc:Choice>
  </mc:AlternateContent>
  <bookViews>
    <workbookView xWindow="0" yWindow="0" windowWidth="23040" windowHeight="8904"/>
  </bookViews>
  <sheets>
    <sheet name="Расшифровка" sheetId="1" r:id="rId1"/>
    <sheet name="Начисления" sheetId="5" state="hidden" r:id="rId2"/>
    <sheet name="расчет" sheetId="3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6" i="1"/>
  <c r="C3" i="1"/>
  <c r="E3" i="1" l="1"/>
  <c r="G3" i="1" s="1"/>
  <c r="H3" i="1" s="1"/>
  <c r="H6" i="1" s="1"/>
  <c r="F817" i="3" l="1"/>
  <c r="F801" i="3"/>
  <c r="F785" i="3"/>
  <c r="F769" i="3"/>
  <c r="F753" i="3"/>
  <c r="F737" i="3"/>
  <c r="F721" i="3"/>
  <c r="F705" i="3"/>
  <c r="F689" i="3"/>
  <c r="F673" i="3"/>
  <c r="F657" i="3"/>
  <c r="F641" i="3"/>
  <c r="F625" i="3"/>
  <c r="F609" i="3"/>
  <c r="F593" i="3"/>
  <c r="F577" i="3"/>
  <c r="F561" i="3"/>
  <c r="F545" i="3"/>
  <c r="F529" i="3"/>
  <c r="F513" i="3"/>
  <c r="F497" i="3"/>
  <c r="F481" i="3"/>
  <c r="F465" i="3"/>
  <c r="F449" i="3"/>
  <c r="F433" i="3"/>
  <c r="F417" i="3"/>
  <c r="F401" i="3"/>
  <c r="F385" i="3"/>
  <c r="F369" i="3"/>
  <c r="F353" i="3"/>
  <c r="F337" i="3"/>
  <c r="F321" i="3"/>
  <c r="F305" i="3"/>
  <c r="F289" i="3"/>
  <c r="F273" i="3"/>
  <c r="F257" i="3"/>
  <c r="F241" i="3"/>
  <c r="F225" i="3"/>
  <c r="F209" i="3"/>
  <c r="F193" i="3"/>
  <c r="F177" i="3"/>
  <c r="F161" i="3"/>
  <c r="F145" i="3"/>
  <c r="F129" i="3"/>
  <c r="F113" i="3"/>
  <c r="F97" i="3"/>
  <c r="F81" i="3"/>
  <c r="F65" i="3"/>
  <c r="F49" i="3"/>
  <c r="F33" i="3"/>
  <c r="F17" i="3"/>
  <c r="F304" i="3"/>
  <c r="F256" i="3"/>
  <c r="F224" i="3"/>
  <c r="F208" i="3"/>
  <c r="F176" i="3"/>
  <c r="F160" i="3"/>
  <c r="F128" i="3"/>
  <c r="F112" i="3"/>
  <c r="F96" i="3"/>
  <c r="F64" i="3"/>
  <c r="F32" i="3"/>
  <c r="F16" i="3"/>
  <c r="F319" i="3"/>
  <c r="F271" i="3"/>
  <c r="F223" i="3"/>
  <c r="F207" i="3"/>
  <c r="F159" i="3"/>
  <c r="F127" i="3"/>
  <c r="F79" i="3"/>
  <c r="F63" i="3"/>
  <c r="F31" i="3"/>
  <c r="F462" i="3"/>
  <c r="F382" i="3"/>
  <c r="F350" i="3"/>
  <c r="F286" i="3"/>
  <c r="F238" i="3"/>
  <c r="F190" i="3"/>
  <c r="F142" i="3"/>
  <c r="F126" i="3"/>
  <c r="F94" i="3"/>
  <c r="F62" i="3"/>
  <c r="F46" i="3"/>
  <c r="F30" i="3"/>
  <c r="F14" i="3"/>
  <c r="F816" i="3"/>
  <c r="F800" i="3"/>
  <c r="F784" i="3"/>
  <c r="F768" i="3"/>
  <c r="F752" i="3"/>
  <c r="F736" i="3"/>
  <c r="F720" i="3"/>
  <c r="F704" i="3"/>
  <c r="F688" i="3"/>
  <c r="F672" i="3"/>
  <c r="F656" i="3"/>
  <c r="F640" i="3"/>
  <c r="F624" i="3"/>
  <c r="F608" i="3"/>
  <c r="F592" i="3"/>
  <c r="F576" i="3"/>
  <c r="F560" i="3"/>
  <c r="F544" i="3"/>
  <c r="F528" i="3"/>
  <c r="F512" i="3"/>
  <c r="F496" i="3"/>
  <c r="F480" i="3"/>
  <c r="F464" i="3"/>
  <c r="F448" i="3"/>
  <c r="F432" i="3"/>
  <c r="F416" i="3"/>
  <c r="F400" i="3"/>
  <c r="F384" i="3"/>
  <c r="F368" i="3"/>
  <c r="F352" i="3"/>
  <c r="F336" i="3"/>
  <c r="F320" i="3"/>
  <c r="F288" i="3"/>
  <c r="F272" i="3"/>
  <c r="F240" i="3"/>
  <c r="F192" i="3"/>
  <c r="F144" i="3"/>
  <c r="F80" i="3"/>
  <c r="F48" i="3"/>
  <c r="F303" i="3"/>
  <c r="F239" i="3"/>
  <c r="F175" i="3"/>
  <c r="F143" i="3"/>
  <c r="F95" i="3"/>
  <c r="F47" i="3"/>
  <c r="F15" i="3"/>
  <c r="F430" i="3"/>
  <c r="F318" i="3"/>
  <c r="F222" i="3"/>
  <c r="F158" i="3"/>
  <c r="F110" i="3"/>
  <c r="F815" i="3"/>
  <c r="F799" i="3"/>
  <c r="F783" i="3"/>
  <c r="F767" i="3"/>
  <c r="F751" i="3"/>
  <c r="F735" i="3"/>
  <c r="F719" i="3"/>
  <c r="F703" i="3"/>
  <c r="F687" i="3"/>
  <c r="F671" i="3"/>
  <c r="F655" i="3"/>
  <c r="F639" i="3"/>
  <c r="F623" i="3"/>
  <c r="F607" i="3"/>
  <c r="F591" i="3"/>
  <c r="F575" i="3"/>
  <c r="F559" i="3"/>
  <c r="F543" i="3"/>
  <c r="F527" i="3"/>
  <c r="F511" i="3"/>
  <c r="F495" i="3"/>
  <c r="F479" i="3"/>
  <c r="F463" i="3"/>
  <c r="F447" i="3"/>
  <c r="F431" i="3"/>
  <c r="F415" i="3"/>
  <c r="F399" i="3"/>
  <c r="F383" i="3"/>
  <c r="F367" i="3"/>
  <c r="F351" i="3"/>
  <c r="F335" i="3"/>
  <c r="F287" i="3"/>
  <c r="F255" i="3"/>
  <c r="F191" i="3"/>
  <c r="F111" i="3"/>
  <c r="F414" i="3"/>
  <c r="F302" i="3"/>
  <c r="F254" i="3"/>
  <c r="F206" i="3"/>
  <c r="F814" i="3"/>
  <c r="F798" i="3"/>
  <c r="F782" i="3"/>
  <c r="F766" i="3"/>
  <c r="F750" i="3"/>
  <c r="F734" i="3"/>
  <c r="F718" i="3"/>
  <c r="F702" i="3"/>
  <c r="F686" i="3"/>
  <c r="F670" i="3"/>
  <c r="F654" i="3"/>
  <c r="F638" i="3"/>
  <c r="F622" i="3"/>
  <c r="F606" i="3"/>
  <c r="F590" i="3"/>
  <c r="F574" i="3"/>
  <c r="F558" i="3"/>
  <c r="F542" i="3"/>
  <c r="F526" i="3"/>
  <c r="F510" i="3"/>
  <c r="F494" i="3"/>
  <c r="F478" i="3"/>
  <c r="F446" i="3"/>
  <c r="F398" i="3"/>
  <c r="F366" i="3"/>
  <c r="F334" i="3"/>
  <c r="F270" i="3"/>
  <c r="F174" i="3"/>
  <c r="F78" i="3"/>
  <c r="F813" i="3"/>
  <c r="F797" i="3"/>
  <c r="F781" i="3"/>
  <c r="F765" i="3"/>
  <c r="F749" i="3"/>
  <c r="F733" i="3"/>
  <c r="F717" i="3"/>
  <c r="F685" i="3"/>
  <c r="F653" i="3"/>
  <c r="F621" i="3"/>
  <c r="F605" i="3"/>
  <c r="F589" i="3"/>
  <c r="F812" i="3"/>
  <c r="F791" i="3"/>
  <c r="F770" i="3"/>
  <c r="F744" i="3"/>
  <c r="F723" i="3"/>
  <c r="F698" i="3"/>
  <c r="F677" i="3"/>
  <c r="F652" i="3"/>
  <c r="F632" i="3"/>
  <c r="F611" i="3"/>
  <c r="F585" i="3"/>
  <c r="F565" i="3"/>
  <c r="F541" i="3"/>
  <c r="F521" i="3"/>
  <c r="F501" i="3"/>
  <c r="F477" i="3"/>
  <c r="F457" i="3"/>
  <c r="F437" i="3"/>
  <c r="F413" i="3"/>
  <c r="F810" i="3"/>
  <c r="F789" i="3"/>
  <c r="F763" i="3"/>
  <c r="F742" i="3"/>
  <c r="F716" i="3"/>
  <c r="F696" i="3"/>
  <c r="F675" i="3"/>
  <c r="F650" i="3"/>
  <c r="F630" i="3"/>
  <c r="F604" i="3"/>
  <c r="F583" i="3"/>
  <c r="F563" i="3"/>
  <c r="F539" i="3"/>
  <c r="F519" i="3"/>
  <c r="F499" i="3"/>
  <c r="F475" i="3"/>
  <c r="F455" i="3"/>
  <c r="F435" i="3"/>
  <c r="F411" i="3"/>
  <c r="F391" i="3"/>
  <c r="F371" i="3"/>
  <c r="F347" i="3"/>
  <c r="F327" i="3"/>
  <c r="F307" i="3"/>
  <c r="F283" i="3"/>
  <c r="F263" i="3"/>
  <c r="F243" i="3"/>
  <c r="F219" i="3"/>
  <c r="F199" i="3"/>
  <c r="F179" i="3"/>
  <c r="F155" i="3"/>
  <c r="F135" i="3"/>
  <c r="F115" i="3"/>
  <c r="F91" i="3"/>
  <c r="F71" i="3"/>
  <c r="F51" i="3"/>
  <c r="F27" i="3"/>
  <c r="F7" i="3"/>
  <c r="F740" i="3"/>
  <c r="F517" i="3"/>
  <c r="F429" i="3"/>
  <c r="F365" i="3"/>
  <c r="F301" i="3"/>
  <c r="F237" i="3"/>
  <c r="F173" i="3"/>
  <c r="F109" i="3"/>
  <c r="F45" i="3"/>
  <c r="F807" i="3"/>
  <c r="F693" i="3"/>
  <c r="F601" i="3"/>
  <c r="F536" i="3"/>
  <c r="F472" i="3"/>
  <c r="F428" i="3"/>
  <c r="F364" i="3"/>
  <c r="F324" i="3"/>
  <c r="F260" i="3"/>
  <c r="F809" i="3"/>
  <c r="F788" i="3"/>
  <c r="F762" i="3"/>
  <c r="F741" i="3"/>
  <c r="F715" i="3"/>
  <c r="F695" i="3"/>
  <c r="F674" i="3"/>
  <c r="F649" i="3"/>
  <c r="F629" i="3"/>
  <c r="F603" i="3"/>
  <c r="F582" i="3"/>
  <c r="F562" i="3"/>
  <c r="F538" i="3"/>
  <c r="F518" i="3"/>
  <c r="F498" i="3"/>
  <c r="F474" i="3"/>
  <c r="F454" i="3"/>
  <c r="F434" i="3"/>
  <c r="F410" i="3"/>
  <c r="F390" i="3"/>
  <c r="F370" i="3"/>
  <c r="F346" i="3"/>
  <c r="F326" i="3"/>
  <c r="F306" i="3"/>
  <c r="F282" i="3"/>
  <c r="F262" i="3"/>
  <c r="F242" i="3"/>
  <c r="F218" i="3"/>
  <c r="F198" i="3"/>
  <c r="F178" i="3"/>
  <c r="F154" i="3"/>
  <c r="F134" i="3"/>
  <c r="F114" i="3"/>
  <c r="F90" i="3"/>
  <c r="F70" i="3"/>
  <c r="F50" i="3"/>
  <c r="F26" i="3"/>
  <c r="F6" i="3"/>
  <c r="F808" i="3"/>
  <c r="F787" i="3"/>
  <c r="F761" i="3"/>
  <c r="F714" i="3"/>
  <c r="F694" i="3"/>
  <c r="F669" i="3"/>
  <c r="F648" i="3"/>
  <c r="F628" i="3"/>
  <c r="F602" i="3"/>
  <c r="F581" i="3"/>
  <c r="F557" i="3"/>
  <c r="F537" i="3"/>
  <c r="F493" i="3"/>
  <c r="F473" i="3"/>
  <c r="F453" i="3"/>
  <c r="F409" i="3"/>
  <c r="F389" i="3"/>
  <c r="F345" i="3"/>
  <c r="F325" i="3"/>
  <c r="F281" i="3"/>
  <c r="F261" i="3"/>
  <c r="F217" i="3"/>
  <c r="F197" i="3"/>
  <c r="F153" i="3"/>
  <c r="F133" i="3"/>
  <c r="F89" i="3"/>
  <c r="F69" i="3"/>
  <c r="F25" i="3"/>
  <c r="F5" i="3"/>
  <c r="F786" i="3"/>
  <c r="F760" i="3"/>
  <c r="F739" i="3"/>
  <c r="F713" i="3"/>
  <c r="F668" i="3"/>
  <c r="F647" i="3"/>
  <c r="F627" i="3"/>
  <c r="F580" i="3"/>
  <c r="F556" i="3"/>
  <c r="F516" i="3"/>
  <c r="F492" i="3"/>
  <c r="F452" i="3"/>
  <c r="F408" i="3"/>
  <c r="F388" i="3"/>
  <c r="F344" i="3"/>
  <c r="F300" i="3"/>
  <c r="F280" i="3"/>
  <c r="F236" i="3"/>
  <c r="F806" i="3"/>
  <c r="F775" i="3"/>
  <c r="F743" i="3"/>
  <c r="F708" i="3"/>
  <c r="F678" i="3"/>
  <c r="F643" i="3"/>
  <c r="F613" i="3"/>
  <c r="F573" i="3"/>
  <c r="F548" i="3"/>
  <c r="F514" i="3"/>
  <c r="F485" i="3"/>
  <c r="F451" i="3"/>
  <c r="F422" i="3"/>
  <c r="F393" i="3"/>
  <c r="F361" i="3"/>
  <c r="F333" i="3"/>
  <c r="F309" i="3"/>
  <c r="F277" i="3"/>
  <c r="F249" i="3"/>
  <c r="F221" i="3"/>
  <c r="F195" i="3"/>
  <c r="F168" i="3"/>
  <c r="F141" i="3"/>
  <c r="F118" i="3"/>
  <c r="F88" i="3"/>
  <c r="F61" i="3"/>
  <c r="F38" i="3"/>
  <c r="F11" i="3"/>
  <c r="F805" i="3"/>
  <c r="F774" i="3"/>
  <c r="F738" i="3"/>
  <c r="F707" i="3"/>
  <c r="F676" i="3"/>
  <c r="F642" i="3"/>
  <c r="F612" i="3"/>
  <c r="F572" i="3"/>
  <c r="F547" i="3"/>
  <c r="F509" i="3"/>
  <c r="F484" i="3"/>
  <c r="F450" i="3"/>
  <c r="F421" i="3"/>
  <c r="F392" i="3"/>
  <c r="F360" i="3"/>
  <c r="F332" i="3"/>
  <c r="F308" i="3"/>
  <c r="F276" i="3"/>
  <c r="F248" i="3"/>
  <c r="F220" i="3"/>
  <c r="F194" i="3"/>
  <c r="F167" i="3"/>
  <c r="F140" i="3"/>
  <c r="F117" i="3"/>
  <c r="F87" i="3"/>
  <c r="F60" i="3"/>
  <c r="F37" i="3"/>
  <c r="F10" i="3"/>
  <c r="F189" i="3"/>
  <c r="F116" i="3"/>
  <c r="F86" i="3"/>
  <c r="F36" i="3"/>
  <c r="F9" i="3"/>
  <c r="F803" i="3"/>
  <c r="F731" i="3"/>
  <c r="F666" i="3"/>
  <c r="F600" i="3"/>
  <c r="F540" i="3"/>
  <c r="F507" i="3"/>
  <c r="F444" i="3"/>
  <c r="F386" i="3"/>
  <c r="F330" i="3"/>
  <c r="F298" i="3"/>
  <c r="F246" i="3"/>
  <c r="F188" i="3"/>
  <c r="F138" i="3"/>
  <c r="F85" i="3"/>
  <c r="F35" i="3"/>
  <c r="F802" i="3"/>
  <c r="F730" i="3"/>
  <c r="F665" i="3"/>
  <c r="F599" i="3"/>
  <c r="F535" i="3"/>
  <c r="F476" i="3"/>
  <c r="F418" i="3"/>
  <c r="F357" i="3"/>
  <c r="F297" i="3"/>
  <c r="F804" i="3"/>
  <c r="F773" i="3"/>
  <c r="F732" i="3"/>
  <c r="F706" i="3"/>
  <c r="F667" i="3"/>
  <c r="F637" i="3"/>
  <c r="F610" i="3"/>
  <c r="F571" i="3"/>
  <c r="F546" i="3"/>
  <c r="F508" i="3"/>
  <c r="F483" i="3"/>
  <c r="F445" i="3"/>
  <c r="F420" i="3"/>
  <c r="F387" i="3"/>
  <c r="F359" i="3"/>
  <c r="F331" i="3"/>
  <c r="F299" i="3"/>
  <c r="F275" i="3"/>
  <c r="F247" i="3"/>
  <c r="F216" i="3"/>
  <c r="F166" i="3"/>
  <c r="F139" i="3"/>
  <c r="F59" i="3"/>
  <c r="F772" i="3"/>
  <c r="F701" i="3"/>
  <c r="F636" i="3"/>
  <c r="F570" i="3"/>
  <c r="F482" i="3"/>
  <c r="F419" i="3"/>
  <c r="F358" i="3"/>
  <c r="F274" i="3"/>
  <c r="F215" i="3"/>
  <c r="F165" i="3"/>
  <c r="F108" i="3"/>
  <c r="F58" i="3"/>
  <c r="F8" i="3"/>
  <c r="F771" i="3"/>
  <c r="F700" i="3"/>
  <c r="F635" i="3"/>
  <c r="F569" i="3"/>
  <c r="F506" i="3"/>
  <c r="F443" i="3"/>
  <c r="F381" i="3"/>
  <c r="F329" i="3"/>
  <c r="F269" i="3"/>
  <c r="F796" i="3"/>
  <c r="F764" i="3"/>
  <c r="F729" i="3"/>
  <c r="F699" i="3"/>
  <c r="F664" i="3"/>
  <c r="F634" i="3"/>
  <c r="F598" i="3"/>
  <c r="F568" i="3"/>
  <c r="F534" i="3"/>
  <c r="F505" i="3"/>
  <c r="F471" i="3"/>
  <c r="F442" i="3"/>
  <c r="F412" i="3"/>
  <c r="F380" i="3"/>
  <c r="F356" i="3"/>
  <c r="F328" i="3"/>
  <c r="F296" i="3"/>
  <c r="F268" i="3"/>
  <c r="F244" i="3"/>
  <c r="F213" i="3"/>
  <c r="F186" i="3"/>
  <c r="F163" i="3"/>
  <c r="F136" i="3"/>
  <c r="F106" i="3"/>
  <c r="F83" i="3"/>
  <c r="F56" i="3"/>
  <c r="F29" i="3"/>
  <c r="F3" i="3"/>
  <c r="F795" i="3"/>
  <c r="F759" i="3"/>
  <c r="F728" i="3"/>
  <c r="F697" i="3"/>
  <c r="F663" i="3"/>
  <c r="F633" i="3"/>
  <c r="F597" i="3"/>
  <c r="F567" i="3"/>
  <c r="F533" i="3"/>
  <c r="F504" i="3"/>
  <c r="F470" i="3"/>
  <c r="F441" i="3"/>
  <c r="F407" i="3"/>
  <c r="F379" i="3"/>
  <c r="F811" i="3"/>
  <c r="F747" i="3"/>
  <c r="F683" i="3"/>
  <c r="F620" i="3"/>
  <c r="F566" i="3"/>
  <c r="F520" i="3"/>
  <c r="F460" i="3"/>
  <c r="F403" i="3"/>
  <c r="F354" i="3"/>
  <c r="F312" i="3"/>
  <c r="F264" i="3"/>
  <c r="F227" i="3"/>
  <c r="F183" i="3"/>
  <c r="F148" i="3"/>
  <c r="F104" i="3"/>
  <c r="F72" i="3"/>
  <c r="F28" i="3"/>
  <c r="F794" i="3"/>
  <c r="F746" i="3"/>
  <c r="F682" i="3"/>
  <c r="F619" i="3"/>
  <c r="F564" i="3"/>
  <c r="F515" i="3"/>
  <c r="F459" i="3"/>
  <c r="F402" i="3"/>
  <c r="F349" i="3"/>
  <c r="F311" i="3"/>
  <c r="F259" i="3"/>
  <c r="F226" i="3"/>
  <c r="F182" i="3"/>
  <c r="F147" i="3"/>
  <c r="F103" i="3"/>
  <c r="F68" i="3"/>
  <c r="F24" i="3"/>
  <c r="F67" i="3"/>
  <c r="F792" i="3"/>
  <c r="F680" i="3"/>
  <c r="F617" i="3"/>
  <c r="F554" i="3"/>
  <c r="F456" i="3"/>
  <c r="F396" i="3"/>
  <c r="F295" i="3"/>
  <c r="F212" i="3"/>
  <c r="F137" i="3"/>
  <c r="F66" i="3"/>
  <c r="F790" i="3"/>
  <c r="F679" i="3"/>
  <c r="F553" i="3"/>
  <c r="F440" i="3"/>
  <c r="F342" i="3"/>
  <c r="F252" i="3"/>
  <c r="F132" i="3"/>
  <c r="F57" i="3"/>
  <c r="F780" i="3"/>
  <c r="F662" i="3"/>
  <c r="F491" i="3"/>
  <c r="F394" i="3"/>
  <c r="F293" i="3"/>
  <c r="F251" i="3"/>
  <c r="F171" i="3"/>
  <c r="F99" i="3"/>
  <c r="F20" i="3"/>
  <c r="F724" i="3"/>
  <c r="F614" i="3"/>
  <c r="F551" i="3"/>
  <c r="F378" i="3"/>
  <c r="F250" i="3"/>
  <c r="F170" i="3"/>
  <c r="F98" i="3"/>
  <c r="F19" i="3"/>
  <c r="F377" i="3"/>
  <c r="F245" i="3"/>
  <c r="F169" i="3"/>
  <c r="F93" i="3"/>
  <c r="F18" i="3"/>
  <c r="F777" i="3"/>
  <c r="F595" i="3"/>
  <c r="F488" i="3"/>
  <c r="F376" i="3"/>
  <c r="F290" i="3"/>
  <c r="F203" i="3"/>
  <c r="F124" i="3"/>
  <c r="F52" i="3"/>
  <c r="F776" i="3"/>
  <c r="F658" i="3"/>
  <c r="F323" i="3"/>
  <c r="F202" i="3"/>
  <c r="F123" i="3"/>
  <c r="F44" i="3"/>
  <c r="F710" i="3"/>
  <c r="F531" i="3"/>
  <c r="F425" i="3"/>
  <c r="F284" i="3"/>
  <c r="F82" i="3"/>
  <c r="F709" i="3"/>
  <c r="F587" i="3"/>
  <c r="F424" i="3"/>
  <c r="F317" i="3"/>
  <c r="F156" i="3"/>
  <c r="F793" i="3"/>
  <c r="F745" i="3"/>
  <c r="F681" i="3"/>
  <c r="F618" i="3"/>
  <c r="F555" i="3"/>
  <c r="F503" i="3"/>
  <c r="F458" i="3"/>
  <c r="F397" i="3"/>
  <c r="F348" i="3"/>
  <c r="F310" i="3"/>
  <c r="F258" i="3"/>
  <c r="F214" i="3"/>
  <c r="F181" i="3"/>
  <c r="F146" i="3"/>
  <c r="F102" i="3"/>
  <c r="F23" i="3"/>
  <c r="F727" i="3"/>
  <c r="F502" i="3"/>
  <c r="F343" i="3"/>
  <c r="F253" i="3"/>
  <c r="F180" i="3"/>
  <c r="F101" i="3"/>
  <c r="F22" i="3"/>
  <c r="F726" i="3"/>
  <c r="F616" i="3"/>
  <c r="F500" i="3"/>
  <c r="F395" i="3"/>
  <c r="F294" i="3"/>
  <c r="F211" i="3"/>
  <c r="F172" i="3"/>
  <c r="F100" i="3"/>
  <c r="F21" i="3"/>
  <c r="F725" i="3"/>
  <c r="F615" i="3"/>
  <c r="F552" i="3"/>
  <c r="F439" i="3"/>
  <c r="F341" i="3"/>
  <c r="F210" i="3"/>
  <c r="F131" i="3"/>
  <c r="F55" i="3"/>
  <c r="F779" i="3"/>
  <c r="F661" i="3"/>
  <c r="F490" i="3"/>
  <c r="F438" i="3"/>
  <c r="F340" i="3"/>
  <c r="F292" i="3"/>
  <c r="F205" i="3"/>
  <c r="F130" i="3"/>
  <c r="F54" i="3"/>
  <c r="F339" i="3"/>
  <c r="F291" i="3"/>
  <c r="F204" i="3"/>
  <c r="F125" i="3"/>
  <c r="F53" i="3"/>
  <c r="F712" i="3"/>
  <c r="F659" i="3"/>
  <c r="F549" i="3"/>
  <c r="F427" i="3"/>
  <c r="F338" i="3"/>
  <c r="F235" i="3"/>
  <c r="F164" i="3"/>
  <c r="F92" i="3"/>
  <c r="F13" i="3"/>
  <c r="F711" i="3"/>
  <c r="F594" i="3"/>
  <c r="F532" i="3"/>
  <c r="F487" i="3"/>
  <c r="F426" i="3"/>
  <c r="F375" i="3"/>
  <c r="F285" i="3"/>
  <c r="F234" i="3"/>
  <c r="F162" i="3"/>
  <c r="F84" i="3"/>
  <c r="F12" i="3"/>
  <c r="F651" i="3"/>
  <c r="F588" i="3"/>
  <c r="F486" i="3"/>
  <c r="F322" i="3"/>
  <c r="F157" i="3"/>
  <c r="F4" i="3"/>
  <c r="F646" i="3"/>
  <c r="F530" i="3"/>
  <c r="F373" i="3"/>
  <c r="F279" i="3"/>
  <c r="F232" i="3"/>
  <c r="F778" i="3"/>
  <c r="F722" i="3"/>
  <c r="F660" i="3"/>
  <c r="F596" i="3"/>
  <c r="F550" i="3"/>
  <c r="F489" i="3"/>
  <c r="F758" i="3"/>
  <c r="F374" i="3"/>
  <c r="F201" i="3"/>
  <c r="F469" i="3"/>
  <c r="F755" i="3"/>
  <c r="F691" i="3"/>
  <c r="F644" i="3"/>
  <c r="F584" i="3"/>
  <c r="F524" i="3"/>
  <c r="F467" i="3"/>
  <c r="F406" i="3"/>
  <c r="F363" i="3"/>
  <c r="F315" i="3"/>
  <c r="F267" i="3"/>
  <c r="F230" i="3"/>
  <c r="F187" i="3"/>
  <c r="F151" i="3"/>
  <c r="F119" i="3"/>
  <c r="F75" i="3"/>
  <c r="F748" i="3"/>
  <c r="F684" i="3"/>
  <c r="F626" i="3"/>
  <c r="F578" i="3"/>
  <c r="F522" i="3"/>
  <c r="F461" i="3"/>
  <c r="F404" i="3"/>
  <c r="F355" i="3"/>
  <c r="F313" i="3"/>
  <c r="F265" i="3"/>
  <c r="F228" i="3"/>
  <c r="F184" i="3"/>
  <c r="F149" i="3"/>
  <c r="F105" i="3"/>
  <c r="F73" i="3"/>
  <c r="F34" i="3"/>
  <c r="F233" i="3"/>
  <c r="F122" i="3"/>
  <c r="F43" i="3"/>
  <c r="F757" i="3"/>
  <c r="F200" i="3"/>
  <c r="F756" i="3"/>
  <c r="F362" i="3"/>
  <c r="F74" i="3"/>
  <c r="F754" i="3"/>
  <c r="F316" i="3"/>
  <c r="F42" i="3"/>
  <c r="F692" i="3"/>
  <c r="F314" i="3"/>
  <c r="F41" i="3"/>
  <c r="F690" i="3"/>
  <c r="F278" i="3"/>
  <c r="F40" i="3"/>
  <c r="F645" i="3"/>
  <c r="F266" i="3"/>
  <c r="F39" i="3"/>
  <c r="F631" i="3"/>
  <c r="F231" i="3"/>
  <c r="F2" i="3"/>
  <c r="F586" i="3"/>
  <c r="F579" i="3"/>
  <c r="F196" i="3"/>
  <c r="F525" i="3"/>
  <c r="F185" i="3"/>
  <c r="F468" i="3"/>
  <c r="F466" i="3"/>
  <c r="F436" i="3"/>
  <c r="F107" i="3"/>
  <c r="F372" i="3"/>
  <c r="F229" i="3"/>
  <c r="F152" i="3"/>
  <c r="F150" i="3"/>
  <c r="F121" i="3"/>
  <c r="F120" i="3"/>
  <c r="F423" i="3"/>
  <c r="F77" i="3"/>
  <c r="F523" i="3"/>
  <c r="F405" i="3"/>
  <c r="F76" i="3"/>
</calcChain>
</file>

<file path=xl/sharedStrings.xml><?xml version="1.0" encoding="utf-8"?>
<sst xmlns="http://schemas.openxmlformats.org/spreadsheetml/2006/main" count="4921" uniqueCount="2472">
  <si>
    <t>Тариф, руб.</t>
  </si>
  <si>
    <t xml:space="preserve"> ФАКТИЧЕСКИЙ РАСХОД, Гкал СЧЕТ</t>
  </si>
  <si>
    <t xml:space="preserve"> ФАКТИЧЕСКИЙ РАСХОД, руб. СЧЕТ</t>
  </si>
  <si>
    <t>Отклонения, руб.</t>
  </si>
  <si>
    <t>ПАРКИНГ 129626, Москва г, Мытищинская 3-я ул, дом № 3, корпус 2, стр. 2</t>
  </si>
  <si>
    <t>Общая площадь помещений, кв. м.</t>
  </si>
  <si>
    <t>Корректировка на 1 кв.м., руб.</t>
  </si>
  <si>
    <t>Начислено, руб.</t>
  </si>
  <si>
    <t>Введи л/с</t>
  </si>
  <si>
    <t>Помещение</t>
  </si>
  <si>
    <t>Площадь, кв.м</t>
  </si>
  <si>
    <t>5 = 4*3</t>
  </si>
  <si>
    <t>7 = 5-6</t>
  </si>
  <si>
    <t>8 = 7/2</t>
  </si>
  <si>
    <t>Лицевой счет</t>
  </si>
  <si>
    <t>Договор</t>
  </si>
  <si>
    <t>Площадь</t>
  </si>
  <si>
    <t>Документ основание</t>
  </si>
  <si>
    <t>л/с №0000000034583</t>
  </si>
  <si>
    <t>УК/9601-АЛ/УСТ-А3-ММ-Н1-1/ВДС-230</t>
  </si>
  <si>
    <t>А/м 1 (-1 этаж)</t>
  </si>
  <si>
    <t>Начисление услуг 00000016207 от 31.12.2023 23:59:59</t>
  </si>
  <si>
    <t>л/с №0000000032426</t>
  </si>
  <si>
    <t>УК/9601-АЛ/УСТ-А3-ММ-Н2-1/ВДС-325</t>
  </si>
  <si>
    <t>А/м 1 (-2 этаж)</t>
  </si>
  <si>
    <t>л/с №0000000050703</t>
  </si>
  <si>
    <t>УК/9601-АЛ/УСТ-А3-ММ-В1-1/ВДС-593/АЛ</t>
  </si>
  <si>
    <t>А/м 1 (1 этаж)</t>
  </si>
  <si>
    <t>л/с №0000000034634</t>
  </si>
  <si>
    <t>9807-АЛ/ДУН-А3-ММ-Н1-10/ВКФ-1</t>
  </si>
  <si>
    <t>А/м 10 (-1 этаж)</t>
  </si>
  <si>
    <t>л/с №0000000034631</t>
  </si>
  <si>
    <t>УК/9601-АЛ/УСТ-А3-ММ-Н2-10/ВДС-146</t>
  </si>
  <si>
    <t>А/м 10 (-2 этаж)</t>
  </si>
  <si>
    <t>л/с №0000000035631</t>
  </si>
  <si>
    <t>УК/9601-АЛ/ДКП-А3-ММ-В1-10/ВДС-1342</t>
  </si>
  <si>
    <t>А/м 10 (1 этаж)</t>
  </si>
  <si>
    <t>л/с №0000000035405</t>
  </si>
  <si>
    <t>УК/9601-АЛ/УСТ-А3-ММ-Н1-100/ВДС-29</t>
  </si>
  <si>
    <t>А/м 100 (-1 этаж)</t>
  </si>
  <si>
    <t>л/с №0000000032401</t>
  </si>
  <si>
    <t>9807-АЛ/ДУН-А3-ММ-Н2-100/ВКФ-1</t>
  </si>
  <si>
    <t>А/м 100 (-2 этаж)</t>
  </si>
  <si>
    <t>л/с №0000000032701</t>
  </si>
  <si>
    <t>УК/9601-АЛ/ПДК-А3-ММ-В1-100/ВДС-693</t>
  </si>
  <si>
    <t>А/м 100 (1 этаж)</t>
  </si>
  <si>
    <t>л/с №0000000032614</t>
  </si>
  <si>
    <t>УК/9601-АЛ/УСТ-А3-ММ-Н1-101/ВДС-348</t>
  </si>
  <si>
    <t>А/м 101 (-1 этаж)</t>
  </si>
  <si>
    <t>л/с №0000000032955</t>
  </si>
  <si>
    <t>УК/9601-АЛ/УСТ-А3-ММ-Н2-101/ВДС-475</t>
  </si>
  <si>
    <t>А/м 101 (-2 этаж)</t>
  </si>
  <si>
    <t>л/с №0000000140169</t>
  </si>
  <si>
    <t>АЛ/МБ/ДУ ММ/3-2-2-101(1)</t>
  </si>
  <si>
    <t>А/м 101 (1 этаж)</t>
  </si>
  <si>
    <t>л/с №0000000032615</t>
  </si>
  <si>
    <t>УК/9601-АЛ/УСТ-А3-ММ-Н1-102/ВДС-350</t>
  </si>
  <si>
    <t>А/м 102 (-1 этаж)</t>
  </si>
  <si>
    <t>л/с №0000000034461</t>
  </si>
  <si>
    <t>УК/9601-АЛ/УСТ-А3-ММ-Н2-102/ВДС-476</t>
  </si>
  <si>
    <t>А/м 102 (-2 этаж)</t>
  </si>
  <si>
    <t>л/с №0000000032782</t>
  </si>
  <si>
    <t>УК/9601-АЛ/УСТ-А3-ММ-В1-102/ВДС-143</t>
  </si>
  <si>
    <t>А/м 102 (1 этаж)</t>
  </si>
  <si>
    <t>л/с №0000000032613</t>
  </si>
  <si>
    <t>УК/9601-АЛ/УСТ-А3-ММ-Н1-103/ВДС-342</t>
  </si>
  <si>
    <t>А/м 103 (-1 этаж)</t>
  </si>
  <si>
    <t>л/с №0000000034212</t>
  </si>
  <si>
    <t>УК/9601-АЛ/УСТ-А3-ММ-Н2-103/ВДС-477</t>
  </si>
  <si>
    <t>А/м 103 (-2 этаж)</t>
  </si>
  <si>
    <t>л/с №0000000032783</t>
  </si>
  <si>
    <t>УК/9601-АЛ/УСТ-А3-ММ-В1-103/ВДС-144</t>
  </si>
  <si>
    <t>А/м 103 (1 этаж)</t>
  </si>
  <si>
    <t>л/с №0000000032677</t>
  </si>
  <si>
    <t>УК/9601-АЛ/УСТ-А3-ММ-Н1-130/ВДС-226</t>
  </si>
  <si>
    <t>А/м 104 (-1 этаж)</t>
  </si>
  <si>
    <t>л/с №0000000035358</t>
  </si>
  <si>
    <t>УК/9601-АЛ/УСТ-А3-ММ-Н2-130/ВДС-79</t>
  </si>
  <si>
    <t>А/м 104 (-2 этаж)</t>
  </si>
  <si>
    <t>л/с №0000000151286</t>
  </si>
  <si>
    <t>АЛ/3М/ДУ-3-2-ММ-(-1)104/втор-1</t>
  </si>
  <si>
    <t>А/м 104 (1 этаж)</t>
  </si>
  <si>
    <t>л/с №0000000032679</t>
  </si>
  <si>
    <t>УК/9601-АЛ/УСТ-А3-ММ-Н1-129/ВДС-225</t>
  </si>
  <si>
    <t>А/м 105 (-1 этаж)</t>
  </si>
  <si>
    <t>л/с №0000000035359</t>
  </si>
  <si>
    <t>УК/9601-АЛ/УСТ-А3-ММ-Н2-129/ВДС-76</t>
  </si>
  <si>
    <t>А/м 105 (-2 этаж)</t>
  </si>
  <si>
    <t>л/с №0000000091046</t>
  </si>
  <si>
    <t>АЛ/ДУ-3М-3-2-2/ММ-105(1)</t>
  </si>
  <si>
    <t>А/м 105 (1 этаж)</t>
  </si>
  <si>
    <t>л/с №0000000032681</t>
  </si>
  <si>
    <t>УК/9601-АЛ/УСТ-А3-ММ-Н1-128/ВДС-227</t>
  </si>
  <si>
    <t>А/м 106 (-1 этаж)</t>
  </si>
  <si>
    <t>л/с №0000000035360</t>
  </si>
  <si>
    <t>УК/9601-АЛ/УСТ-А3-ММ-Н2-128/ВДС-73</t>
  </si>
  <si>
    <t>А/м 106 (-2 этаж)</t>
  </si>
  <si>
    <t>л/с №0000000069609</t>
  </si>
  <si>
    <t>9807-АЛ/ДУН-А3-ММ-Н1-38/ВДС-1617/1-106/ВТОР</t>
  </si>
  <si>
    <t>А/м 106 (1 этаж)</t>
  </si>
  <si>
    <t>л/с №0000000032676</t>
  </si>
  <si>
    <t>УК/9601-АЛ/УСТ-А3-ММ-Н1-127/ВДС-223</t>
  </si>
  <si>
    <t>А/м 107 (-1 этаж)</t>
  </si>
  <si>
    <t>л/с №0000000035361</t>
  </si>
  <si>
    <t>УК/9601-АЛ/УСТ-А3-ММ-Н2-127/ВДС-71</t>
  </si>
  <si>
    <t>А/м 107 (-2 этаж)</t>
  </si>
  <si>
    <t>л/с №0000000036425</t>
  </si>
  <si>
    <t xml:space="preserve">УК/9601-АЛ/ПДК-А3-ММ-В1-127/ВДС-1523 </t>
  </si>
  <si>
    <t>А/м 107 (1 этаж)</t>
  </si>
  <si>
    <t>л/с №0000000032675</t>
  </si>
  <si>
    <t>УК/9601-АЛ/УСТ-А3-ММ-Н1-126/ВДС-222</t>
  </si>
  <si>
    <t>А/м 108 (-1 этаж)</t>
  </si>
  <si>
    <t>л/с №0000000145339</t>
  </si>
  <si>
    <t>АЛ/ДУ-3-2-СТ 2 -108(-2) ВТОР</t>
  </si>
  <si>
    <t>А/м 108 (-2 этаж)</t>
  </si>
  <si>
    <t>л/с №0000000082341</t>
  </si>
  <si>
    <t>УК/9601-АЛ/УСТ-А3-ММ-В1-126/ВДС-599/ВТОР-1</t>
  </si>
  <si>
    <t>А/м 108 (1 этаж)</t>
  </si>
  <si>
    <t>л/с №0000000032674</t>
  </si>
  <si>
    <t>УК/9601-АЛ/УСТ-А3-ММ-Н1-125/ВДС-220</t>
  </si>
  <si>
    <t>А/м 109 (-1 этаж)</t>
  </si>
  <si>
    <t>л/с №0000000135343</t>
  </si>
  <si>
    <t>АЛ/ММ/3-2-2-109(-2)</t>
  </si>
  <si>
    <t>А/м 109 (-2 этаж)</t>
  </si>
  <si>
    <t>л/с №0000000148541</t>
  </si>
  <si>
    <t>АЛ/ДУ-3М-3-2-2/ММ-109-Э(1)Втор</t>
  </si>
  <si>
    <t>А/м 109 (1 этаж)</t>
  </si>
  <si>
    <t>л/с №0000000034639</t>
  </si>
  <si>
    <t>9807-АЛ/ДУН-А3-ММ-Н1-11/ВКФ-1</t>
  </si>
  <si>
    <t>А/м 11 (-1 этаж)</t>
  </si>
  <si>
    <t>л/с №0000000034638</t>
  </si>
  <si>
    <t>УК/9601-АЛ/УСТ-А3-ММ-Н2-11/ВДС-147</t>
  </si>
  <si>
    <t>А/м 11 (-2 этаж)</t>
  </si>
  <si>
    <t>л/с №0000000130683</t>
  </si>
  <si>
    <t>АЛ/3М/ДУ-3-2-2-/ММ-11-Э-(1)</t>
  </si>
  <si>
    <t>А/м 11 (1 этаж)</t>
  </si>
  <si>
    <t>л/с №0000000032673</t>
  </si>
  <si>
    <t>УК/9601-АЛ/УСТ-А3-ММ-Н1-124/ВДС-219</t>
  </si>
  <si>
    <t>А/м 110 (-1 этаж)</t>
  </si>
  <si>
    <t>л/с №0000000034304</t>
  </si>
  <si>
    <t>УК/9601-АЛ/УСТ-А3-ММ-Н2-124/ВДС-502</t>
  </si>
  <si>
    <t>А/м 110 (-2 этаж)</t>
  </si>
  <si>
    <t>л/с №0000000037499</t>
  </si>
  <si>
    <t>9807-АЛ/ДУН-А3-ММ-В1-124/ВКФ-1/1</t>
  </si>
  <si>
    <t>А/м 110 (1 этаж)</t>
  </si>
  <si>
    <t>л/с №0000000035367</t>
  </si>
  <si>
    <t>УК/9601-АЛ/УСТ-А3-ММ-Н1-123/ВДС-214</t>
  </si>
  <si>
    <t>А/м 111 (-1 этаж)</t>
  </si>
  <si>
    <t>л/с №0000000032816</t>
  </si>
  <si>
    <t>9807-АЛ/ДУН-А3-ММ-Н2-123/ВКФ-1</t>
  </si>
  <si>
    <t>А/м 111 (-2 этаж)</t>
  </si>
  <si>
    <t>л/с №0000000037498</t>
  </si>
  <si>
    <t>9807-АЛ/ДУН-А3-ММ-В1-123/ВКФ-1/1</t>
  </si>
  <si>
    <t>А/м 111 (1 этаж)</t>
  </si>
  <si>
    <t>л/с №0000000035369</t>
  </si>
  <si>
    <t>УК/9601-АЛ/УСТ-А3-ММ-Н1-122/ВДС-213</t>
  </si>
  <si>
    <t>А/м 112 (-1 этаж)</t>
  </si>
  <si>
    <t>л/с №0000000035368</t>
  </si>
  <si>
    <t>УК/9601-АЛ/УСТ-А3-ММ-Н2-122/ВДС-509</t>
  </si>
  <si>
    <t>А/м 112 (-2 этаж)</t>
  </si>
  <si>
    <t>л/с №0000000144819</t>
  </si>
  <si>
    <t>АЛ/3-я-МЫТ/СТР-2/ММ-112/ВТРО</t>
  </si>
  <si>
    <t>А/м 112 (1 этаж)</t>
  </si>
  <si>
    <t>л/с №0000000032682</t>
  </si>
  <si>
    <t>УК/9601-АЛ/УСТ-А3-ММ-Н1-121/ВДС-217</t>
  </si>
  <si>
    <t>А/м 113 (-1 этаж)</t>
  </si>
  <si>
    <t>л/с №0000000035370</t>
  </si>
  <si>
    <t>УК/9601-АЛ/УСТ-А3-ММ-Н2-121/ВДС-506</t>
  </si>
  <si>
    <t>А/м 113 (-2 этаж)</t>
  </si>
  <si>
    <t>л/с №0000000069608</t>
  </si>
  <si>
    <t>9807-АЛ/ДУН-А3-ММ-Н1-38/ВДС-1617/1-113/ВТОР</t>
  </si>
  <si>
    <t>А/м 113 (1 этаж)</t>
  </si>
  <si>
    <t>л/с №0000000032683</t>
  </si>
  <si>
    <t>УК/9601-АЛ/УСТ-А3-ММ-Н1-120/ВДС-215</t>
  </si>
  <si>
    <t>А/м 114 (-1 этаж)</t>
  </si>
  <si>
    <t>л/с №0000000032627</t>
  </si>
  <si>
    <t>УК/9601-АЛ/УСТ-А3-ММ-Н2-120/ВДС-511</t>
  </si>
  <si>
    <t>А/м 114 (-2 этаж)</t>
  </si>
  <si>
    <t>л/с №0000000037483</t>
  </si>
  <si>
    <t>УК/9601-АЛ/ПДК-А3-ММ-В1-120/ВДС-1529</t>
  </si>
  <si>
    <t>А/м 114 (1 этаж)</t>
  </si>
  <si>
    <t>л/с №0000000032453</t>
  </si>
  <si>
    <t>УК/9601-АЛ/УСТ-А3-ММ-Н1-119/ВДС-203</t>
  </si>
  <si>
    <t>А/м 115 (-1 этаж)</t>
  </si>
  <si>
    <t>л/с №0000000035372</t>
  </si>
  <si>
    <t>УК/9601-АЛ/УСТ-А3-ММ-Н2-119/ВДС-98</t>
  </si>
  <si>
    <t>А/м 115 (-2 этаж)</t>
  </si>
  <si>
    <t>л/с №0000000032831</t>
  </si>
  <si>
    <t>УК/9601-АЛ/УСТ-А3-ММ-В1-119/ВДС-162</t>
  </si>
  <si>
    <t>А/м 115 (1 этаж)</t>
  </si>
  <si>
    <t>л/с №0000000123612</t>
  </si>
  <si>
    <t>АЛ/3М/ДУ-3-2-2/ММ-116-Э(-1)</t>
  </si>
  <si>
    <t>А/м 116 (-1 этаж)</t>
  </si>
  <si>
    <t>л/с №0000000032719</t>
  </si>
  <si>
    <t>УК/9601-АЛ/УСТ-А3-ММ-Н2-118/ВДС-311</t>
  </si>
  <si>
    <t>А/м 116 (-2 этаж)</t>
  </si>
  <si>
    <t>л/с №0000000032725</t>
  </si>
  <si>
    <t>УК/9601-АЛ/ПДК-А3-ММ-В1-118/ВДС-365</t>
  </si>
  <si>
    <t>А/м 116 (1 этаж)</t>
  </si>
  <si>
    <t>л/с №0000000123613</t>
  </si>
  <si>
    <t>АЛ/3М/ДУ-3-2-2-/ММ-117-Э(-1)</t>
  </si>
  <si>
    <t>А/м 117 (-1 этаж)</t>
  </si>
  <si>
    <t>л/с №0000000032781</t>
  </si>
  <si>
    <t>УК/9601-АЛ/УСТ-А3-ММ-Н2-117/ВДС-312</t>
  </si>
  <si>
    <t>А/м 117 (-2 этаж)</t>
  </si>
  <si>
    <t>л/с №0000000032726</t>
  </si>
  <si>
    <t>УК/9601-АЛ/УСТ-А3-ММ-В1-117ВДС-366</t>
  </si>
  <si>
    <t>А/м 117 (1 этаж)</t>
  </si>
  <si>
    <t>л/с №0000000135779</t>
  </si>
  <si>
    <t>АЛ/ММ/3-2-2-118(-1)</t>
  </si>
  <si>
    <t>А/м 118 (-1 этаж)</t>
  </si>
  <si>
    <t>л/с №0000000032707</t>
  </si>
  <si>
    <t>УК/9601-АЛ/ПДК-А3-ММ-Н2-116/ВДС-517</t>
  </si>
  <si>
    <t>А/м 118 (-2 этаж)</t>
  </si>
  <si>
    <t>л/с №0000000046069</t>
  </si>
  <si>
    <t>УК/9601-АЛ/ДКП-А3-ММ-Н1-38/ВДС-1617/1-118</t>
  </si>
  <si>
    <t>А/м 118 (1 этаж)</t>
  </si>
  <si>
    <t>л/с №0000000121535</t>
  </si>
  <si>
    <t>АЛ/ДУ-3М-2-2/ММ-119-Э( -1)</t>
  </si>
  <si>
    <t>А/м 119 (-1 этаж)</t>
  </si>
  <si>
    <t>л/с №0000000032482</t>
  </si>
  <si>
    <t>УК/9601-АЛ/УСТ-А3-ММ-Н2-115/ВДС-524</t>
  </si>
  <si>
    <t>А/м 119 (-2 этаж)</t>
  </si>
  <si>
    <t>л/с №0000000035320</t>
  </si>
  <si>
    <t>УК/9601-АЛ/ПДК-А3-ММ-В1-115/ВДС-714</t>
  </si>
  <si>
    <t>А/м 119 (1 этаж)</t>
  </si>
  <si>
    <t>л/с №0000000034646</t>
  </si>
  <si>
    <t>УК/9601-АЛ/УСТ-А3-ММ-Н1-12/ВДС-399</t>
  </si>
  <si>
    <t>А/м 12 (-1 этаж)</t>
  </si>
  <si>
    <t>л/с №0000000032437</t>
  </si>
  <si>
    <t>УК/9601-АЛ/УСТ-А3-ММ-Н2-12/ВДС-356</t>
  </si>
  <si>
    <t>А/м 12 (-2 этаж)</t>
  </si>
  <si>
    <t>л/с №0000001157096</t>
  </si>
  <si>
    <t>АЛ/ДУ-3М-2-2/ММ-12-Э( 1)/ВТОР2</t>
  </si>
  <si>
    <t>А/м 12 (1 этаж)</t>
  </si>
  <si>
    <t>л/с №0000000069232</t>
  </si>
  <si>
    <t>9807-АЛ/ДУН-А3-ММ-Н1-114/ВКФ-1/ВТОР</t>
  </si>
  <si>
    <t>А/м 120 (-1 этаж)</t>
  </si>
  <si>
    <t>л/с №0000000035373</t>
  </si>
  <si>
    <t>УК/9601-АЛ/УСТ-А3-ММ-Н2-114/ВДС-520</t>
  </si>
  <si>
    <t>А/м 120 (-2 этаж)</t>
  </si>
  <si>
    <t>л/с №0000000037493</t>
  </si>
  <si>
    <t>УК/9601-АЛ/ПДК-А3-ММ-В1-114/ВДС-1548</t>
  </si>
  <si>
    <t>А/м 120 (1 этаж)</t>
  </si>
  <si>
    <t>л/с №0000000069238</t>
  </si>
  <si>
    <t>9807-АЛ/ДУН-А3-ММ-Н1-113/ВКФ-1/ВТОР</t>
  </si>
  <si>
    <t>А/м 121 (-1 этаж)</t>
  </si>
  <si>
    <t>л/с №0000000035260</t>
  </si>
  <si>
    <t>УК/9601-АЛ/УСТ-А3-ММ-Н2-113/ВДС-620</t>
  </si>
  <si>
    <t>А/м 121 (-2 этаж)</t>
  </si>
  <si>
    <t>л/с №0000000137867</t>
  </si>
  <si>
    <t>АЛ/МБ/ДУ ММ/3-2-2-121/Втор</t>
  </si>
  <si>
    <t>А/м 121 (1 этаж)</t>
  </si>
  <si>
    <t>л/с №0000000067112</t>
  </si>
  <si>
    <t>9807-АЛ/ДУН-А3-ММ-Н1-112/ВКФ-1/ВТОР</t>
  </si>
  <si>
    <t>А/м 122 (-1 этаж)</t>
  </si>
  <si>
    <t>л/с №0000000035407</t>
  </si>
  <si>
    <t>УК/9601-АЛ/УСТ-А3-ММ-Н2-112/ВДС-315</t>
  </si>
  <si>
    <t>А/м 122 (-2 этаж)</t>
  </si>
  <si>
    <t>л/с №0000000134902</t>
  </si>
  <si>
    <t>АЛ/МБ/ММ-3-2-2-122(1)/ВТОР</t>
  </si>
  <si>
    <t>А/м 122 (1 этаж)</t>
  </si>
  <si>
    <t>л/с №0000000032565</t>
  </si>
  <si>
    <t>УК/9601-АЛ/УСТ-А3-ММ-Н1-111/ВДС-571</t>
  </si>
  <si>
    <t>А/м 123 (-1 этаж)</t>
  </si>
  <si>
    <t>л/с №0000000032959</t>
  </si>
  <si>
    <t>УК/9601-АЛ/ДКП-А3-ММ-Н2-111/ВДС-861</t>
  </si>
  <si>
    <t>А/м 123 (-2 этаж)</t>
  </si>
  <si>
    <t>л/с №0000000032650</t>
  </si>
  <si>
    <t>УК/9601-АЛ/ПДК-А3-ММ-В1-111/ВДС-697/1</t>
  </si>
  <si>
    <t>А/м 123 (1 этаж)</t>
  </si>
  <si>
    <t>л/с №0000000032566</t>
  </si>
  <si>
    <t>УК/9601-АЛ/УСТ-А3-ММ-Н1-110/ВДС-572</t>
  </si>
  <si>
    <t>А/м 124 (-1 этаж)</t>
  </si>
  <si>
    <t>л/с №0000000032960</t>
  </si>
  <si>
    <t>УК/9601-АЛ/ДКП-А3-ММ-Н2-110/ВДС-859</t>
  </si>
  <si>
    <t>А/м 124 (-2 этаж)</t>
  </si>
  <si>
    <t>л/с №0000000032649</t>
  </si>
  <si>
    <t>УК/9601-АЛ/ПДК-А3-ММ-В1-110/ВДС-696/1</t>
  </si>
  <si>
    <t>А/м 124 (1 этаж)</t>
  </si>
  <si>
    <t>л/с №0000000046065</t>
  </si>
  <si>
    <t>УК/9601-АЛ/ДКП-А3-ММ-Н1-38/ВДС-1617/ПЭ1-125</t>
  </si>
  <si>
    <t>А/м 125 (-1 этаж)</t>
  </si>
  <si>
    <t>л/с №0000000037553</t>
  </si>
  <si>
    <t>УК/9601-АЛ/ПДК-А3-ММ-Н2-109/ВДС-1557</t>
  </si>
  <si>
    <t>А/м 125 (-2 этаж)</t>
  </si>
  <si>
    <t>л/с №0000000032887</t>
  </si>
  <si>
    <t>УК/9601-АЛ/ПДК-А3-ММ-В1-109/ВДС-761</t>
  </si>
  <si>
    <t>А/м 125 (1 этаж)</t>
  </si>
  <si>
    <t>л/с №0000000046062</t>
  </si>
  <si>
    <t>УК/9601-АЛ/ДКП-А3-ММ-Н1-38/ВДС-1617/ПЭ1-126</t>
  </si>
  <si>
    <t>А/м 126 (-1 этаж)</t>
  </si>
  <si>
    <t>л/с №0000000037554</t>
  </si>
  <si>
    <t>УК/9601-АЛ/ПДК-А3-ММ-Н2-108/ВДС-1556</t>
  </si>
  <si>
    <t>А/м 126 (-2 этаж)</t>
  </si>
  <si>
    <t>л/с №0000000032886</t>
  </si>
  <si>
    <t>УК/9601-АЛ/ПДК-А3-ММ-В1-108/ВДС-760</t>
  </si>
  <si>
    <t>А/м 126 (1 этаж)</t>
  </si>
  <si>
    <t>л/с №0000000046036</t>
  </si>
  <si>
    <t>УК/9601-АЛ/ДКП-А3-ММ-Н1-38/ВДС-1617/ПЭ1-127</t>
  </si>
  <si>
    <t>А/м 127 (-1 этаж)</t>
  </si>
  <si>
    <t>л/с №0000000036841</t>
  </si>
  <si>
    <t>УК/9601-АЛ/ПДК-А3-ММ-Н2-107/ВДС-1518</t>
  </si>
  <si>
    <t>А/м 127 (-2 этаж)</t>
  </si>
  <si>
    <t>л/с №0000000146939</t>
  </si>
  <si>
    <t>АЛ/3М/ДУ-3-2-2/ММ-127-Э1/Втор</t>
  </si>
  <si>
    <t>А/м 127 (1 этаж)</t>
  </si>
  <si>
    <t>л/с №0000000046035</t>
  </si>
  <si>
    <t>УК/9601-АЛ/ДКП-А3-ММ-Н1-38/ВДС-1617/ПЭ1-128</t>
  </si>
  <si>
    <t>А/м 128 (-1 этаж)</t>
  </si>
  <si>
    <t>л/с №0000000036842</t>
  </si>
  <si>
    <t>УК/9601-АЛ/ПДК-А3-ММ-Н2-106/ВДС-1519</t>
  </si>
  <si>
    <t>А/м 128 (-2 этаж)</t>
  </si>
  <si>
    <t>л/с №0000000146940</t>
  </si>
  <si>
    <t>АЛ/3М/ДУ-3-2-2/ММ-128-Э1/Втор</t>
  </si>
  <si>
    <t>А/м 128 (1 этаж)</t>
  </si>
  <si>
    <t>л/с №0000000046034</t>
  </si>
  <si>
    <t>УК/9601-АЛ/ДКП-А3-ММ-Н1-38/ВДС-1617/ПЭ1-129</t>
  </si>
  <si>
    <t>А/м 129 (-1 этаж)</t>
  </si>
  <si>
    <t>л/с №0000000032761</t>
  </si>
  <si>
    <t>УК/9601-АЛ/ПДК-А3-ММ-Н2-105/ВКФ-1</t>
  </si>
  <si>
    <t>А/м 129 (-2 этаж)</t>
  </si>
  <si>
    <t>л/с №0000000034346</t>
  </si>
  <si>
    <t>УК/9601-АЛ/ДКП-А3-ММ-В1--105/ВДС-972</t>
  </si>
  <si>
    <t>А/м 129 (1 этаж)</t>
  </si>
  <si>
    <t>л/с №0000000032829</t>
  </si>
  <si>
    <t>9807-АЛ/ДУН-А3-ММ-Н1-13/ВКФ-1</t>
  </si>
  <si>
    <t>А/м 13 (-1 этаж)</t>
  </si>
  <si>
    <t>л/с №0000000032438</t>
  </si>
  <si>
    <t>УК/9601-АЛ/УСТ-А3-ММ-Н2-13/ВДС-357</t>
  </si>
  <si>
    <t>А/м 13 (-2 этаж)</t>
  </si>
  <si>
    <t>л/с №0000001157050</t>
  </si>
  <si>
    <t>АЛ/ДУ-3М-2-2/ММ-13-Э( 1)/ВТОР</t>
  </si>
  <si>
    <t>А/м 13 (1 этаж)</t>
  </si>
  <si>
    <t>л/с №0000000046033</t>
  </si>
  <si>
    <t>УК/9601-АЛ/ДКП-А3-ММ-Н1-38/ВДС-1617/ПЭ1-130</t>
  </si>
  <si>
    <t>А/м 130 (-1 этаж)</t>
  </si>
  <si>
    <t>л/с №0000000032763</t>
  </si>
  <si>
    <t>УК/9601-АЛ/ПДК-А3-ММ-Н2-104/ВКФ-1</t>
  </si>
  <si>
    <t>А/м 130 (-2 этаж)</t>
  </si>
  <si>
    <t>л/с №0000000034345</t>
  </si>
  <si>
    <t>УК/9601-АЛ/ДКП-А3-ММ-В1--104/ВДС-970</t>
  </si>
  <si>
    <t>А/м 130 (1 этаж)</t>
  </si>
  <si>
    <t>л/с №0000000046074</t>
  </si>
  <si>
    <t>УК/9601-АЛ/ДКП-А3-ММ-Н1-38/ВДС-1617/ПЭ1-131</t>
  </si>
  <si>
    <t>А/м 131 (-1 этаж)</t>
  </si>
  <si>
    <t>л/с №0000000037491</t>
  </si>
  <si>
    <t>УК/9601-АЛ/ПДК-А3-ММ-Н2-131/ВДС-1520</t>
  </si>
  <si>
    <t>А/м 131 (-2 этаж)</t>
  </si>
  <si>
    <t>л/с №0000000032476</t>
  </si>
  <si>
    <t>УК/9601-АЛ/УСТ-А3-ММ-В1-131/ВДС-415</t>
  </si>
  <si>
    <t>А/м 131 (1 этаж)</t>
  </si>
  <si>
    <t>л/с №0000000046075</t>
  </si>
  <si>
    <t>УК/9601-АЛ/ДКП-А3-ММ-Н1-38/ВДС-1617/ПЭ1-132</t>
  </si>
  <si>
    <t>А/м 132 (-1 этаж)</t>
  </si>
  <si>
    <t>л/с №0000000037490</t>
  </si>
  <si>
    <t>УК/9601-АЛ/ПДК-А3-ММ-Н2-132/ВДС-1521</t>
  </si>
  <si>
    <t>А/м 132 (-2 этаж)</t>
  </si>
  <si>
    <t>л/с №0000000032477</t>
  </si>
  <si>
    <t>УК/9601-АЛ/УСТ-А3-ММ-В1-132/ВДС-413</t>
  </si>
  <si>
    <t>А/м 132 (1 этаж)</t>
  </si>
  <si>
    <t>л/с №0000000046077</t>
  </si>
  <si>
    <t>УК/9601-АЛ/ДКП-А3-ММ-Н1-38/ВДС-1617/ПЭ1-133</t>
  </si>
  <si>
    <t>А/м 133 (-1 этаж)</t>
  </si>
  <si>
    <t>л/с №0000000046076</t>
  </si>
  <si>
    <t>УК/9601-АЛ/ДКП-А3-ММ-Н1-38/ВДС-1617/ПЭ2-133</t>
  </si>
  <si>
    <t>А/м 133 (-2 этаж)</t>
  </si>
  <si>
    <t>л/с №0000000046078</t>
  </si>
  <si>
    <t>УК/9601-АЛ/ДКП-А3-ММ-Н1-38/ВДС-1617/1-133</t>
  </si>
  <si>
    <t>А/м 133 (1 этаж)</t>
  </si>
  <si>
    <t>л/с №0000000046083</t>
  </si>
  <si>
    <t>УК/9601-АЛ/ДКП-А3-ММ-Н1-38/ВДС-1617/ПЭ1-134</t>
  </si>
  <si>
    <t>А/м 134 (-1 этаж)</t>
  </si>
  <si>
    <t>л/с №0000000046081</t>
  </si>
  <si>
    <t>УК/9601-АЛ/ДКП-А3-ММ-Н1-38/ВДС-1617/ПЭ2-134</t>
  </si>
  <si>
    <t>А/м 134 (-2 этаж)</t>
  </si>
  <si>
    <t>л/с №0000000046084</t>
  </si>
  <si>
    <t>УК/9601-АЛ/ДКП-А3-ММ-Н1-38/ВДС-1617/1-134</t>
  </si>
  <si>
    <t>А/м 134 (1 этаж)</t>
  </si>
  <si>
    <t>л/с №0000000046086</t>
  </si>
  <si>
    <t>УК/9601-АЛ/ДКП-А3-ММ-Н1-38/ВДС-1617/ПЭ1-135</t>
  </si>
  <si>
    <t>А/м 135 (-1 этаж)</t>
  </si>
  <si>
    <t>л/с №0000000046085</t>
  </si>
  <si>
    <t>УК/9601-АЛ/ДКП-А3-ММ-Н1-38/ВДС-1617/ПЭ2-135</t>
  </si>
  <si>
    <t>А/м 135 (-2 этаж)</t>
  </si>
  <si>
    <t>л/с №0000000046087</t>
  </si>
  <si>
    <t>УК/9601-АЛ/ДКП-А3-ММ-Н1-38/ВДС-1617/1-135</t>
  </si>
  <si>
    <t>А/м 135 (1 этаж)</t>
  </si>
  <si>
    <t>л/с №0000000046089</t>
  </si>
  <si>
    <t>УК/9601-АЛ/ДКП-А3-ММ-Н1-38/ВДС-1617/ПЭ1-136</t>
  </si>
  <si>
    <t>А/м 136 (-1 этаж)</t>
  </si>
  <si>
    <t>л/с №0000000046088</t>
  </si>
  <si>
    <t>УК/9601-АЛ/ДКП-А3-ММ-Н1-38/ВДС-1617/ПЭ2-136</t>
  </si>
  <si>
    <t>А/м 136 (-2 этаж)</t>
  </si>
  <si>
    <t>л/с №0000000046091</t>
  </si>
  <si>
    <t>УК/9601-АЛ/ДКП-А3-ММ-Н1-38/ВДС-1617/1-136</t>
  </si>
  <si>
    <t>А/м 136 (1 этаж)</t>
  </si>
  <si>
    <t>л/с №0000000036027</t>
  </si>
  <si>
    <t>УК/9601-АЛ/ДКП-А3-ММ-Н1-137/ВДС-1431</t>
  </si>
  <si>
    <t>А/м 137 (-1 этаж)</t>
  </si>
  <si>
    <t>л/с №0000000032809</t>
  </si>
  <si>
    <t>УК/9601-АЛ/УСТ-А3-ММ-Н2-137/ВДС-553</t>
  </si>
  <si>
    <t>А/м 137 (-2 этаж)</t>
  </si>
  <si>
    <t>л/с №0000000035727</t>
  </si>
  <si>
    <t>УК/9601-АЛ/ДКП-А3-ММ-В1-137/ВДС-1389</t>
  </si>
  <si>
    <t>А/м 137 (1 этаж)</t>
  </si>
  <si>
    <t>л/с №0000000036028</t>
  </si>
  <si>
    <t>УК/9601-АЛ/ДКП-А3-ММ-Н1-138/ВДС-1433</t>
  </si>
  <si>
    <t>А/м 138 (-1 этаж)</t>
  </si>
  <si>
    <t>л/с №0000000032808</t>
  </si>
  <si>
    <t>УК/9601-АЛ/УСТ-А3-ММ-Н2-138/ВДС-552</t>
  </si>
  <si>
    <t>А/м 138 (-2 этаж)</t>
  </si>
  <si>
    <t>л/с №0000000035728</t>
  </si>
  <si>
    <t>УК/9601-АЛ/ДКП-А3-ММ-В1-138/ВДС-1387</t>
  </si>
  <si>
    <t>А/м 138 (1 этаж)</t>
  </si>
  <si>
    <t>л/с №0000000034728</t>
  </si>
  <si>
    <t>УК/9601-АЛ/УСТ-А3-ММ-Н1-139/ВДС-431</t>
  </si>
  <si>
    <t>А/м 139 (-1 этаж)</t>
  </si>
  <si>
    <t>л/с №0000000104663</t>
  </si>
  <si>
    <t>АЛ/ДУ-3М-2-2/ММ-139-Э(-2)</t>
  </si>
  <si>
    <t>А/м 139 (-2 этаж)</t>
  </si>
  <si>
    <t>л/с №0000000032819</t>
  </si>
  <si>
    <t>УК/9601-АЛ/УСТ-А3-ММ-В1-139/ВДС-102</t>
  </si>
  <si>
    <t>А/м 139 (1 этаж)</t>
  </si>
  <si>
    <t>л/с №0000000032643</t>
  </si>
  <si>
    <t>УК/9601-АЛ/УСТ-А3-ММ-Н1-14/ВДС-425</t>
  </si>
  <si>
    <t>А/м 14 (-1 этаж)</t>
  </si>
  <si>
    <t>л/с №0000000034658</t>
  </si>
  <si>
    <t>УК/9601-АЛ/УСТ-А3-ММ-Н2-14/ВДС-501</t>
  </si>
  <si>
    <t>А/м 14 (-2 этаж)</t>
  </si>
  <si>
    <t>л/с №0000001157051</t>
  </si>
  <si>
    <t>АЛ/ДУ-3М-2-2/ММ-14-Э( 1)/ВТОР</t>
  </si>
  <si>
    <t>А/м 14 (1 этаж)</t>
  </si>
  <si>
    <t>л/с №0000000032612</t>
  </si>
  <si>
    <t>УК/9601-АЛ/УСТ-А3-ММ-Н1-140/ВДС-435</t>
  </si>
  <si>
    <t>А/м 140 (-1 этаж)</t>
  </si>
  <si>
    <t>л/с №0000000034723</t>
  </si>
  <si>
    <t>УК/9601-АЛ/УСТ-А3-ММ-Н2-140/ВДС-522</t>
  </si>
  <si>
    <t>А/м 140 (-2 этаж)</t>
  </si>
  <si>
    <t>л/с №0000000032820</t>
  </si>
  <si>
    <t>УК/9601-АЛ/УСТ-А3-ММ-В1-140/ВДС-104</t>
  </si>
  <si>
    <t>А/м 140 (1 этаж)</t>
  </si>
  <si>
    <t>л/с №0000000032616</t>
  </si>
  <si>
    <t>УК/9601-АЛ/УСТ-А3-ММ-Н1-141/ВДС-434</t>
  </si>
  <si>
    <t>А/м 141 (-1 этаж)</t>
  </si>
  <si>
    <t>л/с №0000000152856</t>
  </si>
  <si>
    <t>АЛ/ММ/ДУ-3-2-141(-2)</t>
  </si>
  <si>
    <t>А/м 141 (-2 этаж)</t>
  </si>
  <si>
    <t>л/с №0000000075011</t>
  </si>
  <si>
    <t>УК/9601-АЛ/ДКП-А3-ММ-Н1-38/ВДС-1617/1-141/ВТОР</t>
  </si>
  <si>
    <t>А/м 141 (1 этаж)</t>
  </si>
  <si>
    <t>л/с №0000000034722</t>
  </si>
  <si>
    <t>УК/9601-АЛ/УСТ-А3-ММ-Н1-142/ВДС-464</t>
  </si>
  <si>
    <t>А/м 142 (-1 этаж)</t>
  </si>
  <si>
    <t>л/с №0000000121619</t>
  </si>
  <si>
    <t>АЛ/3М/ДУ-3-2-2/ММ-142-Э(-2)</t>
  </si>
  <si>
    <t>А/м 142 (-2 этаж)</t>
  </si>
  <si>
    <t>л/с №0000000075013</t>
  </si>
  <si>
    <t>УК/9601-АЛ/ДКП-А3-ММ-Н1-38/ВДС-1617/1-142/ВТОР</t>
  </si>
  <si>
    <t>А/м 142 (1 этаж)</t>
  </si>
  <si>
    <t>л/с №0000000149292</t>
  </si>
  <si>
    <t>АЛ/ДУ-3М-3-2-2/ММ-143-Э(-1)</t>
  </si>
  <si>
    <t>А/м 143 (-1 этаж)</t>
  </si>
  <si>
    <t>л/с №0000000032574</t>
  </si>
  <si>
    <t>9807-АЛ/ДУН-А3-ММ-Н2-143/ВКФ-1</t>
  </si>
  <si>
    <t>А/м 143 (-2 этаж)</t>
  </si>
  <si>
    <t>л/с №0000000046099</t>
  </si>
  <si>
    <t>УК/9601-АЛ/ДКП-А3-ММ-Н1-38/ВДС-1617/1-143</t>
  </si>
  <si>
    <t>А/м 143 (1 этаж)</t>
  </si>
  <si>
    <t>л/с №0000000032748</t>
  </si>
  <si>
    <t>УК/9601-АЛ/УСТ-А3-ММ-Н1-144/ВДС-442</t>
  </si>
  <si>
    <t>А/м 144 (-1 этаж)</t>
  </si>
  <si>
    <t>л/с №0000000032576</t>
  </si>
  <si>
    <t>9807-АЛ/ДУН-А3-ММ-Н2-144/ВКФ-1</t>
  </si>
  <si>
    <t>А/м 144 (-2 этаж)</t>
  </si>
  <si>
    <t>л/с №0000000103787</t>
  </si>
  <si>
    <t>АЛ/ДУ-3М-3-2-2/ММ-144-Э1</t>
  </si>
  <si>
    <t>А/м 144 (1 этаж)</t>
  </si>
  <si>
    <t>л/с №0000000032454</t>
  </si>
  <si>
    <t>УК/9601-АЛ/УСТ-А3-ММ-Н1-145/ВДС-204</t>
  </si>
  <si>
    <t>А/м 145 (-1 этаж)</t>
  </si>
  <si>
    <t>л/с №0000000032659</t>
  </si>
  <si>
    <t>УК/9601-АЛ/УСТ-А3-ММ-Н2-145/ВДС-181</t>
  </si>
  <si>
    <t>А/м 145 (-2 этаж)</t>
  </si>
  <si>
    <t>л/с №0000000032882</t>
  </si>
  <si>
    <t>УК/9601-АЛ/ПДК-А3-ММ-В1-145/ВДС-637</t>
  </si>
  <si>
    <t>А/м 145 (1 этаж)</t>
  </si>
  <si>
    <t>л/с №0000000047960</t>
  </si>
  <si>
    <t>9807-АЛ/ДУН-А3-ММ-Н1-146/ВКФ-211</t>
  </si>
  <si>
    <t>А/м 146 (-1 этаж)</t>
  </si>
  <si>
    <t>л/с №0000000032660</t>
  </si>
  <si>
    <t>УК/9601-АЛ/УСТ-А3-ММ-Н2-146/ВДС-183</t>
  </si>
  <si>
    <t>А/м 146 (-2 этаж)</t>
  </si>
  <si>
    <t>л/с №0000000034082</t>
  </si>
  <si>
    <t>УК/9601-АЛ/УСТ-А3-ММ-В1-146/ВДС-303</t>
  </si>
  <si>
    <t>А/м 146 (1 этаж)</t>
  </si>
  <si>
    <t>л/с №0000000047961</t>
  </si>
  <si>
    <t>9807-АЛ/ДУН-А3-ММ-Н1-147/ВКФ-212</t>
  </si>
  <si>
    <t>А/м 147 (-1 этаж)</t>
  </si>
  <si>
    <t>л/с №0000000032530</t>
  </si>
  <si>
    <t>УК/9601-АЛ/УСТ-А3-ММ-Н2-147/ВДС-426</t>
  </si>
  <si>
    <t>А/м 147 (-2 этаж)</t>
  </si>
  <si>
    <t>л/с №0000000034083</t>
  </si>
  <si>
    <t>УК/9601-АЛ/УСТ-А3-ММ-В1-147/ВДС-304</t>
  </si>
  <si>
    <t>А/м 147 (1 этаж)</t>
  </si>
  <si>
    <t>л/с №0000000032386</t>
  </si>
  <si>
    <t>УК/9601-АЛ/УСТ-А3-ММ-Н1-148/ВДС-427</t>
  </si>
  <si>
    <t>А/м 148 (-1 этаж)</t>
  </si>
  <si>
    <t>л/с №0000000032568</t>
  </si>
  <si>
    <t>УК/9601-АЛ/УСТ-А3-ММ-Н2-148/ВДС-529</t>
  </si>
  <si>
    <t>А/м 148 (-2 этаж)</t>
  </si>
  <si>
    <t>л/с №0000000046103</t>
  </si>
  <si>
    <t>УК/9601-АЛ/ДКП-А3-ММ-Н1-38/ВДС-1617/1-148</t>
  </si>
  <si>
    <t>А/м 148 (1 этаж)</t>
  </si>
  <si>
    <t>л/с №0000000032388</t>
  </si>
  <si>
    <t>УК/9601-АЛ/УСТ-А3-ММ-Н1-149/ВДС-428</t>
  </si>
  <si>
    <t>А/м 149 (-1 этаж)</t>
  </si>
  <si>
    <t>л/с №0000000032569</t>
  </si>
  <si>
    <t>9807-АЛ/ДУН-А3-ММ-Н2-149/ВКФ-1/1</t>
  </si>
  <si>
    <t>А/м 149 (-2 этаж)</t>
  </si>
  <si>
    <t>л/с №0000000144087</t>
  </si>
  <si>
    <t>АЛ/3М/ДУ-3-2-2/ММ-149-Э1/Втор</t>
  </si>
  <si>
    <t>А/м 149 (1 этаж)</t>
  </si>
  <si>
    <t>л/с №0000000032570</t>
  </si>
  <si>
    <t>9807-АЛ/ДУН-А3-ММ-Н1-15/ВКФ-1</t>
  </si>
  <si>
    <t>А/м 15 (-1 этаж)</t>
  </si>
  <si>
    <t>л/с №0000000032706</t>
  </si>
  <si>
    <t>УК/9601-АЛ/УСТ-А3-ММ-Н2-15/ВДС-508</t>
  </si>
  <si>
    <t>А/м 15 (-2 этаж)</t>
  </si>
  <si>
    <t>л/с №0000000032708</t>
  </si>
  <si>
    <t>УК/9601-АЛ/УСТ-А3-ММ-В1-15/ВДС-592</t>
  </si>
  <si>
    <t>А/м 15 (1 этаж)</t>
  </si>
  <si>
    <t>л/с №0000000034721</t>
  </si>
  <si>
    <t>УК/9601-АЛ/УСТ-А3-ММ-Н1-150/ВДС-417</t>
  </si>
  <si>
    <t>А/м 150 (-1 этаж)</t>
  </si>
  <si>
    <t>л/с №0000000144746</t>
  </si>
  <si>
    <t>АЛ/3М/ДУ-3-2-2/ММ-150-Э(-2)/ВТОР</t>
  </si>
  <si>
    <t>А/м 150 (-2 этаж)</t>
  </si>
  <si>
    <t>л/с №0000000144091</t>
  </si>
  <si>
    <t>АЛ/3М/ДУ-3-2-2/ММ-150-Э1/Втор</t>
  </si>
  <si>
    <t>А/м 150 (1 этаж)</t>
  </si>
  <si>
    <t>л/с №0000000032558</t>
  </si>
  <si>
    <t>УК/9601-АЛ/УСТ-А3-ММ-Н1-151/ВДС-436</t>
  </si>
  <si>
    <t>А/м 151 (-1 этаж)</t>
  </si>
  <si>
    <t>л/с №0000000034046</t>
  </si>
  <si>
    <t>УК/9601-АЛ/УСТ-А3-ММ-Н2-151/ВДС-468</t>
  </si>
  <si>
    <t>А/м 151 (-2 этаж)</t>
  </si>
  <si>
    <t>л/с №0000000144093</t>
  </si>
  <si>
    <t>АЛ/3М/ДУ-3-2-2/ММ-151-Э1/Втор</t>
  </si>
  <si>
    <t>А/м 151 (1 этаж)</t>
  </si>
  <si>
    <t>л/с №0000000034719</t>
  </si>
  <si>
    <t>УК/9601-АЛ/УСТ-А3-ММ-Н1-152/ВДС-419</t>
  </si>
  <si>
    <t>А/м 152 (-1 этаж)</t>
  </si>
  <si>
    <t>л/с №0000000034047</t>
  </si>
  <si>
    <t>УК/9601-АЛ/УСТ-А3-ММ-Н2-152/ВДС-467</t>
  </si>
  <si>
    <t>А/м 152 (-2 этаж)</t>
  </si>
  <si>
    <t>л/с №0000000144094</t>
  </si>
  <si>
    <t>АЛ/3М/ДУ-3-2-2/ММ-152-Э1/Втор</t>
  </si>
  <si>
    <t>А/м 152 (1 этаж)</t>
  </si>
  <si>
    <t>л/с №0000001156806</t>
  </si>
  <si>
    <t>АЛ/3М/ДУ-3-2-2/ММ-153-Э(-1)/ВТОР</t>
  </si>
  <si>
    <t>А/м 153 (-1 этаж)</t>
  </si>
  <si>
    <t>л/с №0000000032826</t>
  </si>
  <si>
    <t>УК/9601-АЛ/УСТ-А3-ММ-Н2-153/ВДС-466</t>
  </si>
  <si>
    <t>А/м 153 (-2 этаж)</t>
  </si>
  <si>
    <t>л/с №0000000046070</t>
  </si>
  <si>
    <t>УК/9601-АЛ/ДКП-А3-ММ-Н1-38/ВДС-1617/1-153</t>
  </si>
  <si>
    <t>А/м 153 (1 этаж)</t>
  </si>
  <si>
    <t>л/с №0000000032492</t>
  </si>
  <si>
    <t>УК/9601-АЛ/УСТ-А3-ММ-Н1-154/ВДС-345</t>
  </si>
  <si>
    <t>А/м 154 (-1 этаж)</t>
  </si>
  <si>
    <t>л/с №0000000034081</t>
  </si>
  <si>
    <t>УК\9601-АЛ/УСТ-А3-ММ-Н2-154/ВДС-191</t>
  </si>
  <si>
    <t>А/м 154 (-2 этаж)</t>
  </si>
  <si>
    <t>л/с №0000000046068</t>
  </si>
  <si>
    <t>УК/9601-АЛ/ДКП-А3-ММ-Н1-38/ВДС-1617/1-154</t>
  </si>
  <si>
    <t>А/м 154 (1 этаж)</t>
  </si>
  <si>
    <t>л/с №0000000032904</t>
  </si>
  <si>
    <t>УК/9601-АЛ/УСТ-А3-ММ-Н1-155/ВДС-260</t>
  </si>
  <si>
    <t>А/м 155 (-1 этаж)</t>
  </si>
  <si>
    <t>л/с №0000000034268</t>
  </si>
  <si>
    <t>УК/9601-АЛ/ПДК-А3-ММ-Н2-155/ВДС-813</t>
  </si>
  <si>
    <t>А/м 155 (-2 этаж)</t>
  </si>
  <si>
    <t>л/с №0000000144095</t>
  </si>
  <si>
    <t>АЛ/3М/ДУ-3-2-2/ММ-155-Э1/Втор</t>
  </si>
  <si>
    <t>А/м 155 (1 этаж)</t>
  </si>
  <si>
    <t>л/с №0000000032905</t>
  </si>
  <si>
    <t>УК/9601-АЛ/УСТ-А3-ММ-Н1-156/ВДС-259</t>
  </si>
  <si>
    <t>А/м 156 (-1 этаж)</t>
  </si>
  <si>
    <t>л/с №0000000033010</t>
  </si>
  <si>
    <t xml:space="preserve">УК/9601-АЛ/ПДК-А3-ММ-Н2-156/ВДС-810 </t>
  </si>
  <si>
    <t>А/м 156 (-2 этаж)</t>
  </si>
  <si>
    <t>л/с №0000000034718</t>
  </si>
  <si>
    <t>УК/9601-АЛ/УСТ-А3-ММ-В1-156/ВДС-579/2</t>
  </si>
  <si>
    <t>А/м 156 (1 этаж)</t>
  </si>
  <si>
    <t>л/с №0000000032906</t>
  </si>
  <si>
    <t>УК/9601-АЛ/УСТ-А3-ММ-Н1-157/ВДС-258</t>
  </si>
  <si>
    <t>А/м 157 (-1 этаж)</t>
  </si>
  <si>
    <t>л/с №0000000033011</t>
  </si>
  <si>
    <t>УК/9601-АЛ/ПДК-А3-ММ-Н2-157/ВДС-809</t>
  </si>
  <si>
    <t>А/м 157 (-2 этаж)</t>
  </si>
  <si>
    <t>л/с №0000000032774</t>
  </si>
  <si>
    <t>УК/9601-АЛ/УСТ-А3-ММ-В1-157/ВДС-540/1</t>
  </si>
  <si>
    <t>А/м 157 (1 этаж)</t>
  </si>
  <si>
    <t>л/с №0000000059637</t>
  </si>
  <si>
    <t>9807-АЛ/ДУН-А3-ММ-Н1-182/ВКФ-1/ВТОР</t>
  </si>
  <si>
    <t>А/м 158 (-1 этаж)</t>
  </si>
  <si>
    <t>л/с №0000000034687</t>
  </si>
  <si>
    <t>УК/9601-АЛ/УСТ-А3-ММ-Н2-183/ВДС-603</t>
  </si>
  <si>
    <t>А/м 158 (-2 этаж)</t>
  </si>
  <si>
    <t>л/с №0000000032564</t>
  </si>
  <si>
    <t>УК/9601-АЛ/УСТ-А3-ММ-В1-185/ВДС-161</t>
  </si>
  <si>
    <t>А/м 158 (1 этаж)</t>
  </si>
  <si>
    <t>л/с №0000000059639</t>
  </si>
  <si>
    <t>9807-АЛ/ДУН-А3-ММ-Н1-181/ВКФ-1/ВТОР</t>
  </si>
  <si>
    <t>А/м 159 (-1 этаж)</t>
  </si>
  <si>
    <t>л/с №0000000034689</t>
  </si>
  <si>
    <t>УК/9601-АЛ/УСТ-А3-ММ-Н2-182/ВДС-602</t>
  </si>
  <si>
    <t>А/м 159 (-2 этаж)</t>
  </si>
  <si>
    <t>л/с №0000000032563</t>
  </si>
  <si>
    <t>УК/9601-АЛ/УСТ-А3-ММ-В1-184/ВДС-160</t>
  </si>
  <si>
    <t>А/м 159 (1 этаж)</t>
  </si>
  <si>
    <t>л/с №0000000032698</t>
  </si>
  <si>
    <t>УК/9601-АЛ/УСТ-А3-ММ-Н1-16/ВДС-407</t>
  </si>
  <si>
    <t>А/м 16 (-1 этаж)</t>
  </si>
  <si>
    <t>л/с №0000000032430</t>
  </si>
  <si>
    <t>9807-АЛ/ДУН-А3-ММ-Н2-16/ВКФ-507/2</t>
  </si>
  <si>
    <t>А/м 16 (-2 этаж)</t>
  </si>
  <si>
    <t>л/с №0000000080186</t>
  </si>
  <si>
    <t>Паркинг Алексеево_А/м 16 (1этаж)_Новый</t>
  </si>
  <si>
    <t>А/м 16 (1 этаж)</t>
  </si>
  <si>
    <t>л/с №0000000032536</t>
  </si>
  <si>
    <t>9807-АЛ/ДУН-А3-ММ-Н1-180/ВКФ-1</t>
  </si>
  <si>
    <t>А/м 160 (-1 этаж)</t>
  </si>
  <si>
    <t>л/с №0000000032422</t>
  </si>
  <si>
    <t>УК/9601-АЛ/УСТ-А3-ММ-Н2-181/ВДС-562</t>
  </si>
  <si>
    <t>А/м 160 (-2 этаж)</t>
  </si>
  <si>
    <t>л/с №0000000034688</t>
  </si>
  <si>
    <t>УК/9601-АЛ/УСТ-А3-ММ-В1-183/ВДС-462</t>
  </si>
  <si>
    <t>А/м 160 (1 этаж)</t>
  </si>
  <si>
    <t>л/с №0000000141426</t>
  </si>
  <si>
    <t>9601-АЛ/ММ-161/эт-1/Втор1</t>
  </si>
  <si>
    <t>А/м 161 (-1 этаж)</t>
  </si>
  <si>
    <t>л/с №0000000032424</t>
  </si>
  <si>
    <t>УК/9601-АЛ/УСТ-А3-ММ-Н2-180/ВДС-561</t>
  </si>
  <si>
    <t>А/м 161 (-2 этаж)</t>
  </si>
  <si>
    <t>л/с №0000000036114</t>
  </si>
  <si>
    <t>9807-АЛ/ДУН-А3-ММ-В1-182/ВКФ-1</t>
  </si>
  <si>
    <t>А/м 161 (1 этаж)</t>
  </si>
  <si>
    <t>л/с №0000000032712</t>
  </si>
  <si>
    <t>УК/9601-АЛ/ПДК-А3-ММ-Н1-178/ВДС-634</t>
  </si>
  <si>
    <t>А/м 162 (-1 этаж)</t>
  </si>
  <si>
    <t>л/с №0000000081539</t>
  </si>
  <si>
    <t>УК/9601-АЛ/УСТ-А3-ММ-Н2-179/ВДС-301/ВТОР-1</t>
  </si>
  <si>
    <t>А/м 162 (-2 этаж)</t>
  </si>
  <si>
    <t>л/с №0000000144096</t>
  </si>
  <si>
    <t>АЛ/3М/ДУ-3-2-2/ММ-162-Э1/Втор</t>
  </si>
  <si>
    <t>А/м 162 (1 этаж)</t>
  </si>
  <si>
    <t>л/с №0000000032714</t>
  </si>
  <si>
    <t>УК/9601-АЛ/ПДК-А3-ММ-Н1-177/ВДС-747</t>
  </si>
  <si>
    <t>А/м 163 (-1 этаж)</t>
  </si>
  <si>
    <t>л/с №0000000032644</t>
  </si>
  <si>
    <t>УК/9601-АЛ/УСТ-А3-ММ-Н2-178/ВДС-309</t>
  </si>
  <si>
    <t>А/м 163 (-2 этаж)</t>
  </si>
  <si>
    <t>л/с №0000000144097</t>
  </si>
  <si>
    <t>АЛ/3М/ДУ-3-2-2/ММ-163-Э1/Втор</t>
  </si>
  <si>
    <t>А/м 163 (1 этаж)</t>
  </si>
  <si>
    <t>л/с №0000000071713</t>
  </si>
  <si>
    <t>9708-АЛ/ДКП-А3-ММ-Н1-38/ВДС-1617/ПЭ1-164/ВТОР</t>
  </si>
  <si>
    <t>А/м 164 (-1 этаж)</t>
  </si>
  <si>
    <t>л/с №0000000032647</t>
  </si>
  <si>
    <t>УК/9601-АЛ/УСТ-А3-ММ-Н2-177/ВДС-310</t>
  </si>
  <si>
    <t>А/м 164 (-2 этаж)</t>
  </si>
  <si>
    <t>л/с №0000000045966</t>
  </si>
  <si>
    <t>9807-АЛ/ДУН-А3-ММ-В1-179/ВКФ-1</t>
  </si>
  <si>
    <t>А/м 164 (1 этаж)</t>
  </si>
  <si>
    <t>л/с №0000000074497</t>
  </si>
  <si>
    <t>УК/9601-АЛ/УСТ-А3-ММ-Н1-175/ВДС-574/ВТОР</t>
  </si>
  <si>
    <t>А/м 165 (-1 этаж)</t>
  </si>
  <si>
    <t>л/с №0000000032979</t>
  </si>
  <si>
    <t>УК/9601-АЛ/УСТ-А3-ММ-Н2-176/ВДС-414</t>
  </si>
  <si>
    <t>А/м 165 (-2 этаж)</t>
  </si>
  <si>
    <t>л/с №0000000041123</t>
  </si>
  <si>
    <t>9601-АЛ/ДКП-А3-ММ-В1-178/ВДС-1615</t>
  </si>
  <si>
    <t>А/м 165 (1 этаж)</t>
  </si>
  <si>
    <t>л/с №0000000032684</t>
  </si>
  <si>
    <t>9807-АЛ/ДУН-А3-ММ-Н1-174/ВКФ-1</t>
  </si>
  <si>
    <t>А/м 166 (-1 этаж)</t>
  </si>
  <si>
    <t>л/с №0000000034693</t>
  </si>
  <si>
    <t>УК/9601-АЛ/УСТ-А3-ММ-Н2-175/ВДС-613</t>
  </si>
  <si>
    <t>А/м 166 (-2 этаж)</t>
  </si>
  <si>
    <t>л/с №0000000034691</t>
  </si>
  <si>
    <t>УК/9601-АЛ/ПДК-А3-ММ-В1-177/ВДС-683</t>
  </si>
  <si>
    <t>А/м 166 (1 этаж)</t>
  </si>
  <si>
    <t>л/с №0000000034696</t>
  </si>
  <si>
    <t>УК/9601-АЛ/УСТ-А3-ММ-Н1-173/ВДС-406</t>
  </si>
  <si>
    <t>А/м 167 (-1 этаж)</t>
  </si>
  <si>
    <t>л/с №0000000034695</t>
  </si>
  <si>
    <t>УК/9601-АЛ/УСТ-А3-ММ-Н2-174/ВДС-514</t>
  </si>
  <si>
    <t>А/м 167 (-2 этаж)</t>
  </si>
  <si>
    <t>л/с №0000000046021</t>
  </si>
  <si>
    <t>УК/9601-АЛ/ДКП-А3-ММ-Н1-38/ВДС-1617/1-167</t>
  </si>
  <si>
    <t>А/м 167 (1 этаж)</t>
  </si>
  <si>
    <t>л/с №0000000032685</t>
  </si>
  <si>
    <t>УК/9601-АЛ/ПДК-А3-ММ-В1-93/ВДС-665</t>
  </si>
  <si>
    <t>А/м 168 (-1 этаж)</t>
  </si>
  <si>
    <t>л/с №0000000152764</t>
  </si>
  <si>
    <t>УК/9601-АЛ/УСТ-А3-ММ-Н2-173/ВДС-610/ВТОР-1</t>
  </si>
  <si>
    <t>А/м 168 (-2 этаж)</t>
  </si>
  <si>
    <t>л/с №0000000069618</t>
  </si>
  <si>
    <t>9807-АЛ/УСТ-А3-ММ-В1-175/ВДС-536/ВТОР</t>
  </si>
  <si>
    <t>А/м 168 (1 этаж)</t>
  </si>
  <si>
    <t>л/с №0000000110084</t>
  </si>
  <si>
    <t>АЛ/ДУ-3М-3-2-2/ММ-169-Э(-1)</t>
  </si>
  <si>
    <t>А/м 169 (-1 этаж)</t>
  </si>
  <si>
    <t>л/с №0000000070758</t>
  </si>
  <si>
    <t>УК/9601-АЛ/УСТ-А3-ММ-Н2-172/ВДС-526/ВТОР</t>
  </si>
  <si>
    <t>А/м 169 (-2 этаж)</t>
  </si>
  <si>
    <t>л/с №0000000046023</t>
  </si>
  <si>
    <t>УК/9601-АЛ/ДКП-А3-ММ-Н1-38/ВДС-1617/1-169</t>
  </si>
  <si>
    <t>А/м 169 (1 этаж)</t>
  </si>
  <si>
    <t>л/с №0000000032671</t>
  </si>
  <si>
    <t>9807-АЛ/ДУН-А3-ММ-Н1-17/ВКФ-1</t>
  </si>
  <si>
    <t>А/м 17 (-1 этаж)</t>
  </si>
  <si>
    <t>л/с №0000000034720</t>
  </si>
  <si>
    <t>9807-АЛ/ДУН-А3-ММ-Н2-17/ВКФ-1</t>
  </si>
  <si>
    <t>А/м 17 (-2 этаж)</t>
  </si>
  <si>
    <t>л/с №0000000032483</t>
  </si>
  <si>
    <t>УК/9601-АЛ/ПДК-А3-ММ-В1-17/ВДС-653/1</t>
  </si>
  <si>
    <t>А/м 17 (1 этаж)</t>
  </si>
  <si>
    <t>л/с №0000000034698</t>
  </si>
  <si>
    <t>УК/9601-АЛ/УСТ-А3-ММ-Н1-170/ВДС-443</t>
  </si>
  <si>
    <t>А/м 170 (-1 этаж)</t>
  </si>
  <si>
    <t>л/с №0000000034697</t>
  </si>
  <si>
    <t>УК/9601-АЛ/УСТ-А3-ММ-Н2-171/ВДС-518</t>
  </si>
  <si>
    <t>А/м 170 (-2 этаж)</t>
  </si>
  <si>
    <t>л/с №0000000144098</t>
  </si>
  <si>
    <t>АЛ/3М/ДУ-3-2-2/ММ-170-Э1/Втор</t>
  </si>
  <si>
    <t>А/м 170 (1 этаж)</t>
  </si>
  <si>
    <t>л/с №0000000032531</t>
  </si>
  <si>
    <t>9807-АЛ/ДУН-А3-ММ-Н1-169/ВКФ-1/1</t>
  </si>
  <si>
    <t>А/м 171 (-1 этаж)</t>
  </si>
  <si>
    <t>л/с №0000000034699</t>
  </si>
  <si>
    <t>УК/9601-АЛ/УСТ-А3-ММ-Н2-170/ВДС-519</t>
  </si>
  <si>
    <t>А/м 171 (-2 этаж)</t>
  </si>
  <si>
    <t>л/с №0000000066339</t>
  </si>
  <si>
    <t>УК/9601-АЛ/ДКП-А3-ММ-Н1-38/ВДС-1617/1-171/ВТОР-1</t>
  </si>
  <si>
    <t>А/м 171 (1 этаж)</t>
  </si>
  <si>
    <t>л/с №0000000034701</t>
  </si>
  <si>
    <t>УК/9601-АЛ/УСТ-А3-ММ-Н1-168/ВДС-512</t>
  </si>
  <si>
    <t>А/м 172 (-1 этаж)</t>
  </si>
  <si>
    <t>л/с №0000000034700</t>
  </si>
  <si>
    <t>УК/9601-АЛ/УСТ-А3-ММ-Н2-169/ВДС-535/1</t>
  </si>
  <si>
    <t>А/м 172 (-2 этаж)</t>
  </si>
  <si>
    <t>л/с №0000000067703</t>
  </si>
  <si>
    <t>9807-АЛ/ДУН-А3-ММ-В1-172/ВКФ-1/ВТОР</t>
  </si>
  <si>
    <t>А/м 172 (1 этаж)</t>
  </si>
  <si>
    <t>л/с №0000000034230</t>
  </si>
  <si>
    <t>УК/9601-АЛ/УСТ-А3-ММ-Н1-167/ВДС-485</t>
  </si>
  <si>
    <t>А/м 173 (-1 этаж)</t>
  </si>
  <si>
    <t>л/с №0000000034702</t>
  </si>
  <si>
    <t>УК/9601-АЛ/УСТ-А3-ММ-Н2-168/ВДС-500</t>
  </si>
  <si>
    <t>А/м 173 (-2 этаж)</t>
  </si>
  <si>
    <t>л/с №0000000034474</t>
  </si>
  <si>
    <t>УК/9601-АЛ/ДКП-А3-ММ-В1-170/ВДС-1097</t>
  </si>
  <si>
    <t>А/м 173 (1 этаж)</t>
  </si>
  <si>
    <t>л/с №0000000032801</t>
  </si>
  <si>
    <t>УК/9601-АЛ/УСТ-А3-ММ-Н1-166/ВДС-482/1</t>
  </si>
  <si>
    <t>А/м 174 (-1 этаж)</t>
  </si>
  <si>
    <t>л/с №0000000034703</t>
  </si>
  <si>
    <t>УК/9601-АЛ/УСТ-А3-ММ-Н2-167/ВДС-537</t>
  </si>
  <si>
    <t>А/м 174 (-2 этаж)</t>
  </si>
  <si>
    <t>л/с №0000000069578</t>
  </si>
  <si>
    <t>9807-АЛ/УСТ-А3-ММ-Н1-38/ВДС-1617/ВТОР</t>
  </si>
  <si>
    <t>А/м 174 (1 этаж)</t>
  </si>
  <si>
    <t>л/с №0000000032800</t>
  </si>
  <si>
    <t>УК/9601-АЛ/УСТ-А3-ММ-Н1-165/ВДС-483/1</t>
  </si>
  <si>
    <t>А/м 175 (-1 этаж)</t>
  </si>
  <si>
    <t>л/с №0000000032670</t>
  </si>
  <si>
    <t>УК/9601-АЛ/УСТ-А3-ММ-Н2-166/ВДС-619</t>
  </si>
  <si>
    <t>А/м 175 (-2 этаж)</t>
  </si>
  <si>
    <t>л/с №0000000046064</t>
  </si>
  <si>
    <t>УК/9601-АЛ/ДКП-А3-ММ-Н1-38/ВДС-1617/1-175</t>
  </si>
  <si>
    <t>А/м 175 (1 этаж)</t>
  </si>
  <si>
    <t>л/с №0000000034706</t>
  </si>
  <si>
    <t>УК/9601-АЛ/УСТ-А3-ММ-Н1-164/ВДС-454</t>
  </si>
  <si>
    <t>А/м 176 (-1 этаж)</t>
  </si>
  <si>
    <t>л/с №0000000034704</t>
  </si>
  <si>
    <t>9807-АЛ/ДУН-А3-ММ-Н2-165/ВКФ-1</t>
  </si>
  <si>
    <t>А/м 176 (-2 этаж)</t>
  </si>
  <si>
    <t>л/с №0000000152474</t>
  </si>
  <si>
    <t>АЛ/ЗМ/ДУ-3-2-2-ММ-176 от 06.09.2022 г.</t>
  </si>
  <si>
    <t>А/м 176 (1 этаж)</t>
  </si>
  <si>
    <t>л/с №0000000034708</t>
  </si>
  <si>
    <t>УК/9601-АЛ/УСТ-А3-ММ-Н1-163/ВДС-446</t>
  </si>
  <si>
    <t>А/м 177 (-1 этаж)</t>
  </si>
  <si>
    <t>л/с №0000000034705</t>
  </si>
  <si>
    <t>9807-АЛ/ДУН-А3-ММ-Н2-164/ВКФ-1</t>
  </si>
  <si>
    <t>А/м 177 (-2 этаж)</t>
  </si>
  <si>
    <t>л/с №0000000056596</t>
  </si>
  <si>
    <t>9807-АЛ/ДУН-А3-ММ-Н1-38/ВКФ-1/1-177/ВТОР</t>
  </si>
  <si>
    <t>А/м 177 (1 этаж)</t>
  </si>
  <si>
    <t>л/с №0000000034710</t>
  </si>
  <si>
    <t>УК/9601-АЛ/УСТ-А3-ММ-Н1-162/ВДС-460</t>
  </si>
  <si>
    <t>А/м 178 (-1 этаж)</t>
  </si>
  <si>
    <t>л/с №0000000112096</t>
  </si>
  <si>
    <t>АЛ/ДУ-3М-3-2-165/ММ-178-Э(-2)</t>
  </si>
  <si>
    <t>А/м 178 (-2 этаж)</t>
  </si>
  <si>
    <t>л/с №0000000048177</t>
  </si>
  <si>
    <t>УК/9601-АЛ/ДКП-А3-ММ-В1-165/ВДС-1713</t>
  </si>
  <si>
    <t>А/м 178 (1 этаж)</t>
  </si>
  <si>
    <t>л/с №0000000034737</t>
  </si>
  <si>
    <t>УК/9601-АЛ/УСТ-А3-ММ-Н1-161/ВДС-430</t>
  </si>
  <si>
    <t>А/м 179 (-1 этаж)</t>
  </si>
  <si>
    <t>л/с №0000000112097</t>
  </si>
  <si>
    <t>АЛ/ДУ-3М-3-2-165/ММ-179-Э(-2)</t>
  </si>
  <si>
    <t>А/м 179 (-2 этаж)</t>
  </si>
  <si>
    <t>л/с №0000000048178</t>
  </si>
  <si>
    <t>УК/9601-АЛ/ДКП-А3-ММ-В1-164/ВДС-1710</t>
  </si>
  <si>
    <t>А/м 179 (1 этаж)</t>
  </si>
  <si>
    <t>л/с №0000000032672</t>
  </si>
  <si>
    <t>9807-АЛ/ДУН-А3-ММ-Н1-18/ВКФ-1</t>
  </si>
  <si>
    <t>А/м 18 (-1 этаж)</t>
  </si>
  <si>
    <t>л/с №0000000035304</t>
  </si>
  <si>
    <t>УК/9601-АЛ/УСТ-А3-ММ-Н2-18/ВДС-489</t>
  </si>
  <si>
    <t>А/м 18 (-2 этаж)</t>
  </si>
  <si>
    <t>л/с №0000000141586</t>
  </si>
  <si>
    <t>АЛ/ММ/3-2-2-18(1)</t>
  </si>
  <si>
    <t>А/м 18 (1 этаж)</t>
  </si>
  <si>
    <t>л/с №0000000034714</t>
  </si>
  <si>
    <t>УК/9601-АЛ/УСТ-А3-ММ-Н1-160/ВДС-429</t>
  </si>
  <si>
    <t>А/м 180 (-1 этаж)</t>
  </si>
  <si>
    <t>л/с №0000000041641</t>
  </si>
  <si>
    <t>УК/9807-АЛ/ДУН-А3-ММ-Н2-161/ВКФ-1/ВТОР</t>
  </si>
  <si>
    <t>А/м 180 (-2 этаж)</t>
  </si>
  <si>
    <t>л/с №0000000032592</t>
  </si>
  <si>
    <t>9807-АЛ/ДУН-А3-ММ-В1-163/ВКФ-1</t>
  </si>
  <si>
    <t>А/м 180 (1 этаж)</t>
  </si>
  <si>
    <t>л/с №0000000034715</t>
  </si>
  <si>
    <t>9807-АЛ/ДУН-А3-ММ-Н1-159/ВКФ-1</t>
  </si>
  <si>
    <t>А/м 181 (-1 этаж)</t>
  </si>
  <si>
    <t>л/с №0000000041726</t>
  </si>
  <si>
    <t>УК/9807-АЛ/ДУН-А3-ММ-Н2-160/ВКФ-1/ВТОР</t>
  </si>
  <si>
    <t>А/м 181 (-2 этаж)</t>
  </si>
  <si>
    <t>л/с №0000000032747</t>
  </si>
  <si>
    <t>УК/9601-АЛ/УСТ-А3-ММ-В1-162/ВДС-382</t>
  </si>
  <si>
    <t>А/м 181 (1 этаж)</t>
  </si>
  <si>
    <t>л/с №0000000032772</t>
  </si>
  <si>
    <t>9807-АЛ/ДУН-А3-ММ-Н1-158/ВКФ-1</t>
  </si>
  <si>
    <t>А/м 182 (-1 этаж)</t>
  </si>
  <si>
    <t>л/с №0000000146961</t>
  </si>
  <si>
    <t>АЛ/МБ/ДУ ММ-3-2-182(-2)</t>
  </si>
  <si>
    <t>А/м 182 (-2 этаж)</t>
  </si>
  <si>
    <t>л/с №0000000032501</t>
  </si>
  <si>
    <t>УК/9601-АЛ/ПДК-А3-ММ-В1-161/ВДС-692</t>
  </si>
  <si>
    <t>А/м 182 (1 этаж)</t>
  </si>
  <si>
    <t>л/с №0000000032837</t>
  </si>
  <si>
    <t>УК/9601-АЛ/УСТ-А3-ММ-Н1-183/ВДС-84</t>
  </si>
  <si>
    <t>А/м 183 (-1 этаж)</t>
  </si>
  <si>
    <t>л/с №0000000146960</t>
  </si>
  <si>
    <t>АЛ/МБ/ДУ ММ-3-2-183(-2)</t>
  </si>
  <si>
    <t>А/м 183 (-2 этаж)</t>
  </si>
  <si>
    <t>л/с №0000000035632</t>
  </si>
  <si>
    <t>УК/9601-АЛ/ДКП-А3-ММ-В1-160/ВДС-1338</t>
  </si>
  <si>
    <t>А/м 183 (1 этаж)</t>
  </si>
  <si>
    <t>л/с №0000000032961</t>
  </si>
  <si>
    <t>УК/9601-АЛ/УСТ-А3-ММ-Н1-184/ВДС-264</t>
  </si>
  <si>
    <t>А/м 184 (-1 этаж)</t>
  </si>
  <si>
    <t>л/с №0000000046343</t>
  </si>
  <si>
    <t>9807-АЛ/ДУН-А3-ММ-Н2-184/ПФ-1/ВТОР</t>
  </si>
  <si>
    <t>А/м 184 (-2 этаж)</t>
  </si>
  <si>
    <t>л/с №0000000032836</t>
  </si>
  <si>
    <t>УК/9601-АЛ/ПДК-А3-ММ-В1-159/ВДС-664</t>
  </si>
  <si>
    <t>А/м 184 (1 этаж)</t>
  </si>
  <si>
    <t>л/с №0000000032907</t>
  </si>
  <si>
    <t>УК/9601-АЛ/УСТ-А3-ММ-Н1-185/ВДС-262</t>
  </si>
  <si>
    <t>А/м 185 (-1 этаж)</t>
  </si>
  <si>
    <t>л/с №0000000071812</t>
  </si>
  <si>
    <t>9807-АЛ/ПДК-А3-ММ-Н2-185/ВДС-649/ВТОР</t>
  </si>
  <si>
    <t>А/м 185 (-2 этаж)</t>
  </si>
  <si>
    <t>л/с №0000001156987</t>
  </si>
  <si>
    <t>АЛ/3М/ДУ-3-2-2/ММ-185-Э(1)/ВТОР1</t>
  </si>
  <si>
    <t>А/м 185 (1 этаж)</t>
  </si>
  <si>
    <t>л/с №0000000032848</t>
  </si>
  <si>
    <t>УК/9601-АЛ/УСТ-А3-ММ-Н1-186/ВДС-317</t>
  </si>
  <si>
    <t>А/м 186 (-1 этаж)</t>
  </si>
  <si>
    <t>л/с №0000000032899</t>
  </si>
  <si>
    <t>УК/9601-АЛ/УСТ-А3-ММ-Н2-186/ВДС-201</t>
  </si>
  <si>
    <t>А/м 186 (-2 этаж)</t>
  </si>
  <si>
    <t>л/с №0000000032720</t>
  </si>
  <si>
    <t>9807-АЛ/ДУН-А3-ММ-В1-186/ВКФ-1</t>
  </si>
  <si>
    <t>А/м 186 (1 этаж)</t>
  </si>
  <si>
    <t>л/с №0000000032849</t>
  </si>
  <si>
    <t>УК/9601-АЛ/УСТ-А3-ММ-Н1-187/ВДС-313</t>
  </si>
  <si>
    <t>А/м 187 (-1 этаж)</t>
  </si>
  <si>
    <t>л/с №0000000032898</t>
  </si>
  <si>
    <t>УК/9601-АЛ/УСТ-А3-ММ-Н2-187/ВДС-202</t>
  </si>
  <si>
    <t>А/м 187 (-2 этаж)</t>
  </si>
  <si>
    <t>л/с №0000000032721</t>
  </si>
  <si>
    <t>9807-АЛ/ДУН-А3-ММ-В1-187/ВКФ-1</t>
  </si>
  <si>
    <t>А/м 187 (1 этаж)</t>
  </si>
  <si>
    <t>л/с №0000000034686</t>
  </si>
  <si>
    <t>УК/9601-АЛ/УСТ-А3-ММ-Н1-188/ВДС-367</t>
  </si>
  <si>
    <t>А/м 188 (-1 этаж)</t>
  </si>
  <si>
    <t>л/с №0000000046017</t>
  </si>
  <si>
    <t>УК/9601-АЛ/ДКП-А3-ММ-Н1-38/ВДС-1617/ПЭ2-188</t>
  </si>
  <si>
    <t>А/м 188 (-2 этаж)</t>
  </si>
  <si>
    <t>л/с №0000000137441</t>
  </si>
  <si>
    <t>АЛ/3М/ДУ-3-1-142/ВТОР</t>
  </si>
  <si>
    <t>А/м 188 (1 этаж)</t>
  </si>
  <si>
    <t>л/с №0000000034685</t>
  </si>
  <si>
    <t>УК/9601-АЛ/УСТ-А3-ММ-Н1-189/ВДС-368</t>
  </si>
  <si>
    <t>А/м 189 (-1 этаж)</t>
  </si>
  <si>
    <t>л/с №0000000046016</t>
  </si>
  <si>
    <t>УК/9601-АЛ/ДКП-А3-ММ-Н1-38/ВДС-1617/ПЭ2-189</t>
  </si>
  <si>
    <t>А/м 189 (-2 этаж)</t>
  </si>
  <si>
    <t>л/с №0000000137445</t>
  </si>
  <si>
    <t>АЛ/МБ/ДУ ММ-3-2-189</t>
  </si>
  <si>
    <t>А/м 189 (1 этаж)</t>
  </si>
  <si>
    <t>л/с №0000000143030</t>
  </si>
  <si>
    <t>АЛ/МБ/ДУ ММ/3-2-2-19(-1)</t>
  </si>
  <si>
    <t>А/м 19 (-1 этаж)</t>
  </si>
  <si>
    <t>л/с №0000000034724</t>
  </si>
  <si>
    <t>УК/9601-АЛ/УСТ-А3-ММ-Н2-19/ВДС-458</t>
  </si>
  <si>
    <t>А/м 19 (-2 этаж)</t>
  </si>
  <si>
    <t>л/с №0000000149494</t>
  </si>
  <si>
    <t>АЛ/МБ/ДУ ММ/3-2-2-19(1)</t>
  </si>
  <si>
    <t>А/м 19 (1 этаж)</t>
  </si>
  <si>
    <t>л/с №0000000034684</t>
  </si>
  <si>
    <t>УК/9601-АЛ/УСТ-А3-ММ-Н1-190/ВДС-377</t>
  </si>
  <si>
    <t>А/м 190 (-1 этаж)</t>
  </si>
  <si>
    <t>л/с №0000000046015</t>
  </si>
  <si>
    <t>УК/9601-АЛ/ДКП-А3-ММ-Н1-38/ВДС-1617/ПЭ2-190</t>
  </si>
  <si>
    <t>А/м 190 (-2 этаж)</t>
  </si>
  <si>
    <t>л/с №0000001155530</t>
  </si>
  <si>
    <t>АЛ/3-М/ДУ/3-2-2 ММ(1) 190</t>
  </si>
  <si>
    <t>А/м 190 (1 этаж)</t>
  </si>
  <si>
    <t>л/с №0000000034214</t>
  </si>
  <si>
    <t>УК/9601-АЛ/УСТ-А3-ММ-Н1-191/ВДС-378</t>
  </si>
  <si>
    <t>А/м 191 (-1 этаж)</t>
  </si>
  <si>
    <t>л/с №0000000046014</t>
  </si>
  <si>
    <t>УК/9601-АЛ/ДКП-А3-ММ-Н1-38/ВДС-1617/ПЭ2-191</t>
  </si>
  <si>
    <t>А/м 191 (-2 этаж)</t>
  </si>
  <si>
    <t>л/с №0000001155529</t>
  </si>
  <si>
    <t>АЛ/3-М/ДУ/3-2-2 ММ(1) 191</t>
  </si>
  <si>
    <t>А/м 191 (1 этаж)</t>
  </si>
  <si>
    <t>л/с №0000000032446</t>
  </si>
  <si>
    <t>УК/9601-АЛ/УСТ-А3-ММ-Н1-192/ВДС-332/2</t>
  </si>
  <si>
    <t>А/м 192 (-1 этаж)</t>
  </si>
  <si>
    <t>л/с №0000000046012</t>
  </si>
  <si>
    <t>УК/9601-АЛ/ДКП-А3-ММ-Н1-38/ВДС-1617/ПЭ2-192</t>
  </si>
  <si>
    <t>А/м 192 (-2 этаж)</t>
  </si>
  <si>
    <t>л/с №0000000127746</t>
  </si>
  <si>
    <t>АЛ/МБ/ДУ ММ-3-2-192</t>
  </si>
  <si>
    <t>А/м 192 (1 этаж)</t>
  </si>
  <si>
    <t>л/с №0000000034682</t>
  </si>
  <si>
    <t>УК/9601-АЛ/УСТ-А3-ММ-Н1-193/ВДС-277</t>
  </si>
  <si>
    <t>А/м 193 (-1 этаж)</t>
  </si>
  <si>
    <t>л/с №0000000046011</t>
  </si>
  <si>
    <t>УК/9601-АЛ/ДКП-А3-ММ-Н1-38/ВДС-1617/ПЭ2-193</t>
  </si>
  <si>
    <t>А/м 193 (-2 этаж)</t>
  </si>
  <si>
    <t>л/с №0000000127748</t>
  </si>
  <si>
    <t>АЛ/МБ/ДУ ММ-3-2-193</t>
  </si>
  <si>
    <t>А/м 193 (1 этаж)</t>
  </si>
  <si>
    <t>л/с №0000000034680</t>
  </si>
  <si>
    <t>УК/9601-АЛ/УСТ-А3-ММ-Н1-194/ВДС-371</t>
  </si>
  <si>
    <t>А/м 194 (-1 этаж)</t>
  </si>
  <si>
    <t>л/с №0000000046010</t>
  </si>
  <si>
    <t>УК/9601-АЛ/ДКП-А3-ММ-Н1-38/ВДС-1617/ПЭ2-194</t>
  </si>
  <si>
    <t>А/м 194 (-2 этаж)</t>
  </si>
  <si>
    <t>л/с №0000000034310</t>
  </si>
  <si>
    <t>УК/9601-АЛ/УСТ-А3-ММ-В1-194/ВДС-532</t>
  </si>
  <si>
    <t>А/м 194 (1 этаж)</t>
  </si>
  <si>
    <t>л/с №0000000032620</t>
  </si>
  <si>
    <t>УК/9601-АЛ/УСТ-А3-ММ-Н1-195/ВДС-376</t>
  </si>
  <si>
    <t>А/м 195 (-1 этаж)</t>
  </si>
  <si>
    <t>л/с №0000000046009</t>
  </si>
  <si>
    <t>УК/9601-АЛ/ДКП-А3-ММ-Н1-38/ВДС-1617/ПЭ2-195</t>
  </si>
  <si>
    <t>А/м 195 (-2 этаж)</t>
  </si>
  <si>
    <t>л/с №0000000032621</t>
  </si>
  <si>
    <t>УК/9601-АЛ/УСТ-А3-ММ-В1-195/ВДС-373</t>
  </si>
  <si>
    <t>А/м 195 (1 этаж)</t>
  </si>
  <si>
    <t>л/с №0000000032602</t>
  </si>
  <si>
    <t>УК/9601-АЛ/УСТ-А3-ММ-Н1-196/ВДС-388</t>
  </si>
  <si>
    <t>А/м 196 (-1 этаж)</t>
  </si>
  <si>
    <t>л/с №0000000046005</t>
  </si>
  <si>
    <t>УК/9601-АЛ/ДКП-А3-ММ-Н1-38/ВДС-1617/ПЭ2-196</t>
  </si>
  <si>
    <t>А/м 196 (-2 этаж)</t>
  </si>
  <si>
    <t>л/с №0000000032412</t>
  </si>
  <si>
    <t>УК/9601-АЛ/УСТ-А3-ММ-В1-197/ВДС-352</t>
  </si>
  <si>
    <t>А/м 196 (1 этаж)</t>
  </si>
  <si>
    <t>л/с №0000000032416</t>
  </si>
  <si>
    <t>УК/9601-АЛ/УСТ-А3-ММ-Н1-197/ВДС-379/ВТОР</t>
  </si>
  <si>
    <t>А/м 197 (-1 этаж)</t>
  </si>
  <si>
    <t>л/с №0000000046001</t>
  </si>
  <si>
    <t>УК/9601-АЛ/ДКП-А3-ММ-Н1-38/ВДС-1617/ПЭ2-197</t>
  </si>
  <si>
    <t>А/м 197 (-2 этаж)</t>
  </si>
  <si>
    <t>л/с №0000001156204</t>
  </si>
  <si>
    <t>АЛ/А3/ДУ-ММ-3-2-2-197(1)</t>
  </si>
  <si>
    <t>А/м 197 (1 этаж)</t>
  </si>
  <si>
    <t>л/с №0000000032839</t>
  </si>
  <si>
    <t>УК/9601-АЛ/УСТ-А3-ММ-Н1-198/ВДС-282</t>
  </si>
  <si>
    <t>А/м 198 (-1 этаж)</t>
  </si>
  <si>
    <t>л/с №0000000132754</t>
  </si>
  <si>
    <t>АЛ/МБ/ДУ/ММ/3-2-198(-2)</t>
  </si>
  <si>
    <t>А/м 198 (-2 этаж)</t>
  </si>
  <si>
    <t>л/с №0000000032371</t>
  </si>
  <si>
    <t xml:space="preserve">УК/9601-АЛ/УСТ-А3-ММ-В1198/ВДС-391 </t>
  </si>
  <si>
    <t>А/м 198 (1 этаж)</t>
  </si>
  <si>
    <t>л/с №0000000034678</t>
  </si>
  <si>
    <t>УК/9601-АЛ/УСТ-А3-ММ-Н1-199/ВДС-263</t>
  </si>
  <si>
    <t>А/м 199 (-1 этаж)</t>
  </si>
  <si>
    <t>л/с №0000000032622</t>
  </si>
  <si>
    <t>УК/9601-АЛ/УСТ-А3-ММ-В1-199/ВДС-375</t>
  </si>
  <si>
    <t>А/м 199 (-2 этаж)</t>
  </si>
  <si>
    <t>л/с №0000000148855</t>
  </si>
  <si>
    <t>АЛ/МБ/ДУ/ММ/3-2-199(1)</t>
  </si>
  <si>
    <t>А/м 199 (1 этаж)</t>
  </si>
  <si>
    <t>л/с №0000000032407</t>
  </si>
  <si>
    <t>УК/9601-АЛ/УСТ-А3-ММ-Н1-2/ВДС-229</t>
  </si>
  <si>
    <t>А/м 2 (-1 этаж)</t>
  </si>
  <si>
    <t>л/с №0000000032427</t>
  </si>
  <si>
    <t>УК/9601-АЛ/УСТ-А3-ММ-Н2-2/ВДС-326</t>
  </si>
  <si>
    <t>А/м 2 (-2 этаж)</t>
  </si>
  <si>
    <t>л/с №0000000050704</t>
  </si>
  <si>
    <t>УК/9601-АЛ/УСТ-А3-ММ-В1-2/ВДС-594/АЛ</t>
  </si>
  <si>
    <t>А/м 2 (1 этаж)</t>
  </si>
  <si>
    <t>л/с №0000000032491</t>
  </si>
  <si>
    <t>9807-АЛ/ДУН-А3-ММ-Н1-20/ВКФ-1</t>
  </si>
  <si>
    <t>А/м 20 (-1 этаж)</t>
  </si>
  <si>
    <t>л/с №0000000034726</t>
  </si>
  <si>
    <t>УК/9601-АЛ/УСТ-А3-ММ-Н2-20/ВДС-387</t>
  </si>
  <si>
    <t>А/м 20 (-2 этаж)</t>
  </si>
  <si>
    <t>л/с №0000000034729</t>
  </si>
  <si>
    <t>УК/9601-АЛ/УСТ-А3-ММ-В1-20/ВДС-45</t>
  </si>
  <si>
    <t>А/м 20 (1 этаж)</t>
  </si>
  <si>
    <t>л/с №0000000032505</t>
  </si>
  <si>
    <t>9807-АЛ/ДУН-А3-ММ-Н1-200/ВКФ-1</t>
  </si>
  <si>
    <t>А/м 200 (-1 этаж)</t>
  </si>
  <si>
    <t>л/с №0000000125826</t>
  </si>
  <si>
    <t>АЛ/3М/ДУ-3-2-2/ММ-200-Э(-2)</t>
  </si>
  <si>
    <t>А/м 200 (-2 этаж)</t>
  </si>
  <si>
    <t>л/с №0000000034675</t>
  </si>
  <si>
    <t>УК/9601-АЛ/УСТ-А3-ММ-В1-200/ВДС-499</t>
  </si>
  <si>
    <t>А/м 200 (1 этаж)</t>
  </si>
  <si>
    <t>л/с №0000000034674</t>
  </si>
  <si>
    <t>9807-АЛ/ДУН-А3-ММ-Н1-201/ВКФ-1</t>
  </si>
  <si>
    <t>А/м 201 (-1 этаж)</t>
  </si>
  <si>
    <t>л/с №0000000034252</t>
  </si>
  <si>
    <t>УК/9601-АЛ/УСТ-А3-2ММ-Н2-201/ВДС-23</t>
  </si>
  <si>
    <t>А/м 201 (-2 этаж)</t>
  </si>
  <si>
    <t>л/с №0000000032496</t>
  </si>
  <si>
    <t>УК/9601-АЛ/УСТ-А3-ММ-В1-201/ВДС-389</t>
  </si>
  <si>
    <t>А/м 201 (1 этаж)</t>
  </si>
  <si>
    <t>л/с №0000000034673</t>
  </si>
  <si>
    <t>УК/9601-АЛ/УСТ-А3-ММ-Н1-202/ВДС-231/1</t>
  </si>
  <si>
    <t>А/м 202 (-1 этаж)</t>
  </si>
  <si>
    <t>л/с №0000000034070</t>
  </si>
  <si>
    <t>УК/9601-АЛ/УСТ-А3-ММ-Н2-202/ВДС-300</t>
  </si>
  <si>
    <t>А/м 202 (-2 этаж)</t>
  </si>
  <si>
    <t>л/с №0000000034069</t>
  </si>
  <si>
    <t>УК/9601-АЛ/УСТ-А3-ММ-В1-202/ВДС-383</t>
  </si>
  <si>
    <t>А/м 202 (1 этаж)</t>
  </si>
  <si>
    <t>л/с №0000000032414</t>
  </si>
  <si>
    <t>УК/9601-АЛ/УСТ-А3-ММ-Н1-203/ВДС-9</t>
  </si>
  <si>
    <t>А/м 203 (-1 этаж)</t>
  </si>
  <si>
    <t>л/с №0000000032688</t>
  </si>
  <si>
    <t>УК/9601-АЛ/УСТ-А3-ММ-Н2-203/ВДС-255</t>
  </si>
  <si>
    <t>А/м 203 (-2 этаж)</t>
  </si>
  <si>
    <t>л/с №0000001157244</t>
  </si>
  <si>
    <t>АЛ/МБ/ДУ/3-2-2-ММ-203-Э1</t>
  </si>
  <si>
    <t>А/м 203 (1 этаж)</t>
  </si>
  <si>
    <t>л/с №0000000034671</t>
  </si>
  <si>
    <t>УК/9601-АЛ/УСТ-А3-ММ-Н1-204/ВДС-105</t>
  </si>
  <si>
    <t>А/м 204 (-1 этаж)</t>
  </si>
  <si>
    <t>л/с №0000000032689</t>
  </si>
  <si>
    <t>УК/9601-АЛ/УСТ-А3-ММ-Н2-204/ВДС-254</t>
  </si>
  <si>
    <t>А/м 204 (-2 этаж)</t>
  </si>
  <si>
    <t>л/с №0000001155216</t>
  </si>
  <si>
    <t>АЛ/ЗМ/ДУ-3-2-2-ММ-204(1)</t>
  </si>
  <si>
    <t>А/м 204 (1 этаж)</t>
  </si>
  <si>
    <t>л/с №0000000034668</t>
  </si>
  <si>
    <t>УК/9601-АЛ/УСТ-А3-ММ-Н1-205/ВДС-216</t>
  </si>
  <si>
    <t>А/м 205 (-1 этаж)</t>
  </si>
  <si>
    <t>л/с №0000000034293</t>
  </si>
  <si>
    <t>УК/9601-АЛ/УСТ-А3-ММ-Н2-205/ВДС-497</t>
  </si>
  <si>
    <t>А/м 205 (-2 этаж)</t>
  </si>
  <si>
    <t>л/с №0000000137480</t>
  </si>
  <si>
    <t>АЛ/ММ/3-2-2-205(1)</t>
  </si>
  <si>
    <t>А/м 205 (1 этаж)</t>
  </si>
  <si>
    <t>л/с №0000000034667</t>
  </si>
  <si>
    <t>УК/9601-АЛ/УСТ-А3-ММ-Н1-206/ВДС-218</t>
  </si>
  <si>
    <t>А/м 206 (-1 этаж)</t>
  </si>
  <si>
    <t>л/с №0000000034294</t>
  </si>
  <si>
    <t>УК/9601-АЛ/УСТ-А3-ММ-Н2-205/ВДС-497_</t>
  </si>
  <si>
    <t>А/м 206 (-2 этаж)</t>
  </si>
  <si>
    <t>л/с №0000000152805</t>
  </si>
  <si>
    <t>АЛ/3-М/ДУ-3-2-206-ВТОР-1</t>
  </si>
  <si>
    <t>А/м 206 (1 этаж)</t>
  </si>
  <si>
    <t>л/с №0000000034666</t>
  </si>
  <si>
    <t>УК/9601-АЛ/УСТ-А3-ММ-Н1-207/ВДС-238</t>
  </si>
  <si>
    <t>А/м 207 (-1 этаж)</t>
  </si>
  <si>
    <t>л/с №0000000034331</t>
  </si>
  <si>
    <t>УК/9601-АЛ/УСТ-А3-ММ-Н2-207/ВДС-188</t>
  </si>
  <si>
    <t>А/м 207 (-2 этаж)</t>
  </si>
  <si>
    <t>л/с №0000000152806</t>
  </si>
  <si>
    <t>АЛ/3-М/ДУ-3-2-207-ВТОР-1</t>
  </si>
  <si>
    <t>А/м 207 (1 этаж)</t>
  </si>
  <si>
    <t>л/с №0000000034665</t>
  </si>
  <si>
    <t>УК/9601-АЛ/УСТ-А3-ММ-Н1-208/ВДС-237</t>
  </si>
  <si>
    <t>А/м 208 (-1 этаж)</t>
  </si>
  <si>
    <t>л/с №0000000034664</t>
  </si>
  <si>
    <t>УК/9601-АЛ/УСТ-А3-ММ-Н2-208/ВДС-557</t>
  </si>
  <si>
    <t>А/м 208 (-2 этаж)</t>
  </si>
  <si>
    <t>л/с №0000000032662</t>
  </si>
  <si>
    <t>УК/9601-АЛ/УСТ-А3-ММ-В1-208/ВДС-113</t>
  </si>
  <si>
    <t>А/м 208 (1 этаж)</t>
  </si>
  <si>
    <t>л/с №0000000034663</t>
  </si>
  <si>
    <t>9807-АЛ/ДУН-А3-ММ-Н1-209/ВКФ-1</t>
  </si>
  <si>
    <t>А/м 209 (-1 этаж)</t>
  </si>
  <si>
    <t>л/с №0000000034662</t>
  </si>
  <si>
    <t>УК/9601-АЛ/УСТ-А3-ММ-Н2-209/ВДС-558</t>
  </si>
  <si>
    <t>А/м 209 (-2 этаж)</t>
  </si>
  <si>
    <t>л/с №0000000032661</t>
  </si>
  <si>
    <t>УК/9601-АЛ/УСТ-А3-ММ-В1-209/ВДС-107</t>
  </si>
  <si>
    <t>А/м 209 (1 этаж)</t>
  </si>
  <si>
    <t>л/с №0000000032471</t>
  </si>
  <si>
    <t>УК/9601-АЛ/УСТ-А3-ММ-Н1-21/ВДС-4</t>
  </si>
  <si>
    <t>А/м 21 (-1 этаж)</t>
  </si>
  <si>
    <t>л/с №0000000034730</t>
  </si>
  <si>
    <t>УК/9601-АЛ/УСТ-А3-ММ-Н2-21/ВДС-74</t>
  </si>
  <si>
    <t>А/м 21 (-2 этаж)</t>
  </si>
  <si>
    <t>л/с №0000000034731</t>
  </si>
  <si>
    <t>УК/9601-АЛ/УСТ-А3-ММ-В1-21/ВДС-46</t>
  </si>
  <si>
    <t>А/м 21 (1 этаж)</t>
  </si>
  <si>
    <t>л/с №0000000034661</t>
  </si>
  <si>
    <t>9807-АЛ/ДУН-А3-ММ-Н1-210/ВКФ-1</t>
  </si>
  <si>
    <t>А/м 210 (-1 этаж)</t>
  </si>
  <si>
    <t>л/с №0000000032645</t>
  </si>
  <si>
    <t>УК/9601-АЛ/УСТ-А3-ММ-Н2-210/ВДС-307</t>
  </si>
  <si>
    <t>А/м 210 (-2 этаж)</t>
  </si>
  <si>
    <t>л/с №0000000056708</t>
  </si>
  <si>
    <t>9807-АЛ/ДУН-А3-ММ-В1-210/ВКФ-1/ВТОР</t>
  </si>
  <si>
    <t>А/м 210 (1 этаж)</t>
  </si>
  <si>
    <t>л/с №0000000104435</t>
  </si>
  <si>
    <t>АЛ/ДУ-3М-3-2-2/ММ-211-Э(-1)ВТОР1</t>
  </si>
  <si>
    <t>А/м 211 (-1 этаж)</t>
  </si>
  <si>
    <t>л/с №0000000032648</t>
  </si>
  <si>
    <t>УК/9601-АЛ/УСТ-А3-ММ-Н2-211/ВДС-308</t>
  </si>
  <si>
    <t>А/м 211 (-2 этаж)</t>
  </si>
  <si>
    <t>л/с №0000000032838</t>
  </si>
  <si>
    <t>УК/9601-АЛ/УСТ-А3-ММ-В1-211/ВДС-199/1</t>
  </si>
  <si>
    <t>А/м 211 (1 этаж)</t>
  </si>
  <si>
    <t>л/с №0000000103854</t>
  </si>
  <si>
    <t>АЛ/ДУ-3М-3-2-2/ММ-212-Э(-2)</t>
  </si>
  <si>
    <t>А/м 212 (-1 этаж)</t>
  </si>
  <si>
    <t>л/с №0000000071718</t>
  </si>
  <si>
    <t>9807-АЛ/ПДК-А3-ММ-Н2-212/ВДС-640/ВТОР</t>
  </si>
  <si>
    <t>А/м 212 (-2 этаж)</t>
  </si>
  <si>
    <t>л/с №0000001157135</t>
  </si>
  <si>
    <t>АП/А/ДУ-3-2-2-212(1)втор</t>
  </si>
  <si>
    <t>А/м 212 (1 этаж)</t>
  </si>
  <si>
    <t>л/с №0000000034232</t>
  </si>
  <si>
    <t>9807-АЛ/ДУН-А3-ММ-Н1-233/ВКФ-1</t>
  </si>
  <si>
    <t>А/м 213 (-1 этаж)</t>
  </si>
  <si>
    <t>л/с №0000000074292</t>
  </si>
  <si>
    <t>УК/9601-АЛ/ПДК-А3-ММ-Н2-213/ВДС-640/ВТОР</t>
  </si>
  <si>
    <t>А/м 213 (-2 этаж)</t>
  </si>
  <si>
    <t>л/с №0000000032764</t>
  </si>
  <si>
    <t>9807-АЛ/ДУН-А3-ММ-В1-213/ВКФ-1</t>
  </si>
  <si>
    <t>А/м 213 (1 этаж)</t>
  </si>
  <si>
    <t>л/с №0000000034233</t>
  </si>
  <si>
    <t>УК/9601-АЛ/ПДК-А3-ММ-Н1-232/ВДС-901</t>
  </si>
  <si>
    <t>А/м 214 (-1 этаж)</t>
  </si>
  <si>
    <t>л/с №0000000034511</t>
  </si>
  <si>
    <t>УК/9601-АЛ/ДКП-А3-ММ-Н2-238/ВДС-1002</t>
  </si>
  <si>
    <t>А/м 214 (-2 этаж)</t>
  </si>
  <si>
    <t>л/с №0000000143292</t>
  </si>
  <si>
    <t>АЛ/ММ/3-2-2-214(1)/Втор</t>
  </si>
  <si>
    <t>А/м 214 (1 этаж)</t>
  </si>
  <si>
    <t>л/с №0000000034234</t>
  </si>
  <si>
    <t>9807-АЛ/ДУН-А3-ММ-Н1-31/ВКФ-1</t>
  </si>
  <si>
    <t>А/м 215 (-1 этаж)</t>
  </si>
  <si>
    <t>л/с №0000000034510</t>
  </si>
  <si>
    <t>УК/9601-АЛ/ДКП-А3-ММ-Н2-237/ВДС-1001</t>
  </si>
  <si>
    <t>А/м 215 (-2 этаж)</t>
  </si>
  <si>
    <t>л/с №0000000081534</t>
  </si>
  <si>
    <t>УК/9601-АЛ/УСТ-А3-ММ-В1-244/ВДС-120/ВТОР-1</t>
  </si>
  <si>
    <t>А/м 215 (1 этаж)</t>
  </si>
  <si>
    <t>л/с №0000000034343</t>
  </si>
  <si>
    <t>УК/9601-АЛ/УСТ-А3-ММ-Н1-230/ВДС-8</t>
  </si>
  <si>
    <t>А/м 216 (-1 этаж)</t>
  </si>
  <si>
    <t>л/с №0000000042006</t>
  </si>
  <si>
    <t>9807-АЛ/ДУН-А3-ММ-Н2-236/ВКФ-1</t>
  </si>
  <si>
    <t>А/м 216 (-2 этаж)</t>
  </si>
  <si>
    <t>л/с №0000000143001</t>
  </si>
  <si>
    <t>АЛ/ММ/3-2-2-216(1)</t>
  </si>
  <si>
    <t>А/м 216 (1 этаж)</t>
  </si>
  <si>
    <t>л/с №0000000034632</t>
  </si>
  <si>
    <t>УК/9601-АЛ/УСТ-А3-ММ-Н1-229/ВДС-186</t>
  </si>
  <si>
    <t>А/м 217 (-1 этаж)</t>
  </si>
  <si>
    <t>л/с №0000000032737</t>
  </si>
  <si>
    <t>УК/9601-АЛ/УСТ-А3-ММ-Н2-235/ВДС-252/1</t>
  </si>
  <si>
    <t>А/м 217 (-2 этаж)</t>
  </si>
  <si>
    <t>л/с №0000000034612</t>
  </si>
  <si>
    <t>УК/9601-АЛ/УСТ-А3-ММ-В1-241/ВДС-349</t>
  </si>
  <si>
    <t>А/м 217 (1 этаж)</t>
  </si>
  <si>
    <t>л/с №0000000032734</t>
  </si>
  <si>
    <t>УК/9601-АЛ/УСТ-А3-ММ-Н1-228/ВДС-251/2</t>
  </si>
  <si>
    <t>А/м 218 (-1 этаж)</t>
  </si>
  <si>
    <t>л/с №0000000034624</t>
  </si>
  <si>
    <t>УК/9601-АЛ/УСТ-А3-ММ-Н2-234/ВДС-133</t>
  </si>
  <si>
    <t>А/м 218 (-2 этаж)</t>
  </si>
  <si>
    <t>л/с №0000000034614</t>
  </si>
  <si>
    <t>УК/9601-АЛ/УСТ-А3-ММ-В1-240/ВДС-346</t>
  </si>
  <si>
    <t>А/м 218 (1 этаж)</t>
  </si>
  <si>
    <t>л/с №0000000033002</t>
  </si>
  <si>
    <t>УК/9601-АЛ/УСТ-А3-ММ-Н1-227/ВДС-138</t>
  </si>
  <si>
    <t>А/м 219 (-1 этаж)</t>
  </si>
  <si>
    <t>л/с №0000000034621</t>
  </si>
  <si>
    <t>УК/9601-АЛ/УСТ-А3-ММ-Н2-233/ВДС-95</t>
  </si>
  <si>
    <t>А/м 219 (-2 этаж)</t>
  </si>
  <si>
    <t>л/с №0000000034622</t>
  </si>
  <si>
    <t>УК/9601-АЛ/УСТ-А3-ММ-В1-239/ВДС-344</t>
  </si>
  <si>
    <t>А/м 219 (1 этаж)</t>
  </si>
  <si>
    <t>л/с №0000000032703</t>
  </si>
  <si>
    <t>9807-АЛ/ДУН-А3-ММ-Н1-22/ВКФ-1</t>
  </si>
  <si>
    <t>А/м 22 (-1 этаж)</t>
  </si>
  <si>
    <t>л/с №0000000034732</t>
  </si>
  <si>
    <t>УК/9601-АЛ/УСТ-А3-ММ-Н2-22/ВДС-333</t>
  </si>
  <si>
    <t>А/м 22 (-2 этаж)</t>
  </si>
  <si>
    <t>л/с №0000000034735</t>
  </si>
  <si>
    <t>УК/9601-АЛ/УСТ-А3-ММ-В1-22/ВДС-546</t>
  </si>
  <si>
    <t>А/м 22 (1 этаж)</t>
  </si>
  <si>
    <t>л/с №0000000130459</t>
  </si>
  <si>
    <t>АЛ/ДУ/ММ/2-2-220(-1)</t>
  </si>
  <si>
    <t>А/м 220 (-1 этаж)</t>
  </si>
  <si>
    <t>л/с №0000001155653</t>
  </si>
  <si>
    <t>АЛ/М/3-2-2-ММ-220(-2)</t>
  </si>
  <si>
    <t>А/м 220 (-2 этаж)</t>
  </si>
  <si>
    <t>л/с №0000000034623</t>
  </si>
  <si>
    <t>9807-АЛ/ДУН-А3-ММ-В1-238/ВКФ-1</t>
  </si>
  <si>
    <t>А/м 220 (1 этаж)</t>
  </si>
  <si>
    <t>л/с №0000000032498</t>
  </si>
  <si>
    <t>УК/9601-АЛ/УСТ-А3-ММ-Н1-225/ВДС-32</t>
  </si>
  <si>
    <t>А/м 221 (-1 этаж)</t>
  </si>
  <si>
    <t>л/с №0000000112155</t>
  </si>
  <si>
    <t>АЛ/ДУ-3М-3-2-2/ММ-221-Э(-2)</t>
  </si>
  <si>
    <t>А/м 221 (-2 этаж)</t>
  </si>
  <si>
    <t>л/с №0000000032593</t>
  </si>
  <si>
    <t>УК/9601-АЛ/УСТ-А3-ММ-В1-237/ВДС-324</t>
  </si>
  <si>
    <t>А/м 221 (1 этаж)</t>
  </si>
  <si>
    <t>л/с №0000000034644</t>
  </si>
  <si>
    <t>9807-АЛ/ДУН-А3-ММ-Н1-224/ВКФ-1</t>
  </si>
  <si>
    <t>А/м 222 (-1 этаж)</t>
  </si>
  <si>
    <t>л/с №0000000032533</t>
  </si>
  <si>
    <t>УК/9601-АЛ/УСТ-А3-ММ-Н2-230/ВДС-250</t>
  </si>
  <si>
    <t>А/м 222 (-2 этаж)</t>
  </si>
  <si>
    <t>л/с №0000001155945</t>
  </si>
  <si>
    <t>АЛ/3-М/ДУ-ММ-3-2-2-222(1)</t>
  </si>
  <si>
    <t>А/м 222 (1 этаж)</t>
  </si>
  <si>
    <t>л/с №0000000127551</t>
  </si>
  <si>
    <t>АЛ/3М/ДУ-3-2-2/ММ-223-Э-1</t>
  </si>
  <si>
    <t>А/м 223 (-1 этаж)</t>
  </si>
  <si>
    <t>л/с №0000000034633</t>
  </si>
  <si>
    <t>УК/9601-АЛ/УСТ-А3-ММ-Н2-229/ВДС-129</t>
  </si>
  <si>
    <t>А/м 223 (-2 этаж)</t>
  </si>
  <si>
    <t>л/с №0000000032771</t>
  </si>
  <si>
    <t>УК/9601-АЛ/УСТ-А3-ММ-В1-235/ВДС-123/1</t>
  </si>
  <si>
    <t>А/м 223 (1 этаж)</t>
  </si>
  <si>
    <t>л/с №0000000032460</t>
  </si>
  <si>
    <t>УК/9601-АЛ/УСТ-А3-ММ-Н1-222/ВДС-151</t>
  </si>
  <si>
    <t>А/м 224 (-1 этаж)</t>
  </si>
  <si>
    <t>л/с №0000000034635</t>
  </si>
  <si>
    <t>УК/9601-АЛ/УСТ-А3-ММ-Н2-228/ВДС-127</t>
  </si>
  <si>
    <t>А/м 224 (-2 этаж)</t>
  </si>
  <si>
    <t>л/с №0000000149100</t>
  </si>
  <si>
    <t>АЛ/3М/ДУ-3-2-2/ММ-224-Э(1)</t>
  </si>
  <si>
    <t>А/м 224 (1 этаж)</t>
  </si>
  <si>
    <t>л/с №0000000034647</t>
  </si>
  <si>
    <t>УК/9601-АЛ/УСТ-А3-ММ-Н1-221/ВДС-3</t>
  </si>
  <si>
    <t>А/м 225 (-1 этаж)</t>
  </si>
  <si>
    <t>л/с №0000000032617</t>
  </si>
  <si>
    <t>УК/9601-АЛ/УСТ-А3-ММ-Н2-227/ВДС-449</t>
  </si>
  <si>
    <t>А/м 225 (-2 этаж)</t>
  </si>
  <si>
    <t>л/с №0000000034308</t>
  </si>
  <si>
    <t>УК/9601-АЛ/УСТ-А3-ММ-В1-233/ВДС-17</t>
  </si>
  <si>
    <t>А/м 225 (1 этаж)</t>
  </si>
  <si>
    <t>л/с №0000000032475</t>
  </si>
  <si>
    <t>УК/9601-АЛ/УСТ-А3-ММ-Н1-220/ВДС-2</t>
  </si>
  <si>
    <t>А/м 226 (-1 этаж)</t>
  </si>
  <si>
    <t>л/с №0000000041740</t>
  </si>
  <si>
    <t>9807-АЛ/ДУН-А3-ММ-Н2-226/ВКФ-1</t>
  </si>
  <si>
    <t>А/м 226 (-2 этаж)</t>
  </si>
  <si>
    <t>л/с №0000000034309</t>
  </si>
  <si>
    <t>УК/9601-АЛ/УСТ-А3-ММ-В1-232/ВДС-19</t>
  </si>
  <si>
    <t>А/м 226 (1 этаж)</t>
  </si>
  <si>
    <t>л/с №0000000032474</t>
  </si>
  <si>
    <t>УК/9601-АЛ/УСТ-А3-ММ-Н1-219/ВДС-7</t>
  </si>
  <si>
    <t>А/м 227 (-1 этаж)</t>
  </si>
  <si>
    <t>л/с №0000000034643</t>
  </si>
  <si>
    <t>УК/9601-АЛ/УСТ-А3-ММ-Н2-225/ВДС-416</t>
  </si>
  <si>
    <t>А/м 227 (-2 этаж)</t>
  </si>
  <si>
    <t>л/с №0000000032507</t>
  </si>
  <si>
    <t>УК/9601-АЛ/УСТ-А3-ММ-В1-231/ВДС-16_</t>
  </si>
  <si>
    <t>А/м 227 (1 этаж)</t>
  </si>
  <si>
    <t>л/с №0000000041139</t>
  </si>
  <si>
    <t>9807-АЛ/ПДК-А3-ММ-Н1-218/ВДС/ВТОР</t>
  </si>
  <si>
    <t>А/м 228 (-1 этаж)</t>
  </si>
  <si>
    <t>л/с №0000000034255</t>
  </si>
  <si>
    <t>УК/9601-АЛ/УСТ-А3-ММ-Н2-224/ВДС-103</t>
  </si>
  <si>
    <t>А/м 228 (-2 этаж)</t>
  </si>
  <si>
    <t>л/с №0000000032502</t>
  </si>
  <si>
    <t>УК/9601-АЛ/УСТ-А3-ММ-В1-230/ВДС-339</t>
  </si>
  <si>
    <t>А/м 228 (1 этаж)</t>
  </si>
  <si>
    <t>л/с №0000000032417</t>
  </si>
  <si>
    <t>УК/9601-АЛ/УСТ-А3-ММ-Н1-217/ВДС-358/1</t>
  </si>
  <si>
    <t>А/м 229 (-1 этаж)</t>
  </si>
  <si>
    <t>л/с №0000000034645</t>
  </si>
  <si>
    <t>УК/9601-АЛ/УСТ-А3-ММ-Н2-223/ВДС-618</t>
  </si>
  <si>
    <t>А/м 229 (-2 этаж)</t>
  </si>
  <si>
    <t>л/с №0000000032503</t>
  </si>
  <si>
    <t>УК/9601-АЛ/УСТ-А3-ММ-В1-229/ВДС-337</t>
  </si>
  <si>
    <t>А/м 229 (1 этаж)</t>
  </si>
  <si>
    <t>л/с №0000000032704</t>
  </si>
  <si>
    <t>УК/9601-АЛ/УСТ-А3-ММ-Н1-23/ВДС-210</t>
  </si>
  <si>
    <t>А/м 23 (-1 этаж)</t>
  </si>
  <si>
    <t>л/с №0000000034736</t>
  </si>
  <si>
    <t>УК/9601-АЛ/УСТ-А3-ММ-Н2-23/ВДС-334</t>
  </si>
  <si>
    <t>А/м 23 (-2 этаж)</t>
  </si>
  <si>
    <t>л/с №0000000032823</t>
  </si>
  <si>
    <t>УК/9601-АЛ/УСТ-А3-ММ-В1-23/ВДС-145/1</t>
  </si>
  <si>
    <t>А/м 23 (1 этаж)</t>
  </si>
  <si>
    <t>л/с №0000000032499</t>
  </si>
  <si>
    <t>УК/9601-АЛ/УСТ-А3-ММ-Н1-216/ВДС-35_</t>
  </si>
  <si>
    <t>А/м 230 (-1 этаж)</t>
  </si>
  <si>
    <t>л/с №0000000032581</t>
  </si>
  <si>
    <t>9807-АЛ/ДУН-А3-ММ-Н2-222/ВКФ-1</t>
  </si>
  <si>
    <t>А/м 230 (-2 этаж)</t>
  </si>
  <si>
    <t>л/с №0000000032504</t>
  </si>
  <si>
    <t>УК/9601-АЛ/УСТ-А3-ММ-В1-228/ВДС-335</t>
  </si>
  <si>
    <t>А/м 230 (1 этаж)</t>
  </si>
  <si>
    <t>л/с №0000000032664</t>
  </si>
  <si>
    <t>УК/9601-АЛ/УСТ-А3-ММ-В1-215/ВДС-114</t>
  </si>
  <si>
    <t>А/м 231 (-1 этаж)</t>
  </si>
  <si>
    <t>л/с №0000000034648</t>
  </si>
  <si>
    <t>УК/9601-АЛ/УСТ-А3-ММ-Н2-221/ВДС-287</t>
  </si>
  <si>
    <t>А/м 231 (-2 этаж)</t>
  </si>
  <si>
    <t>л/с №0000000153871</t>
  </si>
  <si>
    <t>АЛ/3яМ/ДУ-3-2-ММ-231(1)</t>
  </si>
  <si>
    <t>А/м 231 (1 этаж)</t>
  </si>
  <si>
    <t>л/с №0000000034652</t>
  </si>
  <si>
    <t>УК/9601-АЛ/УСТ-А3-ММ-Н1-214/ВДС-394</t>
  </si>
  <si>
    <t>А/м 232 (-1 этаж)</t>
  </si>
  <si>
    <t>л/с №0000000034649</t>
  </si>
  <si>
    <t>УК/9601-АЛ/УСТ-А3-ММ-Н2-220/ВДС-288</t>
  </si>
  <si>
    <t>А/м 232 (-2 этаж)</t>
  </si>
  <si>
    <t>л/с №0000000032445</t>
  </si>
  <si>
    <t>УК/9601-АЛ/УСТ-А3-ММ-В1-226/ВДС-292/1</t>
  </si>
  <si>
    <t>А/м 232 (1 этаж)</t>
  </si>
  <si>
    <t>л/с №0000000034659</t>
  </si>
  <si>
    <t>УК/9601-АЛ/УСТ-А3-ММ-Н1-213/ВДС-392</t>
  </si>
  <si>
    <t>А/м 233 (-1 этаж)</t>
  </si>
  <si>
    <t>л/с №0000000032467</t>
  </si>
  <si>
    <t>УК/9601-АЛ/УСТ-А3-ММ-Н2-219/ВДС-6</t>
  </si>
  <si>
    <t>А/м 233 (-2 этаж)</t>
  </si>
  <si>
    <t>л/с №0000000041130</t>
  </si>
  <si>
    <t>9807-АЛ/ДУН-А3-ММ-В1-225/ВДС/ВТОР</t>
  </si>
  <si>
    <t>А/м 233 (1 этаж)</t>
  </si>
  <si>
    <t>л/с №0000000032669</t>
  </si>
  <si>
    <t>УК/9601-АЛ/УСТ-А3-ММ-Н1-212/ВДС-364</t>
  </si>
  <si>
    <t>А/м 234 (-1 этаж)</t>
  </si>
  <si>
    <t>л/с №0000000050992</t>
  </si>
  <si>
    <t>УК/9601-АЛ/УСТ-А3-ММ-Н2-218/ВДС-137/ВТОР</t>
  </si>
  <si>
    <t>А/м 234 (-2 этаж)</t>
  </si>
  <si>
    <t>л/с №0000000035325</t>
  </si>
  <si>
    <t>УК/9601-АЛ/ДКП-А3-ММ-В1-224/ВДС-1184</t>
  </si>
  <si>
    <t>А/м 234 (1 этаж)</t>
  </si>
  <si>
    <t>л/с №0000000034660</t>
  </si>
  <si>
    <t>УК/9601-АЛ/УСТ-А3-ММ-Н1-211/ВДС-125</t>
  </si>
  <si>
    <t>А/м 235 (-1 этаж)</t>
  </si>
  <si>
    <t>л/с №0000000035423</t>
  </si>
  <si>
    <t>УК/9601-АЛ/ДКП-А3-ММ-Н2-217/ВДС-1295</t>
  </si>
  <si>
    <t>А/м 235 (-2 этаж)</t>
  </si>
  <si>
    <t>л/с №0000000032408</t>
  </si>
  <si>
    <t>УК/9601-АЛ/ПДК-А3-ММ-В1-223/ВДС-702</t>
  </si>
  <si>
    <t>А/м 235 (1 этаж)</t>
  </si>
  <si>
    <t>л/с №0000000034406</t>
  </si>
  <si>
    <t>УК/9601-АЛ/УСТ-А3-ММ-Н1-237/ВДС-452</t>
  </si>
  <si>
    <t>А/м 236 (-1 этаж)</t>
  </si>
  <si>
    <t>л/с №0000000050947</t>
  </si>
  <si>
    <t>УК/9601-АЛ/ПДК-А3-ММ-Н2-236/ВДС-635/ВТОР</t>
  </si>
  <si>
    <t>А/м 236 (-2 этаж)</t>
  </si>
  <si>
    <t>л/с №0000000032718</t>
  </si>
  <si>
    <t>УК/9601-АЛ/УСТ-А3-ММ-В1-222/ВДС-539</t>
  </si>
  <si>
    <t>А/м 236 (1 этаж)</t>
  </si>
  <si>
    <t>л/с №0000000034582</t>
  </si>
  <si>
    <t>УК/9601-АЛ/УСТ-А3-ММ-Н1-237/ВДС-452_</t>
  </si>
  <si>
    <t>А/м 237 (-1 этаж)</t>
  </si>
  <si>
    <t>л/с №0000000048111</t>
  </si>
  <si>
    <t>9807-АЛ/ДУН-А3-ММ-Н2-237/ВКФ-1</t>
  </si>
  <si>
    <t>А/м 237 (-2 этаж)</t>
  </si>
  <si>
    <t>л/с №0000000144099</t>
  </si>
  <si>
    <t>АЛ/3М/ДУ-3-2-2/ММ-237-Э1/Втор</t>
  </si>
  <si>
    <t>А/м 237 (1 этаж)</t>
  </si>
  <si>
    <t>л/с №0000000036147</t>
  </si>
  <si>
    <t>УК/9601-АЛ/ПДК-А3-ММ-Н1-238/ВДС-640</t>
  </si>
  <si>
    <t>А/м 238 (-1 этаж)</t>
  </si>
  <si>
    <t>л/с №0000000032466</t>
  </si>
  <si>
    <t>УК/9601-АЛ/УСТ-А3-ММ-Н2-214/ВДС-5</t>
  </si>
  <si>
    <t>А/м 238 (-2 этаж)</t>
  </si>
  <si>
    <t>л/с №0000000144100</t>
  </si>
  <si>
    <t>АЛ/3М/ДУ-3-2-2/ММ-238-Э1/Втор</t>
  </si>
  <si>
    <t>А/м 238 (1 этаж)</t>
  </si>
  <si>
    <t>л/с №0000000036148</t>
  </si>
  <si>
    <t>УК/9601-АЛ/ПДК-А3-ММ-Н1-239/ВДС-640</t>
  </si>
  <si>
    <t>А/м 239 (-1 этаж)</t>
  </si>
  <si>
    <t>л/с №0000000032834</t>
  </si>
  <si>
    <t>УК/9601-АЛ/УСТ-А3-ММ-Н2-239/ВДС-545</t>
  </si>
  <si>
    <t>А/м 239 (-2 этаж)</t>
  </si>
  <si>
    <t>л/с №0000000144101</t>
  </si>
  <si>
    <t>АЛ/3М/ДУ-3-2-2/ММ-239-Э1/Втор</t>
  </si>
  <si>
    <t>А/м 239 (1 этаж)</t>
  </si>
  <si>
    <t>л/с №0000000137552</t>
  </si>
  <si>
    <t>АЛ/МБ/ДУ ММ/3-2-2-24(-1)/ВТОР</t>
  </si>
  <si>
    <t>А/м 24 (-1 этаж)</t>
  </si>
  <si>
    <t>л/с №0000000034653</t>
  </si>
  <si>
    <t>УК/9601-АЛ/УСТ-А3-ММ-Н2-24/ВДС-408</t>
  </si>
  <si>
    <t>А/м 24 (-2 этаж)</t>
  </si>
  <si>
    <t>л/с №0000000137551</t>
  </si>
  <si>
    <t>АЛ/МБ/ДУ ММ/3-2-2-24/ВТОР1</t>
  </si>
  <si>
    <t>А/м 24 (1 этаж)</t>
  </si>
  <si>
    <t>л/с №0000000036149</t>
  </si>
  <si>
    <t>УК/9601-АЛ/ПДК-А3-ММ-Н1-240/ВДС-640</t>
  </si>
  <si>
    <t>А/м 240 (-1 этаж)</t>
  </si>
  <si>
    <t>л/с №0000000032835</t>
  </si>
  <si>
    <t>УК/9601-АЛ/УСТ-А3-ММ-Н2-240/ВДС-544</t>
  </si>
  <si>
    <t>А/м 240 (-2 этаж)</t>
  </si>
  <si>
    <t>л/с №0000000144102</t>
  </si>
  <si>
    <t>АЛ/3М/ДУ-3-2-2/ММ-240-Э1/Втор</t>
  </si>
  <si>
    <t>А/м 240 (1 этаж)</t>
  </si>
  <si>
    <t>л/с №0000000036150</t>
  </si>
  <si>
    <t>УК/9601-АЛ/ПДК-А3-ММ-Н1-241/ВДС-640</t>
  </si>
  <si>
    <t>А/м 241 (-1 этаж)</t>
  </si>
  <si>
    <t>л/с №0000000045999</t>
  </si>
  <si>
    <t>УК/9601-АЛ/ДКП-А3-ММ-Н1-38/ВДС-1617/ПЭ2-241</t>
  </si>
  <si>
    <t>А/м 241 (-2 этаж)</t>
  </si>
  <si>
    <t>л/с №0000000032910</t>
  </si>
  <si>
    <t>УК/9601-АЛ/УСТ-А3-ММ-В1-217/ВДС-285</t>
  </si>
  <si>
    <t>А/м 241 (1 этаж)</t>
  </si>
  <si>
    <t>л/с №0000000036151</t>
  </si>
  <si>
    <t>УК/9601-АЛ/ПДК-А3-ММ-Н1-242/ВДС-640</t>
  </si>
  <si>
    <t>А/м 242 (-1 этаж)</t>
  </si>
  <si>
    <t>л/с №0000000045997</t>
  </si>
  <si>
    <t>УК/9601-АЛ/ДКП-А3-ММ-Н1-38/ВДС-1617/ПЭ2-242</t>
  </si>
  <si>
    <t>А/м 242 (-2 этаж)</t>
  </si>
  <si>
    <t>л/с №0000000032525</t>
  </si>
  <si>
    <t>УК/9601-АЛ/УСТ-А3-ММ-В1-216/ВДС-291</t>
  </si>
  <si>
    <t>А/м 242 (1 этаж)</t>
  </si>
  <si>
    <t>л/с №0000000036152</t>
  </si>
  <si>
    <t>УК/9601-АЛ/ПДК-А3-ММ-Н1-243/ВДС-640</t>
  </si>
  <si>
    <t>А/м 243 (-1 этаж)</t>
  </si>
  <si>
    <t>л/с №0000000035771</t>
  </si>
  <si>
    <t>УК/9601-АЛ/ПДК-А3-ММ-Н2-243/ВДС-1207</t>
  </si>
  <si>
    <t>А/м 243 (-2 этаж)</t>
  </si>
  <si>
    <t>л/с №0000000034651</t>
  </si>
  <si>
    <t>УК/9601-АЛ/УСТ-А3-ММ-В1-215/ВДС-290</t>
  </si>
  <si>
    <t>А/м 243 (1 этаж)</t>
  </si>
  <si>
    <t>л/с №0000000036153</t>
  </si>
  <si>
    <t>УК/9601-АЛ/ПДК-А3-ММ-Н1-244/ВДС-640</t>
  </si>
  <si>
    <t>А/м 244 (-1 этаж)</t>
  </si>
  <si>
    <t>л/с №0000000035766</t>
  </si>
  <si>
    <t>УК/9601-АЛ/ПДК-А3-ММ-Н2-244/ВДС-1208</t>
  </si>
  <si>
    <t>А/м 244 (-2 этаж)</t>
  </si>
  <si>
    <t>л/с №0000000032715</t>
  </si>
  <si>
    <t>УК/9601-АЛ/УСТ-А3-ММ-В1-214/ВДС-21</t>
  </si>
  <si>
    <t>А/м 244 (1 этаж)</t>
  </si>
  <si>
    <t>л/с №0000000036155</t>
  </si>
  <si>
    <t>УК/9601-АЛ/ПДК-А3-ММ-Н1-245/ВДС-640</t>
  </si>
  <si>
    <t>А/м 245 (-1 этаж)</t>
  </si>
  <si>
    <t>л/с №0000000075009</t>
  </si>
  <si>
    <t>УК/9601-АЛ/УСТ-А3-ММ-Н2-245/ВДС-555/ВТОР</t>
  </si>
  <si>
    <t>А/м 245 (-2 этаж)</t>
  </si>
  <si>
    <t>л/с №0000000144103</t>
  </si>
  <si>
    <t>АЛ/3М/ДУ-3-2-2/ММ-245-Э1/Втор</t>
  </si>
  <si>
    <t>А/м 245 (1 этаж)</t>
  </si>
  <si>
    <t>л/с №0000000036157</t>
  </si>
  <si>
    <t>УК/9601-АЛ/ПДК-А3-ММ-Н1-246/ВДС-640</t>
  </si>
  <si>
    <t>А/м 246 (-1 этаж)</t>
  </si>
  <si>
    <t>л/с №0000000075010</t>
  </si>
  <si>
    <t>УК/9601-АЛ/УСТ-А3-ММ-Н2-246/ВДС-556/ВТОР</t>
  </si>
  <si>
    <t>А/м 246 (-2 этаж)</t>
  </si>
  <si>
    <t>л/с №0000000144104</t>
  </si>
  <si>
    <t>АЛ/3М/ДУ-3-2-2/ММ-246-Э1/Втор</t>
  </si>
  <si>
    <t>А/м 246 (1 этаж)</t>
  </si>
  <si>
    <t>л/с №0000000036159</t>
  </si>
  <si>
    <t>УК/9601-АЛ/ПДК-А3-ММ-Н1-247/ВДС-640</t>
  </si>
  <si>
    <t>А/м 247 (-1 этаж)</t>
  </si>
  <si>
    <t>л/с №0000000032943</t>
  </si>
  <si>
    <t>УК/9601-АЛ/ПДК-А3-ММ-Н2-247/ВДС-820</t>
  </si>
  <si>
    <t>А/м 247 (-2 этаж)</t>
  </si>
  <si>
    <t>л/с №0000000144107</t>
  </si>
  <si>
    <t>АЛ/3М/ДУ-3-2-2/ММ-247-Э1/Втор</t>
  </si>
  <si>
    <t>А/м 247 (1 этаж)</t>
  </si>
  <si>
    <t>л/с №0000000036161</t>
  </si>
  <si>
    <t xml:space="preserve">УК/9601-АЛ/ПДК-А3-ММ-Н1-248/ВДС-640 </t>
  </si>
  <si>
    <t>А/м 248 (-1 этаж)</t>
  </si>
  <si>
    <t>л/с №0000000032946</t>
  </si>
  <si>
    <t>УК/9601-АЛ/ПДК-А3-ММ-Н2-248/ВДС-821</t>
  </si>
  <si>
    <t>А/м 248 (-2 этаж)</t>
  </si>
  <si>
    <t>л/с №0000000144108</t>
  </si>
  <si>
    <t>АЛ/3М/ДУ-3-2-2/ММ-248-Э1/Втор</t>
  </si>
  <si>
    <t>А/м 248 (1 этаж)</t>
  </si>
  <si>
    <t>л/с №0000000036163</t>
  </si>
  <si>
    <t xml:space="preserve">УК/9601-АЛ/ПДК-А3-ММ-Н1-249/ВДС-640 </t>
  </si>
  <si>
    <t>А/м 249 (-1 этаж)</t>
  </si>
  <si>
    <t>л/с №0000000032944</t>
  </si>
  <si>
    <t>УК/УК/9601-АЛ/ПДК-А3-ММ-Н2-249/ВДС-822</t>
  </si>
  <si>
    <t>А/м 249 (-2 этаж)</t>
  </si>
  <si>
    <t>л/с №0000000144109</t>
  </si>
  <si>
    <t>АЛ/3М/ДУ-3-2-2/ММ-249-Э1/Втор</t>
  </si>
  <si>
    <t>А/м 249 (1 этаж)</t>
  </si>
  <si>
    <t>л/с №0000000150760</t>
  </si>
  <si>
    <t>АЛ/МБ/ДУ ММ/3-2-2-(-25)/ВТОР2</t>
  </si>
  <si>
    <t>А/м 25 (-1 этаж)</t>
  </si>
  <si>
    <t>л/с №0000000034757</t>
  </si>
  <si>
    <t>УК/9601-АЛ/УСТ-А3-ММ-Н2-25/ВДС-412</t>
  </si>
  <si>
    <t>А/м 25 (-2 этаж)</t>
  </si>
  <si>
    <t>л/с №0000000154333</t>
  </si>
  <si>
    <t>АЛ/3М/ДУ-3-3-2-2/ММ-25-Э1</t>
  </si>
  <si>
    <t>А/м 25 (1 этаж)</t>
  </si>
  <si>
    <t>л/с №0000000036165</t>
  </si>
  <si>
    <t>УК/9601-АЛ/ПДК-А3-ММ-Н1-250/ВДС-640</t>
  </si>
  <si>
    <t>А/м 250 (-1 этаж)</t>
  </si>
  <si>
    <t>л/с №0000000032948</t>
  </si>
  <si>
    <t>УК/9601-АЛ/ПДК-А3-ММ-Н2-250/ВДС-823</t>
  </si>
  <si>
    <t>А/м 250 (-2 этаж)</t>
  </si>
  <si>
    <t>л/с №0000000144110</t>
  </si>
  <si>
    <t>АЛ/3М/ДУ-3-2-2/ММ-250-Э1/Втор</t>
  </si>
  <si>
    <t>А/м 250 (1 этаж)</t>
  </si>
  <si>
    <t>л/с №0000000036167</t>
  </si>
  <si>
    <t xml:space="preserve">УК/9601-АЛ/ПДК-А3-ММ-Н1-251/ВДС-640 </t>
  </si>
  <si>
    <t>А/м 251 (-1 этаж)</t>
  </si>
  <si>
    <t>л/с №0000000032951</t>
  </si>
  <si>
    <t>УК/9601-АЛ/УСТ-А3-ММ-Н2-251/ВДС-66</t>
  </si>
  <si>
    <t>А/м 251 (-2 этаж)</t>
  </si>
  <si>
    <t>л/с №0000000144111</t>
  </si>
  <si>
    <t>АЛ/3М/ДУ-3-2-2/ММ-251-Э1/Втор</t>
  </si>
  <si>
    <t>А/м 251 (1 этаж)</t>
  </si>
  <si>
    <t>л/с №0000000036169</t>
  </si>
  <si>
    <t>УК/9601-АЛ/ПДК-А3-ММ-Н1-252/ВДС-640</t>
  </si>
  <si>
    <t>А/м 252 (-1 этаж)</t>
  </si>
  <si>
    <t>л/с №0000000032952</t>
  </si>
  <si>
    <t>УК/9601-АЛ/УСТ-А3-ММ-Н2-253/ВДС-72</t>
  </si>
  <si>
    <t>А/м 252 (-2 этаж)</t>
  </si>
  <si>
    <t>л/с №0000000144113</t>
  </si>
  <si>
    <t>АЛ/3М/ДУ-3-2-2/ММ-252-Э1/Втор</t>
  </si>
  <si>
    <t>А/м 252 (1 этаж)</t>
  </si>
  <si>
    <t>л/с №0000000032832</t>
  </si>
  <si>
    <t>УК/9601-АЛ/ПДК-А3-ММ-Н1-253/ВДС-625</t>
  </si>
  <si>
    <t>А/м 253 (-1 этаж)</t>
  </si>
  <si>
    <t>л/с №0000000032953</t>
  </si>
  <si>
    <t>УК/9601-АЛ/УСТ-А3-ММ-Н2-252/ВДС-67</t>
  </si>
  <si>
    <t>А/м 253 (-2 этаж)</t>
  </si>
  <si>
    <t>л/с №0000000144114</t>
  </si>
  <si>
    <t>АЛ/3М/ДУ-3-2-2/ММ-253-Э1/Втор</t>
  </si>
  <si>
    <t>А/м 253 (1 этаж)</t>
  </si>
  <si>
    <t>л/с №0000000053076</t>
  </si>
  <si>
    <t>УК/9601-АЛ/ДКП-А3-ММ-Н1-254/ВДС-1707</t>
  </si>
  <si>
    <t>А/м 254 (-1 этаж)</t>
  </si>
  <si>
    <t>л/с №0000000034423</t>
  </si>
  <si>
    <t>УК/9601-АЛ/УСТ-А3-ММ-Н2-254/ВДС-121</t>
  </si>
  <si>
    <t>А/м 254 (-2 этаж)</t>
  </si>
  <si>
    <t>л/с №0000000144115</t>
  </si>
  <si>
    <t>АЛ/3М/ДУ-3-2-2/ММ-254-Э1/Втор</t>
  </si>
  <si>
    <t>А/м 254 (1 этаж)</t>
  </si>
  <si>
    <t>л/с №0000000034609</t>
  </si>
  <si>
    <t>УК/9601-АЛ/УСТ-А3-ММ-Н1-255/ВДС-53</t>
  </si>
  <si>
    <t>А/м 255 (-1 этаж)</t>
  </si>
  <si>
    <t>л/с №0000000032429</t>
  </si>
  <si>
    <t>УК/9601-АЛ/УСТ-А3-ММ-Н2-255/ВДС-122</t>
  </si>
  <si>
    <t>А/м 255 (-2 этаж)</t>
  </si>
  <si>
    <t>л/с №0000000144116</t>
  </si>
  <si>
    <t>АЛ/3М/ДУ-3-2-2/ММ-255-Э1/Втор</t>
  </si>
  <si>
    <t>А/м 255 (1 этаж)</t>
  </si>
  <si>
    <t>л/с №0000000034605</t>
  </si>
  <si>
    <t>УК/9601-АЛ/УСТ-А3-ММ-Н1-256/ВДС-54</t>
  </si>
  <si>
    <t>А/м 256 (-1 этаж)</t>
  </si>
  <si>
    <t>л/с №0000000115307</t>
  </si>
  <si>
    <t>АЛ/ДУ-3М-3-2-2/ММ-256-Э(-2)</t>
  </si>
  <si>
    <t>А/м 256 (-2 этаж)</t>
  </si>
  <si>
    <t>л/с №0000000144117</t>
  </si>
  <si>
    <t>АЛ/3М/ДУ-3-2-2/ММ-256-Э1/Втор</t>
  </si>
  <si>
    <t>А/м 256 (1 этаж)</t>
  </si>
  <si>
    <t>л/с №0000000032488</t>
  </si>
  <si>
    <t>УК/9601-АЛ/УСТ-А3-ММ-Н1-257/ВДС-533</t>
  </si>
  <si>
    <t>А/м 257 (-1 этаж)</t>
  </si>
  <si>
    <t>л/с №0000000115312</t>
  </si>
  <si>
    <t>АЛ/ДУ-3М-3-2-2/ММ-257-Э(-2)</t>
  </si>
  <si>
    <t>А/м 257 (-2 этаж)</t>
  </si>
  <si>
    <t>л/с №0000000032462</t>
  </si>
  <si>
    <t>УК/9601-АЛ/УСТ-А3-ММ-В1-257/ВДС-543</t>
  </si>
  <si>
    <t>А/м 257 (1 этаж)</t>
  </si>
  <si>
    <t>л/с №0000000032489</t>
  </si>
  <si>
    <t>УК/9601-АЛ/УСТ-А3-ММ-Н1-258/ВДС-534</t>
  </si>
  <si>
    <t>А/м 258 (-1 этаж)</t>
  </si>
  <si>
    <t>л/с №0000000032755</t>
  </si>
  <si>
    <t>9807-АЛ/ДУН-А3-ММ-Н2-258/ВКФ-1</t>
  </si>
  <si>
    <t>А/м 258 (-2 этаж)</t>
  </si>
  <si>
    <t>л/с №0000000032463</t>
  </si>
  <si>
    <t>УК/9601-АЛ/УСТ-А3-ММ-В1-258/ВДС-542</t>
  </si>
  <si>
    <t>А/м 258 (1 этаж)</t>
  </si>
  <si>
    <t>л/с №0000000116319</t>
  </si>
  <si>
    <t>АЛ/ДУ-3М-3-2-2/ММ-259-Э(-1)</t>
  </si>
  <si>
    <t>А/м 259 (-1 этаж)</t>
  </si>
  <si>
    <t>л/с №0000000032756</t>
  </si>
  <si>
    <t>9807-АЛ/ДУН-А3-ММ-Н2-259/ВКФ-1</t>
  </si>
  <si>
    <t>А/м 259 (-2 этаж)</t>
  </si>
  <si>
    <t>л/с №0000000032410</t>
  </si>
  <si>
    <t>УК/9601-АЛ/УСТ-А3-ММ-В1-259/ВДС-621/1</t>
  </si>
  <si>
    <t>А/м 259 (1 этаж)</t>
  </si>
  <si>
    <t>л/с №0000000034758</t>
  </si>
  <si>
    <t>УК/9601-АЛ/УСТ-А3-ММ-Н1-26/ВДС-233</t>
  </si>
  <si>
    <t>А/м 26 (-1 этаж)</t>
  </si>
  <si>
    <t>л/с №0000000032468</t>
  </si>
  <si>
    <t>УК/9601-АЛ/УСТ-А3-ММ-Н2-26/ВДС-372</t>
  </si>
  <si>
    <t>А/м 26 (-2 этаж)</t>
  </si>
  <si>
    <t>л/с №0000000035046</t>
  </si>
  <si>
    <t>УК/9601-АЛ/УСТ-А3-ММ-В1-26/ВДС-420</t>
  </si>
  <si>
    <t>А/м 26 (1 этаж)</t>
  </si>
  <si>
    <t>л/с №0000001156739</t>
  </si>
  <si>
    <t>АЛ/А3/ДУ-ММ-3-2-2-260(-1)втор</t>
  </si>
  <si>
    <t>А/м 260 (-1 этаж)</t>
  </si>
  <si>
    <t>л/с №0000000032757</t>
  </si>
  <si>
    <t>УК/9601-АЛ/УСТ-А3-ММ-Н2-260/ВКФ-1</t>
  </si>
  <si>
    <t>А/м 260 (-2 этаж)</t>
  </si>
  <si>
    <t>л/с №0000000032442</t>
  </si>
  <si>
    <t>УК/9601-АЛ/УСТ-А3-ММ-В1-261/ВДС-44</t>
  </si>
  <si>
    <t>А/м 260 (1 этаж)</t>
  </si>
  <si>
    <t>л/с №0000000032405</t>
  </si>
  <si>
    <t>УК/9601-АЛ/УСТ-А3-ММ-Н1-261/ВДС-36</t>
  </si>
  <si>
    <t>А/м 261 (-1 этаж)</t>
  </si>
  <si>
    <t>л/с №0000000032760</t>
  </si>
  <si>
    <t>УК/9601-АЛ/УСТ-А3-ММ-Н2-261/ВКФ-1</t>
  </si>
  <si>
    <t>А/м 261 (-2 этаж)</t>
  </si>
  <si>
    <t>л/с №0000000032472</t>
  </si>
  <si>
    <t>УК/9601-АЛ/УСТ-А3-ММ-В1-260/ВДС-43</t>
  </si>
  <si>
    <t>А/м 261 (1 этаж)</t>
  </si>
  <si>
    <t>л/с №0000000032406</t>
  </si>
  <si>
    <t>УК/9601-АЛ/УСТ-А3-ММ-Н1-262/ВДС-37</t>
  </si>
  <si>
    <t>А/м 262 (-1 этаж)</t>
  </si>
  <si>
    <t>л/с №0000000084927</t>
  </si>
  <si>
    <t>9807-АЛ/ДУН-А3-ММ-Н2-262/ВКФ-2/ВТОР-1</t>
  </si>
  <si>
    <t>А/м 262 (-2 этаж)</t>
  </si>
  <si>
    <t>л/с №0000000032391</t>
  </si>
  <si>
    <t>УК/9601-АЛ/УСТ-А3-ММ-В1-262/ВДС-57</t>
  </si>
  <si>
    <t>А/м 262 (1 этаж)</t>
  </si>
  <si>
    <t>л/с №0000000032824</t>
  </si>
  <si>
    <t>УК/9601-АЛ/УСТ-А3-ММ-Н1-263/ВДС-108</t>
  </si>
  <si>
    <t>А/м 263 (-1 этаж)</t>
  </si>
  <si>
    <t>л/с №0000000084929</t>
  </si>
  <si>
    <t>9807-АЛ/ДУН-А3-ММ-Н2-263/ВКФ-2/ВТОР-1</t>
  </si>
  <si>
    <t>А/м 263 (-2 этаж)</t>
  </si>
  <si>
    <t>л/с №0000000032393</t>
  </si>
  <si>
    <t>УК/9601-АЛ/УСТ-А3-ММ-В1-263/ВДС-58</t>
  </si>
  <si>
    <t>А/м 263 (1 этаж)</t>
  </si>
  <si>
    <t>л/с №0000000032825</t>
  </si>
  <si>
    <t>УК/9601-АЛ/УСТ-А3-ММ-Н1-264/ВДС-110</t>
  </si>
  <si>
    <t>А/м 264 (-1 этаж)</t>
  </si>
  <si>
    <t>л/с №0000000032754</t>
  </si>
  <si>
    <t>9807-АЛ/ДУН-А3-ММ-Н2-264/ВКФ-1</t>
  </si>
  <si>
    <t>А/м 264 (-2 этаж)</t>
  </si>
  <si>
    <t>л/с №0000000032390</t>
  </si>
  <si>
    <t>УК/9601-АЛ/УСТ-А3-ММ-В1-264/ВДС-62</t>
  </si>
  <si>
    <t>А/м 264 (1 этаж)</t>
  </si>
  <si>
    <t>л/с №0000000143737</t>
  </si>
  <si>
    <t>АЛ/ММ/-1эт/265 ВТОР 1</t>
  </si>
  <si>
    <t>А/м 265 (-1 этаж)</t>
  </si>
  <si>
    <t>л/с №0000000032753</t>
  </si>
  <si>
    <t>9807-АЛ/ДУН-А3-ММ-Н2-265/ВКФ-1</t>
  </si>
  <si>
    <t>А/м 265 (-2 этаж)</t>
  </si>
  <si>
    <t>л/с №0000000032387</t>
  </si>
  <si>
    <t>УК/9601-АЛ/УСТ-А3-ММ-В1-265/ВДС-63</t>
  </si>
  <si>
    <t>А/м 265 (1 этаж)</t>
  </si>
  <si>
    <t>л/с №0000000143735</t>
  </si>
  <si>
    <t>АЛ/ММ/-1эт/266 ВТОР 1</t>
  </si>
  <si>
    <t>А/м 266 (-1 этаж)</t>
  </si>
  <si>
    <t>л/с №0000000032601</t>
  </si>
  <si>
    <t>УК/9601-АЛ/УСТ-А3-ММ-Н2-266/ВДС-88</t>
  </si>
  <si>
    <t>А/м 266 (-2 этаж)</t>
  </si>
  <si>
    <t>л/с №0000000144118</t>
  </si>
  <si>
    <t>АЛ/3М/ДУ-3-2-2/ММ-266-Э1/Втор</t>
  </si>
  <si>
    <t>А/м 266 (1 этаж)</t>
  </si>
  <si>
    <t>л/с №0000000034592</t>
  </si>
  <si>
    <t>УК/9601-АЛ/УСТ-А3-ММ-Н1-267/ВДС-13</t>
  </si>
  <si>
    <t>А/м 267 (-1 этаж)</t>
  </si>
  <si>
    <t>л/с №0000000032603</t>
  </si>
  <si>
    <t>УК/9601-АЛ/УСТ-А3-ММ-Н2-267/ВДС-89</t>
  </si>
  <si>
    <t>А/м 267 (-2 этаж)</t>
  </si>
  <si>
    <t>л/с №0000000144119</t>
  </si>
  <si>
    <t>АЛ/3М/ДУ-3-2-2/ММ-267-Э1/Втор</t>
  </si>
  <si>
    <t>А/м 267 (1 этаж)</t>
  </si>
  <si>
    <t>л/с №0000000034599</t>
  </si>
  <si>
    <t>УК/9601-АЛ/УСТ-А3-ММ-Н1-268/ВДС-14</t>
  </si>
  <si>
    <t>А/м 268 (-1 этаж)</t>
  </si>
  <si>
    <t>л/с №0000000047987</t>
  </si>
  <si>
    <t>9807-АЛ/ДУН-А3-ММ-Н2-268/ВКФ-1</t>
  </si>
  <si>
    <t>А/м 268 (-2 этаж)</t>
  </si>
  <si>
    <t>л/с №0000000032599</t>
  </si>
  <si>
    <t>УК/9601-АЛ/УСТ-А3-ММ-В1-268/ВДС-82</t>
  </si>
  <si>
    <t>А/м 268 (1 этаж)</t>
  </si>
  <si>
    <t>л/с №0000000047988</t>
  </si>
  <si>
    <t>9807-АЛ/ДУН-А3-ММ-Н2-269/ВКФ-1</t>
  </si>
  <si>
    <t>А/м 269 (-2 этаж)</t>
  </si>
  <si>
    <t>л/с №0000000032600</t>
  </si>
  <si>
    <t>УК/9601-АЛ/УСТ-А3-ММ-В1-269/ВДС-83</t>
  </si>
  <si>
    <t>А/м 269 (1 этаж)</t>
  </si>
  <si>
    <t>л/с №0000000032619</t>
  </si>
  <si>
    <t>УК/9601-АЛ/УСТ-А3-ММ-Н1-27/ВДС-234</t>
  </si>
  <si>
    <t>А/м 27 (-1 этаж)</t>
  </si>
  <si>
    <t>л/с №0000000032840</t>
  </si>
  <si>
    <t>УК/9601-АЛ/УСТ-А3-ММ-Н2-27/ВДС-47</t>
  </si>
  <si>
    <t>А/м 27 (-2 этаж)</t>
  </si>
  <si>
    <t>л/с №0000000035048</t>
  </si>
  <si>
    <t>УК/9601-АЛ/УСТ-А3-ММ-В1-27/ВДС-421</t>
  </si>
  <si>
    <t>А/м 27 (1 этаж)</t>
  </si>
  <si>
    <t>л/с №0000000147899</t>
  </si>
  <si>
    <t>АЛ/3-я/М/ДУ-ММ-3-2-270</t>
  </si>
  <si>
    <t>А/м 270 (-2 этаж)</t>
  </si>
  <si>
    <t>л/с №0000000104472</t>
  </si>
  <si>
    <t>АЛ/3М/ДУ-3-2-2/ММ-270-Э1</t>
  </si>
  <si>
    <t>А/м 270 (1 этаж)</t>
  </si>
  <si>
    <t>л/с №0000000151642</t>
  </si>
  <si>
    <t>АЛ/М/ДУ/3-2-2-ММ-271</t>
  </si>
  <si>
    <t>А/м 271 (-2 этаж)</t>
  </si>
  <si>
    <t>л/с №0000000104473</t>
  </si>
  <si>
    <t>АЛ/3М/ДУ-3-2-2/ММ-271-Э1</t>
  </si>
  <si>
    <t>А/м 271 (1 этаж)</t>
  </si>
  <si>
    <t>л/с №0000000085537</t>
  </si>
  <si>
    <t>АЛ/ДУ-3-2-2/ММ-272-Э(-2)</t>
  </si>
  <si>
    <t>А/м 272 (-2 этаж)</t>
  </si>
  <si>
    <t>л/с №0000000104474</t>
  </si>
  <si>
    <t>АЛ/3М/ДУ-3-2-2/ММ-272-Э1</t>
  </si>
  <si>
    <t>А/м 272 (1 этаж)</t>
  </si>
  <si>
    <t>л/с №0000000085536</t>
  </si>
  <si>
    <t xml:space="preserve">АЛ/ДУ-3-2-2/ММ-273-Э(-2) </t>
  </si>
  <si>
    <t>А/м 273 (-2 этаж)</t>
  </si>
  <si>
    <t>л/с №0000000104475</t>
  </si>
  <si>
    <t>АЛ/3М/ДУ-3-2-2/ММ-273-Э1</t>
  </si>
  <si>
    <t>А/м 273 (1 этаж)</t>
  </si>
  <si>
    <t>л/с №0000000095681</t>
  </si>
  <si>
    <t xml:space="preserve">АЛ/ДУ-3М-3-2-2/ММ-274-Э1 </t>
  </si>
  <si>
    <t>А/м 274 (1 этаж)</t>
  </si>
  <si>
    <t>л/с №0000000069623</t>
  </si>
  <si>
    <t>9807-АЛ/ДУН-А3-ММ-В1-275/ВДС-20/ВТОР</t>
  </si>
  <si>
    <t>А/м 275 (1 этаж)</t>
  </si>
  <si>
    <t>л/с №0000000032841</t>
  </si>
  <si>
    <t>УК/9601-АЛ/УСТ-А3-ММ-Н1-28/ВДС-49</t>
  </si>
  <si>
    <t>А/м 28 (-1 этаж)</t>
  </si>
  <si>
    <t>л/с №0000000032666</t>
  </si>
  <si>
    <t>УК/9601-АЛ/УСТ-А3-ММ-Н2-28/ВДС-363</t>
  </si>
  <si>
    <t>А/м 28 (-2 этаж)</t>
  </si>
  <si>
    <t>л/с №0000000148519</t>
  </si>
  <si>
    <t>АЛ/3М/ДУ-3-2-2/ММ-28-Э(1)</t>
  </si>
  <si>
    <t>А/м 28 (1 этаж)</t>
  </si>
  <si>
    <t>л/с №0000000035049</t>
  </si>
  <si>
    <t>УК/9601-АЛ/УСТ-А3-ММ-Н1-29/ВДС-164</t>
  </si>
  <si>
    <t>А/м 29 (-1 этаж)</t>
  </si>
  <si>
    <t>л/с №0000000032432</t>
  </si>
  <si>
    <t>УК/9601-АЛ/УСТ-А3-ММ-Н2-29/ВДС-299</t>
  </si>
  <si>
    <t>А/м 29 (-2 этаж)</t>
  </si>
  <si>
    <t>л/с №0000000032996</t>
  </si>
  <si>
    <t>УК/9601-АЛ/УСТ-А3-ММ-В1-29/ВДС-395</t>
  </si>
  <si>
    <t>А/м 29 (1 этаж)</t>
  </si>
  <si>
    <t>л/с №0000000032690</t>
  </si>
  <si>
    <t>УК/9601-АЛ/ПДК-А3-ММ-Н1-3/ВДС-642</t>
  </si>
  <si>
    <t>А/м 3 (-1 этаж)</t>
  </si>
  <si>
    <t>л/с №0000000034584</t>
  </si>
  <si>
    <t>УК/9601-АЛ/УСТ-А3-ММ-Н2-3/ВДС-397</t>
  </si>
  <si>
    <t>А/м 3 (-2 этаж)</t>
  </si>
  <si>
    <t>л/с №0000000050705</t>
  </si>
  <si>
    <t>УК/9601-АЛ/УСТ-А3-ММ-В1-3/ВДС-595/ВТОР</t>
  </si>
  <si>
    <t>А/м 3 (1 этаж)</t>
  </si>
  <si>
    <t>л/с №0000000035051</t>
  </si>
  <si>
    <t>УК/9601-АЛ/УСТ-А3-ММ-Н1-30/ВДС-124</t>
  </si>
  <si>
    <t>А/м 30 (-1 этаж)</t>
  </si>
  <si>
    <t>л/с №0000000032609</t>
  </si>
  <si>
    <t>УК/9601-АЛ/УСТ-А3-ММ-Н2-30/ВДС-245</t>
  </si>
  <si>
    <t>А/м 30 (-2 этаж)</t>
  </si>
  <si>
    <t>л/с №0000000032457</t>
  </si>
  <si>
    <t>УК/9601-АЛ/УСТ-А3-ММ-В1-30/ВДС-140</t>
  </si>
  <si>
    <t>А/м 30 (1 этаж)</t>
  </si>
  <si>
    <t>л/с №0000000032893</t>
  </si>
  <si>
    <t>УК/9601-АЛ/УСТ-А3-ММ-Н1-31/ВДС-128</t>
  </si>
  <si>
    <t>А/м 31 (-1 этаж)</t>
  </si>
  <si>
    <t>л/с №0000000035052</t>
  </si>
  <si>
    <t>9807-АЛ/ДУН-А3-ММ-Н2-31/ВКФ-1</t>
  </si>
  <si>
    <t>А/м 31 (-2 этаж)</t>
  </si>
  <si>
    <t>л/с №0000000032458</t>
  </si>
  <si>
    <t>УК/9601-АЛ/УСТ-А3-ММ-В1-31/ВДС-142</t>
  </si>
  <si>
    <t>А/м 31 (1 этаж)</t>
  </si>
  <si>
    <t>л/с №0000000121357</t>
  </si>
  <si>
    <t>АЛ/3М/ДУ-3-2-2/ММ-32-Э-1</t>
  </si>
  <si>
    <t>А/м 32 (-1 этаж)</t>
  </si>
  <si>
    <t>л/с №0000000032668</t>
  </si>
  <si>
    <t>9807-АЛ/ДУН-А3-ММ-Н2-32/ВКФ-1</t>
  </si>
  <si>
    <t>А/м 32 (-2 этаж)</t>
  </si>
  <si>
    <t>л/с №0000000032608</t>
  </si>
  <si>
    <t>УК/9601-АЛ/УСТ-А3-ММ-В1-32/ВДС-80</t>
  </si>
  <si>
    <t>А/м 32 (1 этаж)</t>
  </si>
  <si>
    <t>л/с №0000000121375</t>
  </si>
  <si>
    <t>АЛ/3М/ДУ-3-2-2/ММ-33-Э-1</t>
  </si>
  <si>
    <t>А/м 33 (-1 этаж)</t>
  </si>
  <si>
    <t>л/с №0000000032833</t>
  </si>
  <si>
    <t>УК/9601-АЛ/УСТ-А3-ММ-Н2-33/ВДС-269</t>
  </si>
  <si>
    <t>А/м 33 (-2 этаж)</t>
  </si>
  <si>
    <t>л/с №0000000103887</t>
  </si>
  <si>
    <t>АЛ/ДУ-3М-3-2-2/ММ-33-Э1</t>
  </si>
  <si>
    <t>А/м 33 (1 этаж)</t>
  </si>
  <si>
    <t>л/с №0000000032583</t>
  </si>
  <si>
    <t>УК/9601-АЛ/УСТ-А3-ММ-Н1-34/ВДС-39</t>
  </si>
  <si>
    <t>А/м 34 (-1 этаж)</t>
  </si>
  <si>
    <t>л/с №0000000035057</t>
  </si>
  <si>
    <t>УК/9601-АЛ/УСТ-А3-ММ-Н2-34/ВДС-280</t>
  </si>
  <si>
    <t>А/м 34 (-2 этаж)</t>
  </si>
  <si>
    <t>л/с №0000000035056</t>
  </si>
  <si>
    <t>УК/9601-АЛ/ПДК-А3-ММ-В1-34/ВДС-689</t>
  </si>
  <si>
    <t>А/м 34 (1 этаж)</t>
  </si>
  <si>
    <t>л/с №0000000032585</t>
  </si>
  <si>
    <t>УК/9601-АЛ/УСТ-А3-ММ-Н1-35/ВДС-40</t>
  </si>
  <si>
    <t>А/м 35 (-1 этаж)</t>
  </si>
  <si>
    <t>л/с №0000000035060</t>
  </si>
  <si>
    <t>УК/9601-АЛ/УСТ-А3-ММ-Н2-35/ВДС-281</t>
  </si>
  <si>
    <t>А/м 35 (-2 этаж)</t>
  </si>
  <si>
    <t>л/с №0000000032915</t>
  </si>
  <si>
    <t>УК/9601-АЛ/ПДК-А3-ММ-В1-35/ВДС-691</t>
  </si>
  <si>
    <t>А/м 35 (1 этаж)</t>
  </si>
  <si>
    <t>л/с №0000000032586</t>
  </si>
  <si>
    <t>УК/9601-АЛ/УСТ-А3-ММ-Н1-36/ВДС-41</t>
  </si>
  <si>
    <t>А/м 36 (-1 этаж)</t>
  </si>
  <si>
    <t>л/с №0000000032779</t>
  </si>
  <si>
    <t>УК/9601-АЛ/УСТ-А3-ММ-Н2-36/ВДС-295</t>
  </si>
  <si>
    <t>А/м 36 (-2 этаж)</t>
  </si>
  <si>
    <t>л/с №0000000035061</t>
  </si>
  <si>
    <t>УК/9601-АЛ/ПДК-А3-ММ-В1-36/ВДС-995</t>
  </si>
  <si>
    <t>А/м 36 (1 этаж)</t>
  </si>
  <si>
    <t>л/с №0000000032587</t>
  </si>
  <si>
    <t>УК/9601-АЛ/УСТ-А3-ММ-Н1-37/ВДС-42</t>
  </si>
  <si>
    <t>А/м 37 (-1 этаж)</t>
  </si>
  <si>
    <t>л/с №0000000032780</t>
  </si>
  <si>
    <t>УК/9601-АЛ/УСТ-А3-ММ-Н2-37/ВДС-296</t>
  </si>
  <si>
    <t>А/м 37 (-2 этаж)</t>
  </si>
  <si>
    <t>л/с №0000000080470</t>
  </si>
  <si>
    <t>УК/9601-АЛ/УСТ-А3-ММ-В1-37/ВДС-583</t>
  </si>
  <si>
    <t>А/м 37 (1 этаж)</t>
  </si>
  <si>
    <t>л/с №0000000045969</t>
  </si>
  <si>
    <t>УК/9601-АЛ/ДКП-А3-ММ-Н1-38/ВДС-1617/ПЭ1-38</t>
  </si>
  <si>
    <t>А/м 38 (-1 этаж)</t>
  </si>
  <si>
    <t>л/с №0000000032469</t>
  </si>
  <si>
    <t>УК/9601-АЛ/УСТ-А3-ММ-Н2-38/ВДС-503/1</t>
  </si>
  <si>
    <t>А/м 38 (-2 этаж)</t>
  </si>
  <si>
    <t>л/с №0000000035065</t>
  </si>
  <si>
    <t>9807-АЛ/ДУН-А3-ММ-В1-38/ВКФ-1</t>
  </si>
  <si>
    <t>А/м 38 (1 этаж)</t>
  </si>
  <si>
    <t>л/с №0000000045970</t>
  </si>
  <si>
    <t>УК/9601-АЛ/ДКП-А3-ММ-Н1-38/ВДС-1617/ПЭ1-39</t>
  </si>
  <si>
    <t>А/м 39 (-1 этаж)</t>
  </si>
  <si>
    <t>л/с №0000000032470</t>
  </si>
  <si>
    <t>УК/9601-АЛ/УСТ-А3-ММ-Н2-39/ВДС-504/1</t>
  </si>
  <si>
    <t>А/м 39 (-2 этаж)</t>
  </si>
  <si>
    <t>л/с №0000000037496</t>
  </si>
  <si>
    <t>УК/9601-АЛ/ДКП-А3-ММ-В1-39/ВДС-1504</t>
  </si>
  <si>
    <t>А/м 39 (1 этаж)</t>
  </si>
  <si>
    <t>л/с №0000000032827</t>
  </si>
  <si>
    <t>УК/9601-АЛ/УСТ-А3-ММ-Н1-4/ВДС-276</t>
  </si>
  <si>
    <t>А/м 4 (-1 этаж)</t>
  </si>
  <si>
    <t>л/с №0000000130570</t>
  </si>
  <si>
    <t>АЛ/3М/ДУ-3-2-2/ММ-4-Э(-2)</t>
  </si>
  <si>
    <t>А/м 4 (-2 этаж)</t>
  </si>
  <si>
    <t>л/с №0000000050706</t>
  </si>
  <si>
    <t>УК/9601-АЛ/УСТ-А3-ММ-В1-4/ВДС-596/ВТОР</t>
  </si>
  <si>
    <t>А/м 4 (1 этаж)</t>
  </si>
  <si>
    <t>л/с №0000000045971</t>
  </si>
  <si>
    <t>УК/9601-АЛ/ДКП-А3-ММ-Н1-38/ВДС-1617/ПЭ1-40</t>
  </si>
  <si>
    <t>А/м 40 (-1 этаж)</t>
  </si>
  <si>
    <t>л/с №0000000052857</t>
  </si>
  <si>
    <t>УК/9601-АЛ/ПДК-А3-ММ-Н2-40/ВДС-640/ВТОР</t>
  </si>
  <si>
    <t>А/м 40 (-2 этаж)</t>
  </si>
  <si>
    <t>л/с №0000000035067</t>
  </si>
  <si>
    <t>УК/9601-АЛ/ПДК-А3-ММ-В1-40/ВДС-684</t>
  </si>
  <si>
    <t>А/м 40 (1 этаж)</t>
  </si>
  <si>
    <t>л/с №0000000045972</t>
  </si>
  <si>
    <t>УК/9601-АЛ/ДКП-А3-ММ-Н1-38/ВДС-1617/ПЭ1-41</t>
  </si>
  <si>
    <t>А/м 41 (-1 этаж)</t>
  </si>
  <si>
    <t>л/с №0000000036133</t>
  </si>
  <si>
    <t>УК/9601-АЛ/ПДК-А3-ММ-Н2-41/ВДС-640</t>
  </si>
  <si>
    <t>А/м 41 (-2 этаж)</t>
  </si>
  <si>
    <t>л/с №0000000032730</t>
  </si>
  <si>
    <t>УК/9601-АЛ/ПДК-А3-ММ-В1-75/ВДС-670</t>
  </si>
  <si>
    <t>А/м 41 (1 этаж)</t>
  </si>
  <si>
    <t>л/с №0000000036134</t>
  </si>
  <si>
    <t>УК/9601-АЛ/ПДК-А3-ММ-Н1-42/ВДС-640</t>
  </si>
  <si>
    <t>А/м 42 (-1 этаж)</t>
  </si>
  <si>
    <t>л/с №0000000036135</t>
  </si>
  <si>
    <t>УК/9601-АЛ/ПДК-А3-ММ-Н2-42/ВДС-640</t>
  </si>
  <si>
    <t>А/м 42 (-2 этаж)</t>
  </si>
  <si>
    <t>л/с №0000000032731</t>
  </si>
  <si>
    <t>УК/9601-АЛ/ПДК-А3-ММ-В1-74/ВДС-668</t>
  </si>
  <si>
    <t>А/м 42 (1 этаж)</t>
  </si>
  <si>
    <t>л/с №0000000036136</t>
  </si>
  <si>
    <t>УК/9601-АЛ/ПДК-А3-ММ-Н1-43/ВДС-640</t>
  </si>
  <si>
    <t>А/м 43 (-1 этаж)</t>
  </si>
  <si>
    <t>л/с №0000000036137</t>
  </si>
  <si>
    <t>УК/9601-АЛ/ПДК-А3-ММ-Н2-43/ВДС-640</t>
  </si>
  <si>
    <t>А/м 43 (-2 этаж)</t>
  </si>
  <si>
    <t>л/с №0000000032728</t>
  </si>
  <si>
    <t>УК/9601-АЛ/ПДК-А3-ММ-В1-73/ВДС-667</t>
  </si>
  <si>
    <t>А/м 43 (1 этаж)</t>
  </si>
  <si>
    <t>л/с №0000000036138</t>
  </si>
  <si>
    <t>УК/9601-АЛ/ПДК-А3-ММ-Н1-44/ВДС-640</t>
  </si>
  <si>
    <t>А/м 44 (-1 этаж)</t>
  </si>
  <si>
    <t>л/с №0000001155109</t>
  </si>
  <si>
    <t>АЛ/3М/ДУ-3-2-2/ММ-44-Э(-2)</t>
  </si>
  <si>
    <t>А/м 44 (-2 этаж)</t>
  </si>
  <si>
    <t>л/с №0000000032729</t>
  </si>
  <si>
    <t>УК/9601-АЛ/ПДК-А3-ММ-В1-72/ВДС-669</t>
  </si>
  <si>
    <t>А/м 44 (1 этаж)</t>
  </si>
  <si>
    <t>л/с №0000000032687</t>
  </si>
  <si>
    <t>УК/9601-АЛ/УСТ-А3-ММ-Н1-77/ВДС-306</t>
  </si>
  <si>
    <t>А/м 45 (-1 этаж)</t>
  </si>
  <si>
    <t>л/с №0000000036141</t>
  </si>
  <si>
    <t>УК/9601-АЛ/ПДК-А3-ММ-Н2-45/ВДС-640</t>
  </si>
  <si>
    <t>А/м 45 (-2 этаж)</t>
  </si>
  <si>
    <t>л/с №0000000032534</t>
  </si>
  <si>
    <t>УК/9601-АЛ/УСТ-А3-ММ-В1-71/ВДС-75</t>
  </si>
  <si>
    <t>А/м 45 (1 этаж)</t>
  </si>
  <si>
    <t>л/с №0000000032686</t>
  </si>
  <si>
    <t>УК/9601-АЛ/УСТ-А3-ММ-Н1-76/ВДС-305</t>
  </si>
  <si>
    <t>А/м 46 (-1 этаж)</t>
  </si>
  <si>
    <t>л/с №0000000036140</t>
  </si>
  <si>
    <t>УК/9601-АЛ/ПДК-А3-ММ-Н2-46/ВДС-640</t>
  </si>
  <si>
    <t>А/м 46 (-2 этаж)</t>
  </si>
  <si>
    <t>л/с №0000000032535</t>
  </si>
  <si>
    <t>УК/9601-АЛ/УСТ-А3-ММ-В1-70/ВДС-78</t>
  </si>
  <si>
    <t>А/м 46 (1 этаж)</t>
  </si>
  <si>
    <t>л/с №0000000145214</t>
  </si>
  <si>
    <t>АЛ/ММ/3-2-2-47(-1)</t>
  </si>
  <si>
    <t>А/м 47 (-1 этаж)</t>
  </si>
  <si>
    <t>л/с №0000000035378</t>
  </si>
  <si>
    <t>УК/9601-АЛ/УСТ-А3-ММ-Н2-75/ВДС-411/1</t>
  </si>
  <si>
    <t>А/м 47 (-2 этаж)</t>
  </si>
  <si>
    <t>л/с №0000000032995</t>
  </si>
  <si>
    <t>УК/9601-АЛ/УСТ-А3-ММ-В1-69/ВДС-573</t>
  </si>
  <si>
    <t>А/м 47 (1 этаж)</t>
  </si>
  <si>
    <t>л/с №0000000145212</t>
  </si>
  <si>
    <t>АЛ/ММ/3-2-2-48(-1)</t>
  </si>
  <si>
    <t>А/м 48 (-1 этаж)</t>
  </si>
  <si>
    <t>л/с №0000000035377</t>
  </si>
  <si>
    <t>УК/9601-АЛ/УСТ-А3-ММ-Н2-74/ВДС-410/1</t>
  </si>
  <si>
    <t>А/м 48 (-2 этаж)</t>
  </si>
  <si>
    <t>л/с №0000001156074</t>
  </si>
  <si>
    <t>АЛ/ДУ/ММ-2-2-48(1) втор</t>
  </si>
  <si>
    <t>А/м 48 (1 этаж)</t>
  </si>
  <si>
    <t>л/с №0000000032377</t>
  </si>
  <si>
    <t>УК/9601-АЛ/ПДК-А3-ММ-Н1-73/ВДС-654</t>
  </si>
  <si>
    <t>А/м 49 (-1 этаж)</t>
  </si>
  <si>
    <t>л/с №0000000035376</t>
  </si>
  <si>
    <t>УК/9601-АЛ/УСТ-А3-ММ-Н2-73/ВДС-409/1</t>
  </si>
  <si>
    <t>А/м 49 (-2 этаж)</t>
  </si>
  <si>
    <t>л/с №0000000034516</t>
  </si>
  <si>
    <t>УК/9601-АЛ/УСТ-А3-ММ-В1-67/ВДС-90</t>
  </si>
  <si>
    <t>А/м 49 (1 этаж)</t>
  </si>
  <si>
    <t>л/с №0000000032415</t>
  </si>
  <si>
    <t>УК/9601-АЛ/УСТ-А3-ММ-Н1-5/ВДС-597/1</t>
  </si>
  <si>
    <t>А/м 5 (-1 этаж)</t>
  </si>
  <si>
    <t>л/с №0000000130573</t>
  </si>
  <si>
    <t>АЛ/3М/ДУ-3-2-2/ММ-5-Э(-2)</t>
  </si>
  <si>
    <t>А/м 5 (-2 этаж)</t>
  </si>
  <si>
    <t>л/с №0000000034625</t>
  </si>
  <si>
    <t>УК/9601-АЛ/УСТ-А3-ММ-В1-5/ВДС-176</t>
  </si>
  <si>
    <t>А/м 5 (1 этаж)</t>
  </si>
  <si>
    <t>л/с №0000000035375</t>
  </si>
  <si>
    <t>УК/9601-АЛ/УСТ-А3-ММ-Н1-72/ВДС-52</t>
  </si>
  <si>
    <t>А/м 50 (-1 этаж)</t>
  </si>
  <si>
    <t>л/с №0000000106271</t>
  </si>
  <si>
    <t>АЛ/ДУ-3М-3-2-2/ММ-50-Э(-2)</t>
  </si>
  <si>
    <t>А/м 50 (-2 этаж)</t>
  </si>
  <si>
    <t>л/с №0000000035220</t>
  </si>
  <si>
    <t>УК/9601-АЛ/УСТ-А3-ММ-В1-66/ВДС-232/1</t>
  </si>
  <si>
    <t>А/м 50 (1 этаж)</t>
  </si>
  <si>
    <t>л/с №0000000035364</t>
  </si>
  <si>
    <t>УК/9601-АЛ/УСТ-А3-ММ-Н1-71/ВДС-51</t>
  </si>
  <si>
    <t>А/м 51 (-1 этаж)</t>
  </si>
  <si>
    <t>л/с №0000000094765</t>
  </si>
  <si>
    <t>АЛ/ДУ-3М-3-2-2/ММ-51-Э(-2)</t>
  </si>
  <si>
    <t>А/м 51 (-2 этаж)</t>
  </si>
  <si>
    <t>л/с №0000000034517</t>
  </si>
  <si>
    <t>УК/9601-АЛ/УСТ-А3-ММ-В1-65/ВДС-433/1</t>
  </si>
  <si>
    <t>А/м 51 (1 этаж)</t>
  </si>
  <si>
    <t>л/с №0000000032604</t>
  </si>
  <si>
    <t>9807-АЛ/ДУН-А3-ММ-Н1-70/ВКФ-1</t>
  </si>
  <si>
    <t>А/м 52 (-1 этаж)</t>
  </si>
  <si>
    <t>л/с №0000000035222</t>
  </si>
  <si>
    <t>УК/9601-АЛ/УСТ-А3-ММ-Н2-70/ВДС-424</t>
  </si>
  <si>
    <t>А/м 52 (-2 этаж)</t>
  </si>
  <si>
    <t>л/с №0000000035214</t>
  </si>
  <si>
    <t>УК/9601-АЛ/УСТ-А3-ММ-В1-64/ВДС-510</t>
  </si>
  <si>
    <t>А/м 52 (1 этаж)</t>
  </si>
  <si>
    <t>л/с №0000000032497</t>
  </si>
  <si>
    <t>УК/9601-АЛ/УСТ-А3-ММ-Н1-216/ВДС-35</t>
  </si>
  <si>
    <t>А/м 53 (-1 этаж)</t>
  </si>
  <si>
    <t>л/с №0000001156085</t>
  </si>
  <si>
    <t>АЛ/ММ/3-2-2-53(2) втор</t>
  </si>
  <si>
    <t>А/м 53 (-2 этаж)</t>
  </si>
  <si>
    <t>л/с №0000000035075</t>
  </si>
  <si>
    <t>УК/9601-АЛ/УСТ-А3-ММ-В1-63/ВДС-444</t>
  </si>
  <si>
    <t>А/м 53 (1 этаж)</t>
  </si>
  <si>
    <t>л/с №0000000032693</t>
  </si>
  <si>
    <t>УК/9601-АЛ/УСТ-А3-ММ-Н1-68/ВДС-302</t>
  </si>
  <si>
    <t>А/м 54 (-1 этаж)</t>
  </si>
  <si>
    <t>л/с №0000000034078</t>
  </si>
  <si>
    <t>УК/9601-АЛ/УСТ-А3-ММ-Н2-68/ВДС-393</t>
  </si>
  <si>
    <t>А/м 54 (-2 этаж)</t>
  </si>
  <si>
    <t>л/с №0000000035074</t>
  </si>
  <si>
    <t>УК/9601-АЛ/УСТ-А3-ММ-В1-62/ВДС-566</t>
  </si>
  <si>
    <t>А/м 54 (1 этаж)</t>
  </si>
  <si>
    <t>л/с №0000000032451</t>
  </si>
  <si>
    <t>УК/9601-АЛ/УСТ-А3-ММ-Н1-67/ВДС-205</t>
  </si>
  <si>
    <t>А/м 55 (-1 этаж)</t>
  </si>
  <si>
    <t>л/с №0000000034077</t>
  </si>
  <si>
    <t>УК/9601-АЛ/УСТ-А3-ММ-Н2-67/ВДС-398</t>
  </si>
  <si>
    <t>А/м 55 (-2 этаж)</t>
  </si>
  <si>
    <t>л/с №0000000034549</t>
  </si>
  <si>
    <t>УК/9601-АЛ/ДКП-А3-ММ-В1-61/ВДС-743</t>
  </si>
  <si>
    <t>А/м 55 (1 этаж)</t>
  </si>
  <si>
    <t>л/с №0000000141677</t>
  </si>
  <si>
    <t>АЛ/ММ/3-2-2-56(-1)</t>
  </si>
  <si>
    <t>А/м 56 (-1 этаж)</t>
  </si>
  <si>
    <t>л/с №0000000032697</t>
  </si>
  <si>
    <t>УК/9601-АЛ/УСТ-А3-ММ-Н2-66/ВДС-465</t>
  </si>
  <si>
    <t>А/м 56 (-2 этаж)</t>
  </si>
  <si>
    <t>л/с №0000000034554</t>
  </si>
  <si>
    <t>УК/9601-АЛ/УСТ-А3-ММ-В1-60/ВДС-575</t>
  </si>
  <si>
    <t>А/м 56 (1 этаж)</t>
  </si>
  <si>
    <t>л/с №0000000035216</t>
  </si>
  <si>
    <t>УК/9601-АЛ/УСТ-А3-ММ-Н1-65/ВДС-59</t>
  </si>
  <si>
    <t>А/м 57 (-1 этаж)</t>
  </si>
  <si>
    <t>л/с №0000000035217</t>
  </si>
  <si>
    <t>УК/9601-АЛ/УСТ-А3-ММ-Н2-65/ВДС-445</t>
  </si>
  <si>
    <t>А/м 57 (-2 этаж)</t>
  </si>
  <si>
    <t>л/с №0000000076423</t>
  </si>
  <si>
    <t>УК/9601-АЛ/ПДК-А3-ММ-В1-59/ВДС-695/ВТОР-1</t>
  </si>
  <si>
    <t>А/м 57 (1 этаж)</t>
  </si>
  <si>
    <t>л/с №0000000035212</t>
  </si>
  <si>
    <t>УК/9601-АЛ/УСТ-А3-ММ-Н1-64/ВДС-69</t>
  </si>
  <si>
    <t>А/м 58 (-1 этаж)</t>
  </si>
  <si>
    <t>л/с №0000000035215</t>
  </si>
  <si>
    <t>УК/9601-АЛ/УСТ-А3-ММ-Н2-64/ВДС-565</t>
  </si>
  <si>
    <t>А/м 58 (-2 этаж)</t>
  </si>
  <si>
    <t>л/с №0000000046025</t>
  </si>
  <si>
    <t>УК/9601-АЛ/ДКП-А3-ММ-Н1-38/ВДС-1617/1-58</t>
  </si>
  <si>
    <t>А/м 58 (1 этаж)</t>
  </si>
  <si>
    <t>л/с №0000000032478</t>
  </si>
  <si>
    <t>УК/9601-АЛ/УСТ-А3-ММ-Н1-63/ВДС-331/АЛ/1</t>
  </si>
  <si>
    <t>А/м 59 (-1 этаж)</t>
  </si>
  <si>
    <t>л/с №0000000035206</t>
  </si>
  <si>
    <t>УК/9601-АЛ/УСТ-А3-ММ-Н2-63/ВДС-564</t>
  </si>
  <si>
    <t>А/м 59 (-2 этаж)</t>
  </si>
  <si>
    <t>л/с №0000000144120</t>
  </si>
  <si>
    <t>АЛ/3М/ДУ-3-2-2/ММ-59-Э1/Втор</t>
  </si>
  <si>
    <t>А/м 59 (1 этаж)</t>
  </si>
  <si>
    <t>л/с №0000000034287</t>
  </si>
  <si>
    <t>УК/9601-АЛ/УСТ-А3-ММ-Н1-6/ВДС-206</t>
  </si>
  <si>
    <t>А/м 6 (-1 этаж)</t>
  </si>
  <si>
    <t>л/с №0000000050701</t>
  </si>
  <si>
    <t>УК/9601-АЛ/УСТ-А3-ММ-Н2-6/ВДС-320/ВТОР1</t>
  </si>
  <si>
    <t>А/м 6 (-2 этаж)</t>
  </si>
  <si>
    <t>л/с №0000000034627</t>
  </si>
  <si>
    <t>УК/9601-АЛ/УСТ-А3-ММ-В1-6/ВДС-193</t>
  </si>
  <si>
    <t>А/м 6 (1 этаж)</t>
  </si>
  <si>
    <t>л/с №0000000034746</t>
  </si>
  <si>
    <t>УК/9601-АЛ/УСТ-А3-ММ-Н1-62/ВДС-385</t>
  </si>
  <si>
    <t>А/м 60 (-1 этаж)</t>
  </si>
  <si>
    <t>л/с №0000000035440</t>
  </si>
  <si>
    <t>УК/9601-АЛ/ПДК-А3-ММ-Н2-62/ВДС-1270</t>
  </si>
  <si>
    <t>А/м 60 (-2 этаж)</t>
  </si>
  <si>
    <t>л/с №0000000035072</t>
  </si>
  <si>
    <t>9807-АЛ/ДУН-А3-ММ-В1-56/ВКФ-1</t>
  </si>
  <si>
    <t>А/м 60 (1 этаж)</t>
  </si>
  <si>
    <t>л/с №0000000032567</t>
  </si>
  <si>
    <t>УК/9601-АЛ/УСТ-А3-ММ-Н1-61/ВДС-369</t>
  </si>
  <si>
    <t>А/м 61 (-1 этаж)</t>
  </si>
  <si>
    <t>л/с №0000000035439</t>
  </si>
  <si>
    <t>УК/9601-АЛ/ПДК-А3-ММ-Н2-61/ВДС-1269</t>
  </si>
  <si>
    <t>А/м 61 (-2 этаж)</t>
  </si>
  <si>
    <t>л/с №0000000034555</t>
  </si>
  <si>
    <t>УК/9601-АЛ/УСТ-А3-ММ-В1-55/ВДС-576</t>
  </si>
  <si>
    <t>А/м 61 (1 этаж)</t>
  </si>
  <si>
    <t>л/с №0000000034068</t>
  </si>
  <si>
    <t>УК/9601-АЛ/ПДК-А3-ММ-Н1-60/ВДС-645</t>
  </si>
  <si>
    <t>А/м 62 (-1 этаж)</t>
  </si>
  <si>
    <t>л/с №0000000035301</t>
  </si>
  <si>
    <t>УК/УК/9601-АЛ/УСТ-А3-ММ-Н2-60/ВДС-1219</t>
  </si>
  <si>
    <t>А/м 62 (-2 этаж)</t>
  </si>
  <si>
    <t>л/с №0000000032818</t>
  </si>
  <si>
    <t>УК/9601-АЛ/ПДК-А3-ММ-В1-54/ВДС-703</t>
  </si>
  <si>
    <t>А/м 62 (1 этаж)</t>
  </si>
  <si>
    <t>л/с №0000000032842</t>
  </si>
  <si>
    <t>УК/9601-АЛ/ПДК-А3-ММ-Н1-59/ВДС-644</t>
  </si>
  <si>
    <t>А/м 63 (-1 этаж)</t>
  </si>
  <si>
    <t>л/с №0000000035303</t>
  </si>
  <si>
    <t>УК/9601-АЛ/ДКП-А3-ММ-Н2-59/ВДС-1217</t>
  </si>
  <si>
    <t>А/м 63 (-2 этаж)</t>
  </si>
  <si>
    <t>л/с №0000000032441</t>
  </si>
  <si>
    <t>УК/9601-АЛ/УСТ-А3-ММ-В1-53/ВДС-590</t>
  </si>
  <si>
    <t>А/м 63 (1 этаж)</t>
  </si>
  <si>
    <t>л/с №0000000032843</t>
  </si>
  <si>
    <t>УК/9601-АЛ/ПДК-А3-ММ-Н1-58/ВДС-643</t>
  </si>
  <si>
    <t>А/м 64 (-1 этаж)</t>
  </si>
  <si>
    <t>л/с №0000000035300</t>
  </si>
  <si>
    <t>УК/9601-АЛ/УСТ-А3-ММ-Н2-58/ВДС-1215</t>
  </si>
  <si>
    <t>А/м 64 (-2 этаж)</t>
  </si>
  <si>
    <t>л/с №0000000032440</t>
  </si>
  <si>
    <t>УК/9601-АЛ/УСТ-А3-ММ-В1-52/ВДС-589</t>
  </si>
  <si>
    <t>А/м 64 (1 этаж)</t>
  </si>
  <si>
    <t>л/с №0000000046004</t>
  </si>
  <si>
    <t>УК/9601-АЛ/ДКП-А3-ММ-Н1-38/ВДС-1617/ПЭ1-65</t>
  </si>
  <si>
    <t>А/м 65 (-1 этаж)</t>
  </si>
  <si>
    <t>л/с №0000000046000</t>
  </si>
  <si>
    <t>УК/9601-АЛ/ДКП-А3-ММ-Н1-38/ВДС-1617/ПЭ2-65</t>
  </si>
  <si>
    <t>А/м 65 (-2 этаж)</t>
  </si>
  <si>
    <t>л/с №0000000032873</t>
  </si>
  <si>
    <t>УК/9601-АЛ/ПДК-А3-ММ-В1-51/ВДС-647</t>
  </si>
  <si>
    <t>А/м 65 (1 этаж)</t>
  </si>
  <si>
    <t>л/с №0000000045996</t>
  </si>
  <si>
    <t>УК/9601-АЛ/ДКП-А3-ММ-Н1-38/ВДС-1617/ПЭ1-66</t>
  </si>
  <si>
    <t>А/м 66 (-1 этаж)</t>
  </si>
  <si>
    <t>л/с №0000000045979</t>
  </si>
  <si>
    <t>УК/9601-АЛ/ДКП-А3-ММ-Н1-38/ВДС-1617/ПЭ2-66</t>
  </si>
  <si>
    <t>А/м 66 (-2 этаж)</t>
  </si>
  <si>
    <t>л/с №0000000032874</t>
  </si>
  <si>
    <t>УК/9601-АЛ/ПДК-А3-ММ-В1-50/ВДС-646</t>
  </si>
  <si>
    <t>А/м 66 (1 этаж)</t>
  </si>
  <si>
    <t>л/с №0000000045978</t>
  </si>
  <si>
    <t>УК/9601-АЛ/ДКП-А3-ММ-Н1-38/ВДС-1617/ПЭ1-67</t>
  </si>
  <si>
    <t>А/м 67 (-1 этаж)</t>
  </si>
  <si>
    <t>л/с №0000000045977</t>
  </si>
  <si>
    <t>УК/9601-АЛ/ДКП-А3-ММ-Н1-38/ВДС-1617/ПЭ2-67</t>
  </si>
  <si>
    <t>А/м 67 (-2 этаж)</t>
  </si>
  <si>
    <t>л/с №0000000077044</t>
  </si>
  <si>
    <t>УК/9601-АЛ/УСТ-А3-ММ-В1-49/ВДС-347/ВТОР-1</t>
  </si>
  <si>
    <t>А/м 67 (1 этаж)</t>
  </si>
  <si>
    <t>л/с №0000000045976</t>
  </si>
  <si>
    <t>УК/9601-АЛ/ДКП-А3-ММ-Н1-38/ВДС-1617/ПЭ1-68</t>
  </si>
  <si>
    <t>А/м 68 (-1 этаж)</t>
  </si>
  <si>
    <t>л/с №0000000045975</t>
  </si>
  <si>
    <t>УК/9601-АЛ/ДКП-А3-ММ-Н1-38/ВДС-1617/ПЭ2-68</t>
  </si>
  <si>
    <t>А/м 68 (-2 этаж)</t>
  </si>
  <si>
    <t>л/с №0000000075074</t>
  </si>
  <si>
    <t>УК/9601-АЛ/УСТ-А3-ММ-В1-48/ВДС-343/ВТОР</t>
  </si>
  <si>
    <t>А/м 68 (1 этаж)</t>
  </si>
  <si>
    <t>л/с №0000000045974</t>
  </si>
  <si>
    <t>УК/9601-АЛ/ДКП-А3-ММ-Н1-38/ВДС-1617/ПЭ1-69</t>
  </si>
  <si>
    <t>А/м 69 (-1 этаж)</t>
  </si>
  <si>
    <t>л/с №0000000082411</t>
  </si>
  <si>
    <t>9807-АЛ/ДУН-А3-ММ-Н2-53/ВКФ-1/ВТОР-1</t>
  </si>
  <si>
    <t>А/м 69 (-2 этаж)</t>
  </si>
  <si>
    <t>л/с №0000000074546</t>
  </si>
  <si>
    <t>9807-АЛ/ДУН-А3-ММ-В1-47/ВКФ-1</t>
  </si>
  <si>
    <t>А/м 69 (1 этаж)</t>
  </si>
  <si>
    <t>л/с №0000000032380</t>
  </si>
  <si>
    <t>УК/9601-АЛ/УСТ-А3-ММ-Н1-7/ВДС-293</t>
  </si>
  <si>
    <t>А/м 7 (-1 этаж)</t>
  </si>
  <si>
    <t>л/с №0000000050702</t>
  </si>
  <si>
    <t>УК/9601-АЛ/УСТ-А3-ММ-Н2-7/ВДС-321/ВТОР1</t>
  </si>
  <si>
    <t>А/м 7 (-2 этаж)</t>
  </si>
  <si>
    <t>л/с №0000000034629</t>
  </si>
  <si>
    <t>УК/9601-АЛ/УСТ-А3-ММ-В1-7/ВДС-197</t>
  </si>
  <si>
    <t>А/м 7 (1 этаж)</t>
  </si>
  <si>
    <t>л/с №0000000045973</t>
  </si>
  <si>
    <t>УК/9601-АЛ/ДКП-А3-ММ-Н1-38/ВДС-1617/ПЭ1-70</t>
  </si>
  <si>
    <t>А/м 70 (-1 этаж)</t>
  </si>
  <si>
    <t>л/с №0000000082413</t>
  </si>
  <si>
    <t>9807-АЛ/ДУН-А3-ММ-Н2-52/ВКФ-1/ВТОР-1</t>
  </si>
  <si>
    <t>А/м 70 (-2 этаж)</t>
  </si>
  <si>
    <t>л/с №0000000075072</t>
  </si>
  <si>
    <t>УК/9601-АЛ/УСТ-А3-ММ-В1-46/ВДС-340/ВТОР</t>
  </si>
  <si>
    <t>А/м 70 (1 этаж)</t>
  </si>
  <si>
    <t>л/с №0000000032394</t>
  </si>
  <si>
    <t>УК/9601-АЛ/УСТ-А3-ММ-Н1-51/ВДС-568/1-1</t>
  </si>
  <si>
    <t>А/м 71 (-1 этаж)</t>
  </si>
  <si>
    <t>л/с №0000000035071</t>
  </si>
  <si>
    <t>УК/9601-АЛ/ПДК-А3-ММ-Н2-51/ВДС-964</t>
  </si>
  <si>
    <t>А/м 71 (-2 этаж)</t>
  </si>
  <si>
    <t>л/с №0000001157466</t>
  </si>
  <si>
    <t>АЛ/3М/ДУ-3-2-2-71(1) втор</t>
  </si>
  <si>
    <t>А/м 71 (1 этаж)</t>
  </si>
  <si>
    <t>л/с №0000000032395</t>
  </si>
  <si>
    <t>УК/9601-АЛ/УСТ-А3-ММ-Н1-50/ВДС-567</t>
  </si>
  <si>
    <t>А/м 72 (-1 этаж)</t>
  </si>
  <si>
    <t>л/с №0000000035069</t>
  </si>
  <si>
    <t>УК/9601-АЛ/ПДК-А3-ММ-Н2-50/ВДС-966</t>
  </si>
  <si>
    <t>А/м 72 (-2 этаж)</t>
  </si>
  <si>
    <t>л/с №0000000032495</t>
  </si>
  <si>
    <t>УК/9601-АЛ/ПДК-А3-ММ-В1-44/ВДС-630</t>
  </si>
  <si>
    <t>А/м 72 (1 этаж)</t>
  </si>
  <si>
    <t>л/с №0000000148523</t>
  </si>
  <si>
    <t>АЛ/ДУ-3М-3-2-2/ММ-73-Э(-1)/ВТОР</t>
  </si>
  <si>
    <t>А/м 73 (-1 этаж)</t>
  </si>
  <si>
    <t>л/с №0000000035068</t>
  </si>
  <si>
    <t>УК/9601-АЛ/УСТ-А3-ММ-Н2-49/ВДС-581</t>
  </si>
  <si>
    <t>А/м 73 (-2 этаж)</t>
  </si>
  <si>
    <t>л/с №0000000032493</t>
  </si>
  <si>
    <t>УК/9601-АЛ/ПДК-А3-ММ-В1-43/ВДС-717</t>
  </si>
  <si>
    <t>А/м 73 (1 этаж)</t>
  </si>
  <si>
    <t>л/с №0000000032639</t>
  </si>
  <si>
    <t>УК/9601-АЛ/УСТ-А3-ММ-Н1-48/ВДС-362</t>
  </si>
  <si>
    <t>А/м 74 (-1 этаж)</t>
  </si>
  <si>
    <t>л/с №0000000035066</t>
  </si>
  <si>
    <t>9807-АЛ/ДУН-А3-ММ-Н2-48/ВДС-478/ВКФ-1</t>
  </si>
  <si>
    <t>А/м 74 (-2 этаж)</t>
  </si>
  <si>
    <t>л/с №0000000032908</t>
  </si>
  <si>
    <t>9807-АЛ/ДУН-А3-ММ-В1-42/ВКФ-1</t>
  </si>
  <si>
    <t>А/м 74 (1 этаж)</t>
  </si>
  <si>
    <t>л/с №0000000032744</t>
  </si>
  <si>
    <t>УК/9601-АЛ/УСТ-А3-ММ-Н1-47/ВДС-318</t>
  </si>
  <si>
    <t>А/м 75 (-1 этаж)</t>
  </si>
  <si>
    <t>л/с №0000000035064</t>
  </si>
  <si>
    <t>УК/9601-АЛ/УСТ-А3-ММ-Н2-47/ВДС-327</t>
  </si>
  <si>
    <t>А/м 75 (-2 этаж)</t>
  </si>
  <si>
    <t>л/с №0000000032909</t>
  </si>
  <si>
    <t>9807-АЛ/ДУН-А3-ММ-В1-41/ВКФ-1</t>
  </si>
  <si>
    <t>А/м 75 (1 этаж)</t>
  </si>
  <si>
    <t>л/с №0000000032743</t>
  </si>
  <si>
    <t>УК/9601-АЛ/УСТ-А3-ММ-Н1-46/ВДС-316</t>
  </si>
  <si>
    <t>А/м 76 (-1 этаж)</t>
  </si>
  <si>
    <t>л/с №0000000035063</t>
  </si>
  <si>
    <t>УК/9601-АЛ/УСТ-А3-ММ-Н2-46/ВДС-323</t>
  </si>
  <si>
    <t>А/м 76 (-2 этаж)</t>
  </si>
  <si>
    <t>л/с №0000000032850</t>
  </si>
  <si>
    <t>УК/9601-АЛ/УСТ-А3-ММ-В1-76/ВДС-405</t>
  </si>
  <si>
    <t>А/м 76 (1 этаж)</t>
  </si>
  <si>
    <t>л/с №0000000035062</t>
  </si>
  <si>
    <t>УК/9601-АЛ/УСТ-А3-ММ-Н1-45/ВДС-286</t>
  </si>
  <si>
    <t>А/м 77 (-1 этаж)</t>
  </si>
  <si>
    <t>л/с №0000000035059</t>
  </si>
  <si>
    <t>УК/9601-АЛ/УСТ-А3-ММ-Н2-45/ВДС-322</t>
  </si>
  <si>
    <t>А/м 77 (-2 этаж)</t>
  </si>
  <si>
    <t>л/с №0000000034655</t>
  </si>
  <si>
    <t>УК/9601-АЛ/ПДК-А3-ММ-В1-77/ВДС-673</t>
  </si>
  <si>
    <t>А/м 77 (1 этаж)</t>
  </si>
  <si>
    <t>л/с №0000000032777</t>
  </si>
  <si>
    <t>УК/9601-АЛ/ПДК-А3-ММ-Н1-78/ВДС-658</t>
  </si>
  <si>
    <t>А/м 78 (-1 этаж)</t>
  </si>
  <si>
    <t>л/с №0000000035379</t>
  </si>
  <si>
    <t>УК/9601-АЛ/УСТ-А3-ММ-Н2-78/ВДС-560</t>
  </si>
  <si>
    <t>А/м 78 (-2 этаж)</t>
  </si>
  <si>
    <t>л/с №0000000034656</t>
  </si>
  <si>
    <t>УК/9601-АЛ/ПДК-А3-ММ-В1-78/ВДС-674</t>
  </si>
  <si>
    <t>А/м 78 (1 этаж)</t>
  </si>
  <si>
    <t>л/с №0000000032778</t>
  </si>
  <si>
    <t>УК/9601-АЛ/ПДК-А3-ММ-Н1-79/ВДС-657</t>
  </si>
  <si>
    <t>А/м 79 (-1 этаж)</t>
  </si>
  <si>
    <t>л/с №0000000035382</t>
  </si>
  <si>
    <t>УК/9601-АЛ/УСТ-А3-ММ-Н2-79/ВДС-559</t>
  </si>
  <si>
    <t>А/м 79 (-2 этаж)</t>
  </si>
  <si>
    <t>л/с №0000000034657</t>
  </si>
  <si>
    <t>УК/9601-АЛ/ПДК-А3-ММ-В1-79/ВДС-675</t>
  </si>
  <si>
    <t>А/м 79 (1 этаж)</t>
  </si>
  <si>
    <t>л/с №0000000032722</t>
  </si>
  <si>
    <t>УК/9601-АЛ/УСТ-А3-ММ-Н1-8/ВДС-139/1</t>
  </si>
  <si>
    <t>А/м 8 (-1 этаж)</t>
  </si>
  <si>
    <t>л/с №0000000032691</t>
  </si>
  <si>
    <t>9807-АЛ/ДУН-А3-ММ-Н2-8/ВКФ-1</t>
  </si>
  <si>
    <t>А/м 8 (-2 этаж)</t>
  </si>
  <si>
    <t>л/с №0000000034630</t>
  </si>
  <si>
    <t>УК/9601-АЛ/УСТ-А3-ММ-В1-8/ВДС-198</t>
  </si>
  <si>
    <t>А/м 8 (1 этаж)</t>
  </si>
  <si>
    <t>л/с №0000000046026</t>
  </si>
  <si>
    <t>УК/9601-АЛ/ДКП-А3-ММ-Н1-38/ВДС-1617/ПЭ1-80</t>
  </si>
  <si>
    <t>А/м 80 (-1 этаж)</t>
  </si>
  <si>
    <t>л/с №0000000069122</t>
  </si>
  <si>
    <t>9807-АЛ/ДУН-А3-ММ-Н2-80/ВКФ-1/ВТОР</t>
  </si>
  <si>
    <t>А/м 80 (-2 этаж)</t>
  </si>
  <si>
    <t>л/с №0000000032733</t>
  </si>
  <si>
    <t>УК/9601-АЛ/УСТ-А3-ММ-В1-80/ВДС-194</t>
  </si>
  <si>
    <t>А/м 80 (1 этаж)</t>
  </si>
  <si>
    <t>л/с №0000000046029</t>
  </si>
  <si>
    <t>УК/9601-АЛ/ДКП-А3-ММ-Н1-38/ВДС-1617/ПЭ1-81</t>
  </si>
  <si>
    <t>А/м 81 (-1 этаж)</t>
  </si>
  <si>
    <t>л/с №0000000066395</t>
  </si>
  <si>
    <t>9807-АЛ/ДУН-А3-ММ-Н2-81/ВКФ-1/ВТОР</t>
  </si>
  <si>
    <t>А/м 81 (-2 этаж)</t>
  </si>
  <si>
    <t>л/с №0000000032736</t>
  </si>
  <si>
    <t>УК/9601-АЛ/УСТ-А3-ММ-В1-81/ВДС-195</t>
  </si>
  <si>
    <t>А/м 81 (1 этаж)</t>
  </si>
  <si>
    <t>л/с №0000000046030</t>
  </si>
  <si>
    <t>УК/9601-АЛ/ДКП-А3-ММ-Н1-38/ВДС-1617/ПЭ1-82</t>
  </si>
  <si>
    <t>А/м 82 (-1 этаж)</t>
  </si>
  <si>
    <t>л/с №0000000035614</t>
  </si>
  <si>
    <t>УК/9601-АЛ/ДКП-А3-ММ-Н2-82/ВДС-1330</t>
  </si>
  <si>
    <t>А/м 82 (-2 этаж)</t>
  </si>
  <si>
    <t>л/с №0000000032738</t>
  </si>
  <si>
    <t>УК/9601-АЛ/УСТ-А3-ММ-В1-82/ВДС-196</t>
  </si>
  <si>
    <t>А/м 82 (1 этаж)</t>
  </si>
  <si>
    <t>л/с №0000000046032</t>
  </si>
  <si>
    <t>УК/9601-АЛ/ДКП-А3-ММ-Н1-38/ВДС-1617/ПЭ1-83</t>
  </si>
  <si>
    <t>А/м 83 (-1 этаж)</t>
  </si>
  <si>
    <t>л/с №0000000035617</t>
  </si>
  <si>
    <t>УК/9601-АЛ/ДКП-А3-ММ-Н2-83/ВДС-1332</t>
  </si>
  <si>
    <t>А/м 83 (-2 этаж)</t>
  </si>
  <si>
    <t>л/с №0000001154075</t>
  </si>
  <si>
    <t>АЛ/3М/ДУ-3-2-2/ММ-83-Э(1)втор</t>
  </si>
  <si>
    <t>А/м 83 (1 этаж)</t>
  </si>
  <si>
    <t>л/с №0000000052526</t>
  </si>
  <si>
    <t>УК/9601-АЛ/ДКП-А3-ММ-Н1-84/ВДС-1726/ВТОР</t>
  </si>
  <si>
    <t>А/м 84 (-1 этаж)</t>
  </si>
  <si>
    <t>л/с №0000000035618</t>
  </si>
  <si>
    <t>УК/9601-АЛ/ДКП-А3-ММ-Н2-84/ВДС-1334</t>
  </si>
  <si>
    <t>А/м 84 (-2 этаж)</t>
  </si>
  <si>
    <t>л/с №0000000069117</t>
  </si>
  <si>
    <t>9807-АЛ/ДУН-А3-ММ-В1--84/ВКФ-1/ВТОР</t>
  </si>
  <si>
    <t>А/м 84 (1 этаж)</t>
  </si>
  <si>
    <t>л/с №0000000052525</t>
  </si>
  <si>
    <t>Алексеево Паркинг_№85 (-1)_2016</t>
  </si>
  <si>
    <t>А/м 85 (-1 этаж)</t>
  </si>
  <si>
    <t>л/с №0000000035620</t>
  </si>
  <si>
    <t xml:space="preserve">УК/9601-АЛ/ДКП-А3-ММ-Н2-85/ВДС-1336 </t>
  </si>
  <si>
    <t>А/м 85 (-2 этаж)</t>
  </si>
  <si>
    <t>л/с №0000000035055</t>
  </si>
  <si>
    <t>УК/9601-АЛ/ДКП-А3-ММ-В1-85/ВДС-1158</t>
  </si>
  <si>
    <t>А/м 85 (1 этаж)</t>
  </si>
  <si>
    <t>л/с №0000000032962</t>
  </si>
  <si>
    <t>УК/9601-АЛ/УСТ-А3-ММ-Н1-86/ВДС-361</t>
  </si>
  <si>
    <t>А/м 86 (-1 этаж)</t>
  </si>
  <si>
    <t>л/с №0000000107131</t>
  </si>
  <si>
    <t>АЛ/ДУ-3М-2-2/ММ-86-Э(-2)</t>
  </si>
  <si>
    <t>А/м 86 (-2 этаж)</t>
  </si>
  <si>
    <t>л/с №0000000034363</t>
  </si>
  <si>
    <t>УК/9601-АЛ/ДКП-А3-ММ-В1-86/ВДС-991</t>
  </si>
  <si>
    <t>А/м 86 (1 этаж)</t>
  </si>
  <si>
    <t>л/с №0000000032963</t>
  </si>
  <si>
    <t>УК/9601-АЛ/УСТ-А3-ММ-Н1-87/ВДС-360</t>
  </si>
  <si>
    <t>А/м 87 (-1 этаж)</t>
  </si>
  <si>
    <t>л/с №0000000107132</t>
  </si>
  <si>
    <t>АЛ/ДУ-3М-2-2/ММ-87-Э(-2)</t>
  </si>
  <si>
    <t>А/м 87 (-2 этаж)</t>
  </si>
  <si>
    <t>л/с №0000000032610</t>
  </si>
  <si>
    <t>УК/9601-АЛ/УСТ-А3-ММ-В1-87/ВДС-587</t>
  </si>
  <si>
    <t>А/м 87 (1 этаж)</t>
  </si>
  <si>
    <t>л/с №0000000032461</t>
  </si>
  <si>
    <t>УК/9601-АЛ/УСТ-А3-ММ-Н1-88/ВДС-359</t>
  </si>
  <si>
    <t>А/м 88 (-1 этаж)</t>
  </si>
  <si>
    <t>л/с №0000000035383</t>
  </si>
  <si>
    <t>УК/9601-АЛ/УСТ-А3-ММ-Н2-79/ВДС-559/1</t>
  </si>
  <si>
    <t>А/м 88 (-2 этаж)</t>
  </si>
  <si>
    <t>л/с №0000000032611</t>
  </si>
  <si>
    <t>УК/9601-АЛ/УСТ-А3-ММ-В1-88/ВДС-588</t>
  </si>
  <si>
    <t>А/м 88 (1 этаж)</t>
  </si>
  <si>
    <t>л/с №0000000032464</t>
  </si>
  <si>
    <t>УК/9601-АЛ/УСТ-А3-ММ-Н1-89/ВДС-380</t>
  </si>
  <si>
    <t>А/м 89 (-1 этаж)</t>
  </si>
  <si>
    <t>л/с №0000000032473</t>
  </si>
  <si>
    <t>УК/9601-АЛ/УСТ-А3-ММ-Н2-89/ВДС-386</t>
  </si>
  <si>
    <t>А/м 89 (-2 этаж)</t>
  </si>
  <si>
    <t>л/с №0000000034509</t>
  </si>
  <si>
    <t>9807-АЛ/ДУН-А3-ММ-В1-89/ВКФ-1</t>
  </si>
  <si>
    <t>А/м 89 (1 этаж)</t>
  </si>
  <si>
    <t>л/с №0000000032723</t>
  </si>
  <si>
    <t>УК/9601-АЛ/УСТ-А3-ММ-Н1-9/ВДС-141/1</t>
  </si>
  <si>
    <t>А/м 9 (-1 этаж)</t>
  </si>
  <si>
    <t>л/с №0000000032692</t>
  </si>
  <si>
    <t>УК/9601-АЛ/УСТ-А3-ММ-Н2-9/ВДС-275/1</t>
  </si>
  <si>
    <t>А/м 9 (-2 этаж)</t>
  </si>
  <si>
    <t>л/с №0000000146577</t>
  </si>
  <si>
    <t>АЛ/3М/ДУ-3-2-2/ММ-9-Э1/Втор</t>
  </si>
  <si>
    <t>А/м 9 (1 этаж)</t>
  </si>
  <si>
    <t>л/с №0000000032465</t>
  </si>
  <si>
    <t>УК/9601-АЛ/УСТ-А3-ММ-Н1-90/ВДС-381</t>
  </si>
  <si>
    <t>А/м 90 (-1 этаж)</t>
  </si>
  <si>
    <t>л/с №0000000147076</t>
  </si>
  <si>
    <t>АЛ/ММ/ДУ-3-2-90(-2)</t>
  </si>
  <si>
    <t>А/м 90 (-2 этаж)</t>
  </si>
  <si>
    <t>л/с №0000001157004</t>
  </si>
  <si>
    <t>АЛ/М3/ДУ-3-2-2/ММ-90(1) ВТОР1</t>
  </si>
  <si>
    <t>А/м 90 (1 этаж)</t>
  </si>
  <si>
    <t>л/с №0000000032515</t>
  </si>
  <si>
    <t>УК/9601-АЛ/УСТ-А3-ММ-Н1-91/ВДС-374</t>
  </si>
  <si>
    <t>А/м 91 (-1 этаж)</t>
  </si>
  <si>
    <t>л/с №0000000032423</t>
  </si>
  <si>
    <t>УК/9601-АЛ/УСТ-А3-ММ-Н2-91/ВДС-457</t>
  </si>
  <si>
    <t>А/м 91 (-2 этаж)</t>
  </si>
  <si>
    <t>л/с №0000000034364</t>
  </si>
  <si>
    <t>УК/9601-АЛ/ДКП-А3-ММ-В1-91/ВДС-987</t>
  </si>
  <si>
    <t>А/м 91 (1 этаж)</t>
  </si>
  <si>
    <t>л/с №0000000112756</t>
  </si>
  <si>
    <t>АЛ/ДУ-3М-3-2-2/ММ-92-Э(-1) Втор-1</t>
  </si>
  <si>
    <t>А/м 92 (-1 этаж)</t>
  </si>
  <si>
    <t>л/с №0000000035384</t>
  </si>
  <si>
    <t>УК/9601-АЛ/УСТ-А3-ММ-Н2-92/ВДС-493</t>
  </si>
  <si>
    <t>А/м 92 (-2 этаж)</t>
  </si>
  <si>
    <t>л/с №0000000034365</t>
  </si>
  <si>
    <t>УК/9601-АЛ/ДКП-А3-ММ-В1-92/ВДС-989</t>
  </si>
  <si>
    <t>А/м 92 (1 этаж)</t>
  </si>
  <si>
    <t>л/с №0000000103664</t>
  </si>
  <si>
    <t>АЛ/ДУ-3М-3-2-2/ММ-93-Э(-1)</t>
  </si>
  <si>
    <t>А/м 93 (-1 этаж)</t>
  </si>
  <si>
    <t>л/с №0000000035994</t>
  </si>
  <si>
    <t>УК/9601-АЛ/УСТ-А3-ММ-Н2-93/ВДС-488</t>
  </si>
  <si>
    <t>А/м 93 (-2 этаж)</t>
  </si>
  <si>
    <t>л/с №0000000034416</t>
  </si>
  <si>
    <t xml:space="preserve">УК/9601-АЛ/ДКП-А3-ММ-В1-93/ВДС-1057 </t>
  </si>
  <si>
    <t>А/м 93 (1 этаж)</t>
  </si>
  <si>
    <t>л/с №0000000052524</t>
  </si>
  <si>
    <t>Алексеево Паркинг_№94 (-1)_2016</t>
  </si>
  <si>
    <t>А/м 94 (-1 этаж)</t>
  </si>
  <si>
    <t>л/с №0000000126084</t>
  </si>
  <si>
    <t>АЛ/ММ/ДУ-3-2-94(-2)</t>
  </si>
  <si>
    <t>А/м 94 (-2 этаж)</t>
  </si>
  <si>
    <t>л/с №0000000034420</t>
  </si>
  <si>
    <t xml:space="preserve">УК/9601-АЛ/ДКП-А3-ММ-В1-94/ВДС-1059 </t>
  </si>
  <si>
    <t>А/м 94 (1 этаж)</t>
  </si>
  <si>
    <t>л/с №0000000054844</t>
  </si>
  <si>
    <t>УК/9601-АЛ/ПДК-А3-ММ-Н1-95/ВДС-1515</t>
  </si>
  <si>
    <t>А/м 95 (-1 этаж)</t>
  </si>
  <si>
    <t>л/с №0000000035391</t>
  </si>
  <si>
    <t>УК/9601-АЛ/УСТ-А3-ММ-Н2-95/ВДС-25</t>
  </si>
  <si>
    <t>А/м 95 (-2 этаж)</t>
  </si>
  <si>
    <t>л/с №0000000035398</t>
  </si>
  <si>
    <t>9807-АЛ/ДУН-А3-ММ-В1-95/ВКФ-1</t>
  </si>
  <si>
    <t>А/м 95 (1 этаж)</t>
  </si>
  <si>
    <t>л/с №0000000032529</t>
  </si>
  <si>
    <t>УК/9601-АЛ/ПДК-А3-ММ-Н1-96/ВДС-636</t>
  </si>
  <si>
    <t>А/м 96 (-1 этаж)</t>
  </si>
  <si>
    <t>л/с №0000000032511</t>
  </si>
  <si>
    <t>УК/9601-АЛ/УСТ-А3-ММ-Н2-96/ВДС-474</t>
  </si>
  <si>
    <t>А/м 96 (-2 этаж)</t>
  </si>
  <si>
    <t>л/с №0000000032700</t>
  </si>
  <si>
    <t>УК/9601-АЛ/ПДК-А3-ММ-В1-96/ВДС-650/1</t>
  </si>
  <si>
    <t>А/м 96 (1 этаж)</t>
  </si>
  <si>
    <t>л/с №0000000035995</t>
  </si>
  <si>
    <t>УК/9601-АЛ/УСТ-А3-ММ-Н1-97/ВДС-284</t>
  </si>
  <si>
    <t>А/м 97 (-1 этаж)</t>
  </si>
  <si>
    <t>л/с №0000000153993</t>
  </si>
  <si>
    <t>АЛ/3М/ДУ-3-2-2/ММ-97-Э(-2)</t>
  </si>
  <si>
    <t>А/м 97 (-2 этаж)</t>
  </si>
  <si>
    <t>л/с №0000000035402</t>
  </si>
  <si>
    <t>УК/9601-АЛ/УСТ-А3-ММ-В1-97/ВДС-463</t>
  </si>
  <si>
    <t>А/м 97 (1 этаж)</t>
  </si>
  <si>
    <t>л/с №0000000106747</t>
  </si>
  <si>
    <t>АЛ/ДУ-3М-3-2-2/ММ-98-Э(-1)</t>
  </si>
  <si>
    <t>А/м 98 (-1 этаж)</t>
  </si>
  <si>
    <t>л/с №0000000032694</t>
  </si>
  <si>
    <t>УК/9601-АЛ/УСТ-А3-ММ-Н2-98/ВДС-440</t>
  </si>
  <si>
    <t>А/м 98 (-2 этаж)</t>
  </si>
  <si>
    <t>л/с №0000000032500</t>
  </si>
  <si>
    <t>УК/9601-АЛ/УСТ-А3-ММ-В1-98/ВДС-455</t>
  </si>
  <si>
    <t>А/м 98 (1 этаж)</t>
  </si>
  <si>
    <t>л/с №0000000032378</t>
  </si>
  <si>
    <t>УК/9601-АЛ/УСТ-А3-ММ-Н1-99/ВДС-117/1</t>
  </si>
  <si>
    <t>А/м 99 (-1 этаж)</t>
  </si>
  <si>
    <t>л/с №0000000032399</t>
  </si>
  <si>
    <t>9807-АЛ/ДУН-А3-ММ-Н2-99/ВКФ-1</t>
  </si>
  <si>
    <t>А/м 99 (-2 этаж)</t>
  </si>
  <si>
    <t>л/с №0000000034384</t>
  </si>
  <si>
    <t>УК/9601-АЛ/ПДК-А3-ММ-В1-99/ВДС-694</t>
  </si>
  <si>
    <t>А/м 99 (1 этаж)</t>
  </si>
  <si>
    <t>31.12.2023 0:00:00</t>
  </si>
  <si>
    <t>Адрес</t>
  </si>
  <si>
    <t>129626, Москва г, Алексеевский, Мытищинская 3-я ул, дом № 3, корпус 2, стр 2</t>
  </si>
  <si>
    <t>Корректировка, руб.</t>
  </si>
  <si>
    <t>16 = 14*8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</si>
</sst>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_-;\-* #,##0.0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7" fillId="3" borderId="1" xfId="5" applyNumberFormat="1" applyFont="1" applyFill="1" applyBorder="1" applyAlignment="1">
      <alignment horizontal="center" vertical="top"/>
    </xf>
    <xf numFmtId="0" fontId="7" fillId="3" borderId="1" xfId="5" applyNumberFormat="1" applyFont="1" applyFill="1" applyBorder="1" applyAlignment="1">
      <alignment horizontal="left" vertical="top"/>
    </xf>
    <xf numFmtId="0" fontId="5" fillId="3" borderId="1" xfId="5" applyNumberFormat="1" applyFont="1" applyFill="1" applyBorder="1" applyAlignment="1">
      <alignment horizontal="center" vertical="top"/>
    </xf>
    <xf numFmtId="0" fontId="5" fillId="3" borderId="1" xfId="5" applyNumberFormat="1" applyFont="1" applyFill="1" applyBorder="1" applyAlignment="1">
      <alignment horizontal="left" vertical="top"/>
    </xf>
    <xf numFmtId="2" fontId="5" fillId="3" borderId="1" xfId="5" applyNumberFormat="1" applyFont="1" applyFill="1" applyBorder="1" applyAlignment="1">
      <alignment horizontal="center" vertical="top"/>
    </xf>
    <xf numFmtId="43" fontId="0" fillId="0" borderId="0" xfId="1" applyFont="1"/>
    <xf numFmtId="0" fontId="6" fillId="3" borderId="3" xfId="6" applyNumberFormat="1" applyFont="1" applyFill="1" applyBorder="1" applyAlignment="1">
      <alignment vertical="top"/>
    </xf>
    <xf numFmtId="0" fontId="5" fillId="3" borderId="3" xfId="6" applyNumberFormat="1" applyFont="1" applyFill="1" applyBorder="1" applyAlignment="1">
      <alignment vertical="top" wrapText="1"/>
    </xf>
    <xf numFmtId="2" fontId="5" fillId="3" borderId="3" xfId="6" applyNumberFormat="1" applyFont="1" applyFill="1" applyBorder="1" applyAlignment="1">
      <alignment horizontal="right" vertical="top" wrapText="1"/>
    </xf>
    <xf numFmtId="4" fontId="5" fillId="3" borderId="3" xfId="6" applyNumberFormat="1" applyFont="1" applyFill="1" applyBorder="1" applyAlignment="1">
      <alignment horizontal="right" vertical="top" wrapText="1"/>
    </xf>
    <xf numFmtId="0" fontId="6" fillId="3" borderId="3" xfId="6" applyNumberFormat="1" applyFont="1" applyFill="1" applyBorder="1" applyAlignment="1">
      <alignment horizontal="left" vertical="top"/>
    </xf>
    <xf numFmtId="0" fontId="0" fillId="0" borderId="0" xfId="0" applyAlignment="1"/>
    <xf numFmtId="0" fontId="3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8" fillId="0" borderId="1" xfId="2" applyNumberFormat="1" applyFont="1" applyFill="1" applyBorder="1" applyAlignment="1">
      <alignment vertical="center" wrapText="1"/>
    </xf>
    <xf numFmtId="43" fontId="9" fillId="0" borderId="1" xfId="1" applyFont="1" applyBorder="1" applyAlignment="1">
      <alignment horizontal="center" vertical="center"/>
    </xf>
    <xf numFmtId="43" fontId="9" fillId="5" borderId="1" xfId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2" fillId="3" borderId="1" xfId="5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center" vertical="center"/>
    </xf>
    <xf numFmtId="0" fontId="2" fillId="3" borderId="1" xfId="4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/>
    </xf>
  </cellXfs>
  <cellStyles count="7">
    <cellStyle name="Обычный" xfId="0" builtinId="0"/>
    <cellStyle name="Обычный 3" xfId="2"/>
    <cellStyle name="Обычный 7" xfId="3"/>
    <cellStyle name="Обычный_Лист1" xfId="4"/>
    <cellStyle name="Обычный_Начисления" xfId="6"/>
    <cellStyle name="Обычный_Паркинг_122023" xfId="5"/>
    <cellStyle name="Финансовый" xfId="1" builtinId="3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50;%20&#1040;&#1083;&#1077;&#1082;&#1089;&#1077;&#1077;&#1074;&#1086;_&#1055;&#1077;&#1088;&#1077;&#1088;&#1072;&#1089;&#1095;&#1077;&#1090;%20&#1092;&#1072;&#1082;&#1090;&#1072;%20&#1079;&#1072;%202023_&#1088;&#1072;&#1073;&#1086;&#1095;&#1080;&#1081;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ма"/>
      <sheetName val="паркинг"/>
      <sheetName val="проверка в разрезе лс"/>
      <sheetName val="3-1_022023"/>
      <sheetName val="3-1_032023"/>
      <sheetName val="3-1_102023"/>
      <sheetName val="3-1_112023"/>
      <sheetName val="3-1_122023"/>
      <sheetName val="3-2_102023"/>
      <sheetName val="3-2_112023"/>
      <sheetName val="Паркинг_122023"/>
    </sheetNames>
    <sheetDataSet>
      <sheetData sheetId="0" refreshError="1"/>
      <sheetData sheetId="1">
        <row r="6">
          <cell r="M6">
            <v>206347.67632399994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>
            <v>12.8</v>
          </cell>
        </row>
        <row r="3">
          <cell r="D3">
            <v>12.8</v>
          </cell>
        </row>
        <row r="4">
          <cell r="D4">
            <v>12.8</v>
          </cell>
        </row>
        <row r="5">
          <cell r="D5">
            <v>9.8000000000000007</v>
          </cell>
        </row>
        <row r="6">
          <cell r="D6">
            <v>9.8000000000000007</v>
          </cell>
        </row>
        <row r="7">
          <cell r="D7">
            <v>9.8000000000000007</v>
          </cell>
        </row>
        <row r="8">
          <cell r="D8">
            <v>12.2</v>
          </cell>
        </row>
        <row r="9">
          <cell r="D9">
            <v>12.2</v>
          </cell>
        </row>
        <row r="10">
          <cell r="D10">
            <v>12.2</v>
          </cell>
        </row>
        <row r="11">
          <cell r="D11">
            <v>9.8000000000000007</v>
          </cell>
        </row>
        <row r="12">
          <cell r="D12">
            <v>9.6999999999999993</v>
          </cell>
        </row>
        <row r="13">
          <cell r="D13">
            <v>12.2</v>
          </cell>
        </row>
        <row r="14">
          <cell r="D14">
            <v>9.6999999999999993</v>
          </cell>
        </row>
        <row r="15">
          <cell r="D15">
            <v>9.6999999999999993</v>
          </cell>
        </row>
        <row r="16">
          <cell r="D16">
            <v>9.8000000000000007</v>
          </cell>
        </row>
        <row r="17">
          <cell r="D17">
            <v>9.8000000000000007</v>
          </cell>
        </row>
        <row r="18">
          <cell r="D18">
            <v>9.6999999999999993</v>
          </cell>
        </row>
        <row r="19">
          <cell r="D19">
            <v>9.9</v>
          </cell>
        </row>
        <row r="20">
          <cell r="D20">
            <v>9.8000000000000007</v>
          </cell>
        </row>
        <row r="21">
          <cell r="D21">
            <v>9.8000000000000007</v>
          </cell>
        </row>
        <row r="22">
          <cell r="D22">
            <v>12.3</v>
          </cell>
        </row>
        <row r="23">
          <cell r="D23">
            <v>9.6999999999999993</v>
          </cell>
        </row>
        <row r="24">
          <cell r="D24">
            <v>9.6999999999999993</v>
          </cell>
        </row>
        <row r="25">
          <cell r="D25">
            <v>12.2</v>
          </cell>
        </row>
        <row r="26">
          <cell r="D26">
            <v>9.6999999999999993</v>
          </cell>
        </row>
        <row r="27">
          <cell r="D27">
            <v>9.6999999999999993</v>
          </cell>
        </row>
        <row r="28">
          <cell r="D28">
            <v>12.2</v>
          </cell>
        </row>
        <row r="29">
          <cell r="D29">
            <v>12.2</v>
          </cell>
        </row>
        <row r="30">
          <cell r="D30">
            <v>12.2</v>
          </cell>
        </row>
        <row r="31">
          <cell r="D31">
            <v>12.2</v>
          </cell>
        </row>
        <row r="32">
          <cell r="D32">
            <v>12.2</v>
          </cell>
        </row>
        <row r="33">
          <cell r="D33">
            <v>12.2</v>
          </cell>
        </row>
        <row r="34">
          <cell r="D34">
            <v>12.1</v>
          </cell>
        </row>
        <row r="35">
          <cell r="D35">
            <v>12.3</v>
          </cell>
        </row>
        <row r="36">
          <cell r="D36">
            <v>12.2</v>
          </cell>
        </row>
        <row r="37">
          <cell r="D37">
            <v>12.2</v>
          </cell>
        </row>
        <row r="38">
          <cell r="D38">
            <v>12.3</v>
          </cell>
        </row>
        <row r="39">
          <cell r="D39">
            <v>12.1</v>
          </cell>
        </row>
        <row r="40">
          <cell r="D40">
            <v>12.1</v>
          </cell>
        </row>
        <row r="41">
          <cell r="D41">
            <v>12.3</v>
          </cell>
        </row>
        <row r="42">
          <cell r="D42">
            <v>12.2</v>
          </cell>
        </row>
        <row r="43">
          <cell r="D43">
            <v>12.2</v>
          </cell>
        </row>
        <row r="44">
          <cell r="D44">
            <v>12.3</v>
          </cell>
        </row>
        <row r="45">
          <cell r="D45">
            <v>12.2</v>
          </cell>
        </row>
        <row r="46">
          <cell r="D46">
            <v>12.2</v>
          </cell>
        </row>
        <row r="47">
          <cell r="D47">
            <v>12.4</v>
          </cell>
        </row>
        <row r="48">
          <cell r="D48">
            <v>12.2</v>
          </cell>
        </row>
        <row r="49">
          <cell r="D49">
            <v>12.2</v>
          </cell>
        </row>
        <row r="50">
          <cell r="D50">
            <v>12.2</v>
          </cell>
        </row>
        <row r="51">
          <cell r="D51">
            <v>12.2</v>
          </cell>
        </row>
        <row r="52">
          <cell r="D52">
            <v>12.2</v>
          </cell>
        </row>
        <row r="53">
          <cell r="D53">
            <v>12.3</v>
          </cell>
        </row>
        <row r="54">
          <cell r="D54">
            <v>12.2</v>
          </cell>
        </row>
        <row r="55">
          <cell r="D55">
            <v>12.2</v>
          </cell>
        </row>
        <row r="56">
          <cell r="D56">
            <v>12.3</v>
          </cell>
        </row>
        <row r="57">
          <cell r="D57">
            <v>12.3</v>
          </cell>
        </row>
        <row r="58">
          <cell r="D58">
            <v>9.9</v>
          </cell>
        </row>
        <row r="59">
          <cell r="D59">
            <v>12.4</v>
          </cell>
        </row>
        <row r="60">
          <cell r="D60">
            <v>12.4</v>
          </cell>
        </row>
        <row r="61">
          <cell r="D61">
            <v>12.3</v>
          </cell>
        </row>
        <row r="62">
          <cell r="D62">
            <v>12.2</v>
          </cell>
        </row>
        <row r="63">
          <cell r="D63">
            <v>12.2</v>
          </cell>
        </row>
        <row r="64">
          <cell r="D64">
            <v>12.2</v>
          </cell>
        </row>
        <row r="65">
          <cell r="D65">
            <v>12.3</v>
          </cell>
        </row>
        <row r="66">
          <cell r="D66">
            <v>12.1</v>
          </cell>
        </row>
        <row r="67">
          <cell r="D67">
            <v>12.2</v>
          </cell>
        </row>
        <row r="68">
          <cell r="D68">
            <v>12.2</v>
          </cell>
        </row>
        <row r="69">
          <cell r="D69">
            <v>12.2</v>
          </cell>
        </row>
        <row r="70">
          <cell r="D70">
            <v>12.2</v>
          </cell>
        </row>
        <row r="71">
          <cell r="D71">
            <v>12.3</v>
          </cell>
        </row>
        <row r="72">
          <cell r="D72">
            <v>12.2</v>
          </cell>
        </row>
        <row r="73">
          <cell r="D73">
            <v>12.2</v>
          </cell>
        </row>
        <row r="74">
          <cell r="D74">
            <v>12.3</v>
          </cell>
        </row>
        <row r="75">
          <cell r="D75">
            <v>12.2</v>
          </cell>
        </row>
        <row r="76">
          <cell r="D76">
            <v>12.2</v>
          </cell>
        </row>
        <row r="77">
          <cell r="D77">
            <v>12.3</v>
          </cell>
        </row>
        <row r="78">
          <cell r="D78">
            <v>12.2</v>
          </cell>
        </row>
        <row r="79">
          <cell r="D79">
            <v>12.1</v>
          </cell>
        </row>
        <row r="80">
          <cell r="D80">
            <v>12.2</v>
          </cell>
        </row>
        <row r="81">
          <cell r="D81">
            <v>9.6999999999999993</v>
          </cell>
        </row>
        <row r="82">
          <cell r="D82">
            <v>9.6999999999999993</v>
          </cell>
        </row>
        <row r="83">
          <cell r="D83">
            <v>9.8000000000000007</v>
          </cell>
        </row>
        <row r="84">
          <cell r="D84">
            <v>9.6999999999999993</v>
          </cell>
        </row>
        <row r="85">
          <cell r="D85">
            <v>9.6999999999999993</v>
          </cell>
        </row>
        <row r="86">
          <cell r="D86">
            <v>9.8000000000000007</v>
          </cell>
        </row>
        <row r="87">
          <cell r="D87">
            <v>9.6999999999999993</v>
          </cell>
        </row>
        <row r="88">
          <cell r="D88">
            <v>9.6999999999999993</v>
          </cell>
        </row>
        <row r="89">
          <cell r="D89">
            <v>8.1</v>
          </cell>
        </row>
        <row r="90">
          <cell r="D90">
            <v>8</v>
          </cell>
        </row>
        <row r="91">
          <cell r="D91">
            <v>8</v>
          </cell>
        </row>
        <row r="92">
          <cell r="D92">
            <v>8.1</v>
          </cell>
        </row>
        <row r="93">
          <cell r="D93">
            <v>8</v>
          </cell>
        </row>
        <row r="94">
          <cell r="D94">
            <v>8</v>
          </cell>
        </row>
        <row r="95">
          <cell r="D95">
            <v>8.1</v>
          </cell>
        </row>
        <row r="96">
          <cell r="D96">
            <v>8</v>
          </cell>
        </row>
        <row r="97">
          <cell r="D97">
            <v>8</v>
          </cell>
        </row>
        <row r="98">
          <cell r="D98">
            <v>8</v>
          </cell>
        </row>
        <row r="99">
          <cell r="D99">
            <v>8</v>
          </cell>
        </row>
        <row r="100">
          <cell r="D100">
            <v>8</v>
          </cell>
        </row>
        <row r="101">
          <cell r="D101">
            <v>8.1</v>
          </cell>
        </row>
        <row r="102">
          <cell r="D102">
            <v>8</v>
          </cell>
        </row>
        <row r="103">
          <cell r="D103">
            <v>8</v>
          </cell>
        </row>
        <row r="104">
          <cell r="D104">
            <v>12.1</v>
          </cell>
        </row>
        <row r="105">
          <cell r="D105">
            <v>12.1</v>
          </cell>
        </row>
        <row r="106">
          <cell r="D106">
            <v>12.2</v>
          </cell>
        </row>
        <row r="107">
          <cell r="D107">
            <v>8.1999999999999993</v>
          </cell>
        </row>
        <row r="108">
          <cell r="D108">
            <v>8.1</v>
          </cell>
        </row>
        <row r="109">
          <cell r="D109">
            <v>8.1999999999999993</v>
          </cell>
        </row>
        <row r="110">
          <cell r="D110">
            <v>7.9</v>
          </cell>
        </row>
        <row r="111">
          <cell r="D111">
            <v>8.1</v>
          </cell>
        </row>
        <row r="112">
          <cell r="D112">
            <v>8</v>
          </cell>
        </row>
        <row r="113">
          <cell r="D113">
            <v>7.9</v>
          </cell>
        </row>
        <row r="114">
          <cell r="D114">
            <v>8.1</v>
          </cell>
        </row>
        <row r="115">
          <cell r="D115">
            <v>8</v>
          </cell>
        </row>
        <row r="116">
          <cell r="D116">
            <v>8</v>
          </cell>
        </row>
        <row r="117">
          <cell r="D117">
            <v>8</v>
          </cell>
        </row>
        <row r="118">
          <cell r="D118">
            <v>8.1</v>
          </cell>
        </row>
        <row r="119">
          <cell r="D119">
            <v>8</v>
          </cell>
        </row>
        <row r="120">
          <cell r="D120">
            <v>8.1</v>
          </cell>
        </row>
        <row r="121">
          <cell r="D121">
            <v>8.1</v>
          </cell>
        </row>
        <row r="122">
          <cell r="D122">
            <v>7.9</v>
          </cell>
        </row>
        <row r="123">
          <cell r="D123">
            <v>8</v>
          </cell>
        </row>
        <row r="124">
          <cell r="D124">
            <v>8.1</v>
          </cell>
        </row>
        <row r="125">
          <cell r="D125">
            <v>7.9</v>
          </cell>
        </row>
        <row r="126">
          <cell r="D126">
            <v>8</v>
          </cell>
        </row>
        <row r="127">
          <cell r="D127">
            <v>8.1</v>
          </cell>
        </row>
        <row r="128">
          <cell r="D128">
            <v>9.6999999999999993</v>
          </cell>
        </row>
        <row r="129">
          <cell r="D129">
            <v>9.9</v>
          </cell>
        </row>
        <row r="130">
          <cell r="D130">
            <v>9.8000000000000007</v>
          </cell>
        </row>
        <row r="131">
          <cell r="D131">
            <v>9.6999999999999993</v>
          </cell>
        </row>
        <row r="132">
          <cell r="D132">
            <v>9.6999999999999993</v>
          </cell>
        </row>
        <row r="133">
          <cell r="D133">
            <v>9.6999999999999993</v>
          </cell>
        </row>
        <row r="134">
          <cell r="D134">
            <v>12.2</v>
          </cell>
        </row>
        <row r="135">
          <cell r="D135">
            <v>9.6999999999999993</v>
          </cell>
        </row>
        <row r="136">
          <cell r="D136">
            <v>9.8000000000000007</v>
          </cell>
        </row>
        <row r="137">
          <cell r="D137">
            <v>12.2</v>
          </cell>
        </row>
        <row r="138">
          <cell r="D138">
            <v>12.2</v>
          </cell>
        </row>
        <row r="139">
          <cell r="D139">
            <v>12.2</v>
          </cell>
        </row>
        <row r="140">
          <cell r="D140">
            <v>12.1</v>
          </cell>
        </row>
        <row r="141">
          <cell r="D141">
            <v>12.2</v>
          </cell>
        </row>
        <row r="142">
          <cell r="D142">
            <v>12.2</v>
          </cell>
        </row>
        <row r="143">
          <cell r="D143">
            <v>12.2</v>
          </cell>
        </row>
        <row r="144">
          <cell r="D144">
            <v>12.2</v>
          </cell>
        </row>
        <row r="145">
          <cell r="D145">
            <v>12.3</v>
          </cell>
        </row>
        <row r="146">
          <cell r="D146">
            <v>12.3</v>
          </cell>
        </row>
        <row r="147">
          <cell r="D147">
            <v>12.2</v>
          </cell>
        </row>
        <row r="148">
          <cell r="D148">
            <v>12.2</v>
          </cell>
        </row>
        <row r="149">
          <cell r="D149">
            <v>12.2</v>
          </cell>
        </row>
        <row r="150">
          <cell r="D150">
            <v>12.1</v>
          </cell>
        </row>
        <row r="151">
          <cell r="D151">
            <v>12.3</v>
          </cell>
        </row>
        <row r="152">
          <cell r="D152">
            <v>12.2</v>
          </cell>
        </row>
        <row r="153">
          <cell r="D153">
            <v>12.2</v>
          </cell>
        </row>
        <row r="154">
          <cell r="D154">
            <v>12.3</v>
          </cell>
        </row>
        <row r="155">
          <cell r="D155">
            <v>12.7</v>
          </cell>
        </row>
        <row r="156">
          <cell r="D156">
            <v>12.3</v>
          </cell>
        </row>
        <row r="157">
          <cell r="D157">
            <v>12.3</v>
          </cell>
        </row>
        <row r="158">
          <cell r="D158">
            <v>12.3</v>
          </cell>
        </row>
        <row r="159">
          <cell r="D159">
            <v>12.4</v>
          </cell>
        </row>
        <row r="160">
          <cell r="D160">
            <v>9.9</v>
          </cell>
        </row>
        <row r="161">
          <cell r="D161">
            <v>12.3</v>
          </cell>
        </row>
        <row r="162">
          <cell r="D162">
            <v>12.2</v>
          </cell>
        </row>
        <row r="163">
          <cell r="D163">
            <v>12.3</v>
          </cell>
        </row>
        <row r="164">
          <cell r="D164">
            <v>12.3</v>
          </cell>
        </row>
        <row r="165">
          <cell r="D165">
            <v>12.2</v>
          </cell>
        </row>
        <row r="166">
          <cell r="D166">
            <v>12.2</v>
          </cell>
        </row>
        <row r="167">
          <cell r="D167">
            <v>12.3</v>
          </cell>
        </row>
        <row r="168">
          <cell r="D168">
            <v>12.2</v>
          </cell>
        </row>
        <row r="169">
          <cell r="D169">
            <v>12.2</v>
          </cell>
        </row>
        <row r="170">
          <cell r="D170">
            <v>12.2</v>
          </cell>
        </row>
        <row r="171">
          <cell r="D171">
            <v>12.1</v>
          </cell>
        </row>
        <row r="172">
          <cell r="D172">
            <v>12.2</v>
          </cell>
        </row>
        <row r="173">
          <cell r="D173">
            <v>12.3</v>
          </cell>
        </row>
        <row r="174">
          <cell r="D174">
            <v>12.2</v>
          </cell>
        </row>
        <row r="175">
          <cell r="D175">
            <v>12.3</v>
          </cell>
        </row>
        <row r="176">
          <cell r="D176">
            <v>12.3</v>
          </cell>
        </row>
        <row r="177">
          <cell r="D177">
            <v>12.2</v>
          </cell>
        </row>
        <row r="178">
          <cell r="D178">
            <v>12.2</v>
          </cell>
        </row>
        <row r="179">
          <cell r="D179">
            <v>12.3</v>
          </cell>
        </row>
        <row r="180">
          <cell r="D180">
            <v>12.2</v>
          </cell>
        </row>
        <row r="181">
          <cell r="D181">
            <v>12.2</v>
          </cell>
        </row>
        <row r="182">
          <cell r="D182">
            <v>12.3</v>
          </cell>
        </row>
        <row r="183">
          <cell r="D183">
            <v>12.2</v>
          </cell>
        </row>
        <row r="184">
          <cell r="D184">
            <v>12.2</v>
          </cell>
        </row>
        <row r="185">
          <cell r="D185">
            <v>12.3</v>
          </cell>
        </row>
        <row r="186">
          <cell r="D186">
            <v>12.2</v>
          </cell>
        </row>
        <row r="187">
          <cell r="D187">
            <v>12.3</v>
          </cell>
        </row>
        <row r="188">
          <cell r="D188">
            <v>9.6999999999999993</v>
          </cell>
        </row>
        <row r="189">
          <cell r="D189">
            <v>9.6999999999999993</v>
          </cell>
        </row>
        <row r="190">
          <cell r="D190">
            <v>12.2</v>
          </cell>
        </row>
        <row r="191">
          <cell r="D191">
            <v>9.6999999999999993</v>
          </cell>
        </row>
        <row r="192">
          <cell r="D192">
            <v>9.6999999999999993</v>
          </cell>
        </row>
        <row r="193">
          <cell r="D193">
            <v>12.2</v>
          </cell>
        </row>
        <row r="194">
          <cell r="D194">
            <v>9.6999999999999993</v>
          </cell>
        </row>
        <row r="195">
          <cell r="D195">
            <v>9.8000000000000007</v>
          </cell>
        </row>
        <row r="196">
          <cell r="D196">
            <v>12.4</v>
          </cell>
        </row>
        <row r="197">
          <cell r="D197">
            <v>9.9</v>
          </cell>
        </row>
        <row r="198">
          <cell r="D198">
            <v>9.6999999999999993</v>
          </cell>
        </row>
        <row r="199">
          <cell r="D199">
            <v>12.6</v>
          </cell>
        </row>
        <row r="200">
          <cell r="D200">
            <v>12.3</v>
          </cell>
        </row>
        <row r="201">
          <cell r="D201">
            <v>9.6999999999999993</v>
          </cell>
        </row>
        <row r="202">
          <cell r="D202">
            <v>12.5</v>
          </cell>
        </row>
        <row r="203">
          <cell r="D203">
            <v>12.2</v>
          </cell>
        </row>
        <row r="204">
          <cell r="D204">
            <v>12.1</v>
          </cell>
        </row>
        <row r="205">
          <cell r="D205">
            <v>12.2</v>
          </cell>
        </row>
        <row r="206">
          <cell r="D206">
            <v>12.2</v>
          </cell>
        </row>
        <row r="207">
          <cell r="D207">
            <v>9.6999999999999993</v>
          </cell>
        </row>
        <row r="208">
          <cell r="D208">
            <v>12.4</v>
          </cell>
        </row>
        <row r="209">
          <cell r="D209">
            <v>12.3</v>
          </cell>
        </row>
        <row r="210">
          <cell r="D210">
            <v>9.9</v>
          </cell>
        </row>
        <row r="211">
          <cell r="D211">
            <v>12.2</v>
          </cell>
        </row>
        <row r="212">
          <cell r="D212">
            <v>12.3</v>
          </cell>
        </row>
        <row r="213">
          <cell r="D213">
            <v>12.4</v>
          </cell>
        </row>
        <row r="214">
          <cell r="D214">
            <v>12.3</v>
          </cell>
        </row>
        <row r="215">
          <cell r="D215">
            <v>12.3</v>
          </cell>
        </row>
        <row r="216">
          <cell r="D216">
            <v>12.2</v>
          </cell>
        </row>
        <row r="217">
          <cell r="D217">
            <v>12.2</v>
          </cell>
        </row>
        <row r="218">
          <cell r="D218">
            <v>12.2</v>
          </cell>
        </row>
        <row r="219">
          <cell r="D219">
            <v>12.2</v>
          </cell>
        </row>
        <row r="220">
          <cell r="D220">
            <v>12.3</v>
          </cell>
        </row>
        <row r="221">
          <cell r="D221">
            <v>12.3</v>
          </cell>
        </row>
        <row r="222">
          <cell r="D222">
            <v>12.2</v>
          </cell>
        </row>
        <row r="223">
          <cell r="D223">
            <v>12.3</v>
          </cell>
        </row>
        <row r="224">
          <cell r="D224">
            <v>12.2</v>
          </cell>
        </row>
        <row r="225">
          <cell r="D225">
            <v>12.2</v>
          </cell>
        </row>
        <row r="226">
          <cell r="D226">
            <v>12.3</v>
          </cell>
        </row>
        <row r="227">
          <cell r="D227">
            <v>12.2</v>
          </cell>
        </row>
        <row r="228">
          <cell r="D228">
            <v>12.2</v>
          </cell>
        </row>
        <row r="229">
          <cell r="D229">
            <v>12.3</v>
          </cell>
        </row>
        <row r="230">
          <cell r="D230">
            <v>12.2</v>
          </cell>
        </row>
        <row r="231">
          <cell r="D231">
            <v>12.2</v>
          </cell>
        </row>
        <row r="232">
          <cell r="D232">
            <v>12.2</v>
          </cell>
        </row>
        <row r="233">
          <cell r="D233">
            <v>12.3</v>
          </cell>
        </row>
        <row r="234">
          <cell r="D234">
            <v>12.2</v>
          </cell>
        </row>
        <row r="235">
          <cell r="D235">
            <v>12.2</v>
          </cell>
        </row>
        <row r="236">
          <cell r="D236">
            <v>12.2</v>
          </cell>
        </row>
        <row r="237">
          <cell r="D237">
            <v>12.1</v>
          </cell>
        </row>
        <row r="238">
          <cell r="D238">
            <v>12.2</v>
          </cell>
        </row>
        <row r="239">
          <cell r="D239">
            <v>12.2</v>
          </cell>
        </row>
        <row r="240">
          <cell r="D240">
            <v>12.2</v>
          </cell>
        </row>
        <row r="241">
          <cell r="D241">
            <v>12.3</v>
          </cell>
        </row>
        <row r="242">
          <cell r="D242">
            <v>12.2</v>
          </cell>
        </row>
        <row r="243">
          <cell r="D243">
            <v>12.2</v>
          </cell>
        </row>
        <row r="244">
          <cell r="D244">
            <v>12.2</v>
          </cell>
        </row>
        <row r="245">
          <cell r="D245">
            <v>12.2</v>
          </cell>
        </row>
        <row r="246">
          <cell r="D246">
            <v>12.2</v>
          </cell>
        </row>
        <row r="247">
          <cell r="D247">
            <v>12.3</v>
          </cell>
        </row>
        <row r="248">
          <cell r="D248">
            <v>12.2</v>
          </cell>
        </row>
        <row r="249">
          <cell r="D249">
            <v>12.2</v>
          </cell>
        </row>
        <row r="250">
          <cell r="D250">
            <v>12.2</v>
          </cell>
        </row>
        <row r="251">
          <cell r="D251">
            <v>12.2</v>
          </cell>
        </row>
        <row r="252">
          <cell r="D252">
            <v>12.2</v>
          </cell>
        </row>
        <row r="253">
          <cell r="D253">
            <v>12.3</v>
          </cell>
        </row>
        <row r="254">
          <cell r="D254">
            <v>12.2</v>
          </cell>
        </row>
        <row r="255">
          <cell r="D255">
            <v>9.6999999999999993</v>
          </cell>
        </row>
        <row r="256">
          <cell r="D256">
            <v>12.2</v>
          </cell>
        </row>
        <row r="257">
          <cell r="D257">
            <v>12.2</v>
          </cell>
        </row>
        <row r="258">
          <cell r="D258">
            <v>9.6999999999999993</v>
          </cell>
        </row>
        <row r="259">
          <cell r="D259">
            <v>12.2</v>
          </cell>
        </row>
        <row r="260">
          <cell r="D260">
            <v>12.3</v>
          </cell>
        </row>
        <row r="261">
          <cell r="D261">
            <v>9.6999999999999993</v>
          </cell>
        </row>
        <row r="262">
          <cell r="D262">
            <v>12.2</v>
          </cell>
        </row>
        <row r="263">
          <cell r="D263">
            <v>12.1</v>
          </cell>
        </row>
        <row r="264">
          <cell r="D264">
            <v>9.6999999999999993</v>
          </cell>
        </row>
        <row r="265">
          <cell r="D265">
            <v>12.3</v>
          </cell>
        </row>
        <row r="266">
          <cell r="D266">
            <v>12.3</v>
          </cell>
        </row>
        <row r="267">
          <cell r="D267">
            <v>9.6999999999999993</v>
          </cell>
        </row>
        <row r="268">
          <cell r="D268">
            <v>12.2</v>
          </cell>
        </row>
        <row r="269">
          <cell r="D269">
            <v>12.2</v>
          </cell>
        </row>
        <row r="270">
          <cell r="D270">
            <v>12.1</v>
          </cell>
        </row>
        <row r="271">
          <cell r="D271">
            <v>12.2</v>
          </cell>
        </row>
        <row r="272">
          <cell r="D272">
            <v>12.2</v>
          </cell>
        </row>
        <row r="273">
          <cell r="D273">
            <v>9.6999999999999993</v>
          </cell>
        </row>
        <row r="274">
          <cell r="D274">
            <v>12.2</v>
          </cell>
        </row>
        <row r="275">
          <cell r="D275">
            <v>9.6999999999999993</v>
          </cell>
        </row>
        <row r="276">
          <cell r="D276">
            <v>9.6999999999999993</v>
          </cell>
        </row>
        <row r="277">
          <cell r="D277">
            <v>12.3</v>
          </cell>
        </row>
        <row r="278">
          <cell r="D278">
            <v>9.6999999999999993</v>
          </cell>
        </row>
        <row r="279">
          <cell r="D279">
            <v>9.6999999999999993</v>
          </cell>
        </row>
        <row r="280">
          <cell r="D280">
            <v>12.2</v>
          </cell>
        </row>
        <row r="281">
          <cell r="D281">
            <v>12.3</v>
          </cell>
        </row>
        <row r="282">
          <cell r="D282">
            <v>9.6999999999999993</v>
          </cell>
        </row>
        <row r="283">
          <cell r="D283">
            <v>12.3</v>
          </cell>
        </row>
        <row r="284">
          <cell r="D284">
            <v>12.2</v>
          </cell>
        </row>
        <row r="285">
          <cell r="D285">
            <v>8.1</v>
          </cell>
        </row>
        <row r="286">
          <cell r="D286">
            <v>12.3</v>
          </cell>
        </row>
        <row r="287">
          <cell r="D287">
            <v>12.2</v>
          </cell>
        </row>
        <row r="288">
          <cell r="D288">
            <v>8</v>
          </cell>
        </row>
        <row r="289">
          <cell r="D289">
            <v>12.4</v>
          </cell>
        </row>
        <row r="290">
          <cell r="D290">
            <v>12.2</v>
          </cell>
        </row>
        <row r="291">
          <cell r="D291">
            <v>8</v>
          </cell>
        </row>
        <row r="292">
          <cell r="D292">
            <v>9.8000000000000007</v>
          </cell>
        </row>
        <row r="293">
          <cell r="D293">
            <v>12.2</v>
          </cell>
        </row>
        <row r="294">
          <cell r="D294">
            <v>8</v>
          </cell>
        </row>
        <row r="295">
          <cell r="D295">
            <v>9.6999999999999993</v>
          </cell>
        </row>
        <row r="296">
          <cell r="D296">
            <v>12.2</v>
          </cell>
        </row>
        <row r="297">
          <cell r="D297">
            <v>8</v>
          </cell>
        </row>
        <row r="298">
          <cell r="D298">
            <v>9.8000000000000007</v>
          </cell>
        </row>
        <row r="299">
          <cell r="D299">
            <v>12.2</v>
          </cell>
        </row>
        <row r="300">
          <cell r="D300">
            <v>8</v>
          </cell>
        </row>
        <row r="301">
          <cell r="D301">
            <v>9.6999999999999993</v>
          </cell>
        </row>
        <row r="302">
          <cell r="D302">
            <v>12.3</v>
          </cell>
        </row>
        <row r="303">
          <cell r="D303">
            <v>12.1</v>
          </cell>
        </row>
        <row r="304">
          <cell r="D304">
            <v>12.2</v>
          </cell>
        </row>
        <row r="305">
          <cell r="D305">
            <v>12.2</v>
          </cell>
        </row>
        <row r="306">
          <cell r="D306">
            <v>8</v>
          </cell>
        </row>
        <row r="307">
          <cell r="D307">
            <v>9.6999999999999993</v>
          </cell>
        </row>
        <row r="308">
          <cell r="D308">
            <v>12.2</v>
          </cell>
        </row>
        <row r="309">
          <cell r="D309">
            <v>8</v>
          </cell>
        </row>
        <row r="310">
          <cell r="D310">
            <v>9.6999999999999993</v>
          </cell>
        </row>
        <row r="311">
          <cell r="D311">
            <v>12.2</v>
          </cell>
        </row>
        <row r="312">
          <cell r="D312">
            <v>8</v>
          </cell>
        </row>
        <row r="313">
          <cell r="D313">
            <v>9.6999999999999993</v>
          </cell>
        </row>
        <row r="314">
          <cell r="D314">
            <v>12.2</v>
          </cell>
        </row>
        <row r="315">
          <cell r="D315">
            <v>8</v>
          </cell>
        </row>
        <row r="316">
          <cell r="D316">
            <v>9.6999999999999993</v>
          </cell>
        </row>
        <row r="317">
          <cell r="D317">
            <v>12.2</v>
          </cell>
        </row>
        <row r="318">
          <cell r="D318">
            <v>8</v>
          </cell>
        </row>
        <row r="319">
          <cell r="D319">
            <v>12.2</v>
          </cell>
        </row>
        <row r="320">
          <cell r="D320">
            <v>12.2</v>
          </cell>
        </row>
        <row r="321">
          <cell r="D321">
            <v>8</v>
          </cell>
        </row>
        <row r="322">
          <cell r="D322">
            <v>12.2</v>
          </cell>
        </row>
        <row r="323">
          <cell r="D323">
            <v>12.2</v>
          </cell>
        </row>
        <row r="324">
          <cell r="D324">
            <v>8</v>
          </cell>
        </row>
        <row r="325">
          <cell r="D325">
            <v>12.2</v>
          </cell>
        </row>
        <row r="326">
          <cell r="D326">
            <v>12.1</v>
          </cell>
        </row>
        <row r="327">
          <cell r="D327">
            <v>8</v>
          </cell>
        </row>
        <row r="328">
          <cell r="D328">
            <v>12.2</v>
          </cell>
        </row>
        <row r="329">
          <cell r="D329">
            <v>12.3</v>
          </cell>
        </row>
        <row r="330">
          <cell r="D330">
            <v>9.6999999999999993</v>
          </cell>
        </row>
        <row r="331">
          <cell r="D331">
            <v>12.2</v>
          </cell>
        </row>
        <row r="332">
          <cell r="D332">
            <v>12.2</v>
          </cell>
        </row>
        <row r="333">
          <cell r="D333">
            <v>12.2</v>
          </cell>
        </row>
        <row r="334">
          <cell r="D334">
            <v>12.2</v>
          </cell>
        </row>
        <row r="335">
          <cell r="D335">
            <v>12.6</v>
          </cell>
        </row>
        <row r="336">
          <cell r="D336">
            <v>12.7</v>
          </cell>
        </row>
        <row r="337">
          <cell r="D337">
            <v>12.7</v>
          </cell>
        </row>
        <row r="338">
          <cell r="D338">
            <v>12.3</v>
          </cell>
        </row>
        <row r="339">
          <cell r="D339">
            <v>12.1</v>
          </cell>
        </row>
        <row r="340">
          <cell r="D340">
            <v>12.2</v>
          </cell>
        </row>
        <row r="341">
          <cell r="D341">
            <v>12.2</v>
          </cell>
        </row>
        <row r="342">
          <cell r="D342">
            <v>12.1</v>
          </cell>
        </row>
        <row r="343">
          <cell r="D343">
            <v>12.2</v>
          </cell>
        </row>
        <row r="344">
          <cell r="D344">
            <v>12.2</v>
          </cell>
        </row>
        <row r="345">
          <cell r="D345">
            <v>12.2</v>
          </cell>
        </row>
        <row r="346">
          <cell r="D346">
            <v>12.2</v>
          </cell>
        </row>
        <row r="347">
          <cell r="D347">
            <v>12.2</v>
          </cell>
        </row>
        <row r="348">
          <cell r="D348">
            <v>12.2</v>
          </cell>
        </row>
        <row r="349">
          <cell r="D349">
            <v>12.2</v>
          </cell>
        </row>
        <row r="350">
          <cell r="D350">
            <v>12.3</v>
          </cell>
        </row>
        <row r="351">
          <cell r="D351">
            <v>12.2</v>
          </cell>
        </row>
        <row r="352">
          <cell r="D352">
            <v>12.2</v>
          </cell>
        </row>
        <row r="353">
          <cell r="D353">
            <v>12.4</v>
          </cell>
        </row>
        <row r="354">
          <cell r="D354">
            <v>12.1</v>
          </cell>
        </row>
        <row r="355">
          <cell r="D355">
            <v>12.1</v>
          </cell>
        </row>
        <row r="356">
          <cell r="D356">
            <v>9.8000000000000007</v>
          </cell>
        </row>
        <row r="357">
          <cell r="D357">
            <v>9.6999999999999993</v>
          </cell>
        </row>
        <row r="358">
          <cell r="D358">
            <v>12.2</v>
          </cell>
        </row>
        <row r="359">
          <cell r="D359">
            <v>9.6999999999999993</v>
          </cell>
        </row>
        <row r="360">
          <cell r="D360">
            <v>9.8000000000000007</v>
          </cell>
        </row>
        <row r="361">
          <cell r="D361">
            <v>12.3</v>
          </cell>
        </row>
        <row r="362">
          <cell r="D362">
            <v>9.6999999999999993</v>
          </cell>
        </row>
        <row r="363">
          <cell r="D363">
            <v>12.4</v>
          </cell>
        </row>
        <row r="364">
          <cell r="D364">
            <v>12.3</v>
          </cell>
        </row>
        <row r="365">
          <cell r="D365">
            <v>9.8000000000000007</v>
          </cell>
        </row>
        <row r="366">
          <cell r="D366">
            <v>9.8000000000000007</v>
          </cell>
        </row>
        <row r="367">
          <cell r="D367">
            <v>12.3</v>
          </cell>
        </row>
        <row r="368">
          <cell r="D368">
            <v>9.9</v>
          </cell>
        </row>
        <row r="369">
          <cell r="D369">
            <v>9.6999999999999993</v>
          </cell>
        </row>
        <row r="370">
          <cell r="D370">
            <v>12.4</v>
          </cell>
        </row>
        <row r="371">
          <cell r="D371">
            <v>12.3</v>
          </cell>
        </row>
        <row r="372">
          <cell r="D372">
            <v>12.1</v>
          </cell>
        </row>
        <row r="373">
          <cell r="D373">
            <v>12.3</v>
          </cell>
        </row>
        <row r="374">
          <cell r="D374">
            <v>9.9</v>
          </cell>
        </row>
        <row r="375">
          <cell r="D375">
            <v>9.6999999999999993</v>
          </cell>
        </row>
        <row r="376">
          <cell r="D376">
            <v>20.2</v>
          </cell>
        </row>
        <row r="377">
          <cell r="D377">
            <v>12.2</v>
          </cell>
        </row>
        <row r="378">
          <cell r="D378">
            <v>9.8000000000000007</v>
          </cell>
        </row>
        <row r="379">
          <cell r="D379">
            <v>20</v>
          </cell>
        </row>
        <row r="380">
          <cell r="D380">
            <v>12.2</v>
          </cell>
        </row>
        <row r="381">
          <cell r="D381">
            <v>9.9</v>
          </cell>
        </row>
        <row r="382">
          <cell r="D382">
            <v>20.100000000000001</v>
          </cell>
        </row>
        <row r="383">
          <cell r="D383">
            <v>9.6999999999999993</v>
          </cell>
        </row>
        <row r="384">
          <cell r="D384">
            <v>9.9</v>
          </cell>
        </row>
        <row r="385">
          <cell r="D385">
            <v>20.2</v>
          </cell>
        </row>
        <row r="386">
          <cell r="D386">
            <v>9.6999999999999993</v>
          </cell>
        </row>
        <row r="387">
          <cell r="D387">
            <v>9.8000000000000007</v>
          </cell>
        </row>
        <row r="388">
          <cell r="D388">
            <v>10.199999999999999</v>
          </cell>
        </row>
        <row r="389">
          <cell r="D389">
            <v>9.6999999999999993</v>
          </cell>
        </row>
        <row r="390">
          <cell r="D390">
            <v>10</v>
          </cell>
        </row>
        <row r="391">
          <cell r="D391">
            <v>10.199999999999999</v>
          </cell>
        </row>
        <row r="392">
          <cell r="D392">
            <v>12.3</v>
          </cell>
        </row>
        <row r="393">
          <cell r="D393">
            <v>12.2</v>
          </cell>
        </row>
        <row r="394">
          <cell r="D394">
            <v>10.3</v>
          </cell>
        </row>
        <row r="395">
          <cell r="D395">
            <v>12.3</v>
          </cell>
        </row>
        <row r="396">
          <cell r="D396">
            <v>12.2</v>
          </cell>
        </row>
        <row r="397">
          <cell r="D397">
            <v>10.199999999999999</v>
          </cell>
        </row>
        <row r="398">
          <cell r="D398">
            <v>12.2</v>
          </cell>
        </row>
        <row r="399">
          <cell r="D399">
            <v>9.8000000000000007</v>
          </cell>
        </row>
        <row r="400">
          <cell r="D400">
            <v>10.1</v>
          </cell>
        </row>
        <row r="401">
          <cell r="D401">
            <v>12.2</v>
          </cell>
        </row>
        <row r="402">
          <cell r="D402">
            <v>12.3</v>
          </cell>
        </row>
        <row r="403">
          <cell r="D403">
            <v>10</v>
          </cell>
        </row>
        <row r="404">
          <cell r="D404">
            <v>9.9</v>
          </cell>
        </row>
        <row r="405">
          <cell r="D405">
            <v>11.1</v>
          </cell>
        </row>
        <row r="406">
          <cell r="D406">
            <v>9.6999999999999993</v>
          </cell>
        </row>
        <row r="407">
          <cell r="D407">
            <v>12.3</v>
          </cell>
        </row>
        <row r="408">
          <cell r="D408">
            <v>12.2</v>
          </cell>
        </row>
        <row r="409">
          <cell r="D409">
            <v>12.6</v>
          </cell>
        </row>
        <row r="410">
          <cell r="D410">
            <v>12.2</v>
          </cell>
        </row>
        <row r="411">
          <cell r="D411">
            <v>12.2</v>
          </cell>
        </row>
        <row r="412">
          <cell r="D412">
            <v>12.7</v>
          </cell>
        </row>
        <row r="413">
          <cell r="D413">
            <v>12.1</v>
          </cell>
        </row>
        <row r="414">
          <cell r="D414">
            <v>12.1</v>
          </cell>
        </row>
        <row r="415">
          <cell r="D415">
            <v>12.3</v>
          </cell>
        </row>
        <row r="416">
          <cell r="D416">
            <v>12.2</v>
          </cell>
        </row>
        <row r="417">
          <cell r="D417">
            <v>12.2</v>
          </cell>
        </row>
        <row r="418">
          <cell r="D418">
            <v>12.2</v>
          </cell>
        </row>
        <row r="419">
          <cell r="D419">
            <v>12.1</v>
          </cell>
        </row>
        <row r="420">
          <cell r="D420">
            <v>12.4</v>
          </cell>
        </row>
        <row r="421">
          <cell r="D421">
            <v>12.2</v>
          </cell>
        </row>
        <row r="422">
          <cell r="D422">
            <v>12.3</v>
          </cell>
        </row>
        <row r="423">
          <cell r="D423">
            <v>12.2</v>
          </cell>
        </row>
        <row r="424">
          <cell r="D424">
            <v>12.3</v>
          </cell>
        </row>
        <row r="425">
          <cell r="D425">
            <v>12.2</v>
          </cell>
        </row>
        <row r="426">
          <cell r="D426">
            <v>12.2</v>
          </cell>
        </row>
        <row r="427">
          <cell r="D427">
            <v>12.4</v>
          </cell>
        </row>
        <row r="428">
          <cell r="D428">
            <v>12.2</v>
          </cell>
        </row>
        <row r="429">
          <cell r="D429">
            <v>12.2</v>
          </cell>
        </row>
        <row r="430">
          <cell r="D430">
            <v>12.4</v>
          </cell>
        </row>
        <row r="431">
          <cell r="D431">
            <v>12.2</v>
          </cell>
        </row>
        <row r="432">
          <cell r="D432">
            <v>12.3</v>
          </cell>
        </row>
        <row r="433">
          <cell r="D433">
            <v>12.2</v>
          </cell>
        </row>
        <row r="434">
          <cell r="D434">
            <v>12.1</v>
          </cell>
        </row>
        <row r="435">
          <cell r="D435">
            <v>12.4</v>
          </cell>
        </row>
        <row r="436">
          <cell r="D436">
            <v>12.3</v>
          </cell>
        </row>
        <row r="437">
          <cell r="D437">
            <v>12.2</v>
          </cell>
        </row>
        <row r="438">
          <cell r="D438">
            <v>12.2</v>
          </cell>
        </row>
        <row r="439">
          <cell r="D439">
            <v>12.3</v>
          </cell>
        </row>
        <row r="440">
          <cell r="D440">
            <v>12.3</v>
          </cell>
        </row>
        <row r="441">
          <cell r="D441">
            <v>12.2</v>
          </cell>
        </row>
        <row r="442">
          <cell r="D442">
            <v>12.2</v>
          </cell>
        </row>
        <row r="443">
          <cell r="D443">
            <v>12.3</v>
          </cell>
        </row>
        <row r="444">
          <cell r="D444">
            <v>12.2</v>
          </cell>
        </row>
        <row r="445">
          <cell r="D445">
            <v>12.3</v>
          </cell>
        </row>
        <row r="446">
          <cell r="D446">
            <v>12.2</v>
          </cell>
        </row>
        <row r="447">
          <cell r="D447">
            <v>12.2</v>
          </cell>
        </row>
        <row r="448">
          <cell r="D448">
            <v>12.3</v>
          </cell>
        </row>
        <row r="449">
          <cell r="D449">
            <v>12.3</v>
          </cell>
        </row>
        <row r="450">
          <cell r="D450">
            <v>12.3</v>
          </cell>
        </row>
        <row r="451">
          <cell r="D451">
            <v>12.2</v>
          </cell>
        </row>
        <row r="452">
          <cell r="D452">
            <v>12.2</v>
          </cell>
        </row>
        <row r="453">
          <cell r="D453">
            <v>12.3</v>
          </cell>
        </row>
        <row r="454">
          <cell r="D454">
            <v>12</v>
          </cell>
        </row>
        <row r="455">
          <cell r="D455">
            <v>12.4</v>
          </cell>
        </row>
        <row r="456">
          <cell r="D456">
            <v>12.2</v>
          </cell>
        </row>
        <row r="457">
          <cell r="D457">
            <v>12.3</v>
          </cell>
        </row>
        <row r="458">
          <cell r="D458">
            <v>12.3</v>
          </cell>
        </row>
        <row r="459">
          <cell r="D459">
            <v>12.1</v>
          </cell>
        </row>
        <row r="460">
          <cell r="D460">
            <v>12.4</v>
          </cell>
        </row>
        <row r="461">
          <cell r="D461">
            <v>12.4</v>
          </cell>
        </row>
        <row r="462">
          <cell r="D462">
            <v>12.2</v>
          </cell>
        </row>
        <row r="463">
          <cell r="D463">
            <v>9.9</v>
          </cell>
        </row>
        <row r="464">
          <cell r="D464">
            <v>12.2</v>
          </cell>
        </row>
        <row r="465">
          <cell r="D465">
            <v>12.2</v>
          </cell>
        </row>
        <row r="466">
          <cell r="D466">
            <v>10.3</v>
          </cell>
        </row>
        <row r="467">
          <cell r="D467">
            <v>12.2</v>
          </cell>
        </row>
        <row r="468">
          <cell r="D468">
            <v>12.3</v>
          </cell>
        </row>
        <row r="469">
          <cell r="D469">
            <v>9.9</v>
          </cell>
        </row>
        <row r="470">
          <cell r="D470">
            <v>12.2</v>
          </cell>
        </row>
        <row r="471">
          <cell r="D471">
            <v>12.2</v>
          </cell>
        </row>
        <row r="472">
          <cell r="D472">
            <v>12.1</v>
          </cell>
        </row>
        <row r="473">
          <cell r="D473">
            <v>12.2</v>
          </cell>
        </row>
        <row r="474">
          <cell r="D474">
            <v>12.3</v>
          </cell>
        </row>
        <row r="475">
          <cell r="D475">
            <v>10.3</v>
          </cell>
        </row>
        <row r="476">
          <cell r="D476">
            <v>12.1</v>
          </cell>
        </row>
        <row r="477">
          <cell r="D477">
            <v>12.1</v>
          </cell>
        </row>
        <row r="478">
          <cell r="D478">
            <v>12.2</v>
          </cell>
        </row>
        <row r="479">
          <cell r="D479">
            <v>12.1</v>
          </cell>
        </row>
        <row r="480">
          <cell r="D480">
            <v>12.2</v>
          </cell>
        </row>
        <row r="481">
          <cell r="D481">
            <v>12.2</v>
          </cell>
        </row>
        <row r="482">
          <cell r="D482">
            <v>12.1</v>
          </cell>
        </row>
        <row r="483">
          <cell r="D483">
            <v>12.1</v>
          </cell>
        </row>
        <row r="484">
          <cell r="D484">
            <v>12.2</v>
          </cell>
        </row>
        <row r="485">
          <cell r="D485">
            <v>9.6999999999999993</v>
          </cell>
        </row>
        <row r="486">
          <cell r="D486">
            <v>12.2</v>
          </cell>
        </row>
        <row r="487">
          <cell r="D487">
            <v>12.1</v>
          </cell>
        </row>
        <row r="488">
          <cell r="D488">
            <v>9.6999999999999993</v>
          </cell>
        </row>
        <row r="489">
          <cell r="D489">
            <v>12.2</v>
          </cell>
        </row>
        <row r="490">
          <cell r="D490">
            <v>12.3</v>
          </cell>
        </row>
        <row r="491">
          <cell r="D491">
            <v>9.9</v>
          </cell>
        </row>
        <row r="492">
          <cell r="D492">
            <v>12.1</v>
          </cell>
        </row>
        <row r="493">
          <cell r="D493">
            <v>12.3</v>
          </cell>
        </row>
        <row r="494">
          <cell r="D494">
            <v>9.9</v>
          </cell>
        </row>
        <row r="495">
          <cell r="D495">
            <v>9.6999999999999993</v>
          </cell>
        </row>
        <row r="496">
          <cell r="D496">
            <v>12.2</v>
          </cell>
        </row>
        <row r="497">
          <cell r="D497">
            <v>10.3</v>
          </cell>
        </row>
        <row r="498">
          <cell r="D498">
            <v>9.6999999999999993</v>
          </cell>
        </row>
        <row r="499">
          <cell r="D499">
            <v>12.2</v>
          </cell>
        </row>
        <row r="500">
          <cell r="D500">
            <v>10.5</v>
          </cell>
        </row>
        <row r="501">
          <cell r="D501">
            <v>9.9</v>
          </cell>
        </row>
        <row r="502">
          <cell r="D502">
            <v>12.2</v>
          </cell>
        </row>
        <row r="503">
          <cell r="D503">
            <v>12.2</v>
          </cell>
        </row>
        <row r="504">
          <cell r="D504">
            <v>12.2</v>
          </cell>
        </row>
        <row r="505">
          <cell r="D505">
            <v>12.2</v>
          </cell>
        </row>
        <row r="506">
          <cell r="D506">
            <v>10.3</v>
          </cell>
        </row>
        <row r="507">
          <cell r="D507">
            <v>9.9</v>
          </cell>
        </row>
        <row r="508">
          <cell r="D508">
            <v>12.2</v>
          </cell>
        </row>
        <row r="509">
          <cell r="D509">
            <v>10.199999999999999</v>
          </cell>
        </row>
        <row r="510">
          <cell r="D510">
            <v>10.3</v>
          </cell>
        </row>
        <row r="511">
          <cell r="D511">
            <v>12.1</v>
          </cell>
        </row>
        <row r="512">
          <cell r="D512">
            <v>10.3</v>
          </cell>
        </row>
        <row r="513">
          <cell r="D513">
            <v>10.3</v>
          </cell>
        </row>
        <row r="514">
          <cell r="D514">
            <v>12.1</v>
          </cell>
        </row>
        <row r="515">
          <cell r="D515">
            <v>10.3</v>
          </cell>
        </row>
        <row r="516">
          <cell r="D516">
            <v>10.4</v>
          </cell>
        </row>
        <row r="517">
          <cell r="D517">
            <v>9.6999999999999993</v>
          </cell>
        </row>
        <row r="518">
          <cell r="D518">
            <v>10.3</v>
          </cell>
        </row>
        <row r="519">
          <cell r="D519">
            <v>10.3</v>
          </cell>
        </row>
        <row r="520">
          <cell r="D520">
            <v>9.6999999999999993</v>
          </cell>
        </row>
        <row r="521">
          <cell r="D521">
            <v>10.3</v>
          </cell>
        </row>
        <row r="522">
          <cell r="D522">
            <v>10.3</v>
          </cell>
        </row>
        <row r="523">
          <cell r="D523">
            <v>9.9</v>
          </cell>
        </row>
        <row r="524">
          <cell r="D524">
            <v>10.3</v>
          </cell>
        </row>
        <row r="525">
          <cell r="D525">
            <v>10.3</v>
          </cell>
        </row>
        <row r="526">
          <cell r="D526">
            <v>9.9</v>
          </cell>
        </row>
        <row r="527">
          <cell r="D527">
            <v>10.3</v>
          </cell>
        </row>
        <row r="528">
          <cell r="D528">
            <v>10.3</v>
          </cell>
        </row>
        <row r="529">
          <cell r="D529">
            <v>10.4</v>
          </cell>
        </row>
        <row r="530">
          <cell r="D530">
            <v>10.199999999999999</v>
          </cell>
        </row>
        <row r="531">
          <cell r="D531">
            <v>10.3</v>
          </cell>
        </row>
        <row r="532">
          <cell r="D532">
            <v>10.4</v>
          </cell>
        </row>
        <row r="533">
          <cell r="D533">
            <v>10.199999999999999</v>
          </cell>
        </row>
        <row r="534">
          <cell r="D534">
            <v>10.3</v>
          </cell>
        </row>
        <row r="535">
          <cell r="D535">
            <v>8.8000000000000007</v>
          </cell>
        </row>
        <row r="536">
          <cell r="D536">
            <v>12.2</v>
          </cell>
        </row>
        <row r="537">
          <cell r="D537">
            <v>12.2</v>
          </cell>
        </row>
        <row r="538">
          <cell r="D538">
            <v>12.2</v>
          </cell>
        </row>
        <row r="539">
          <cell r="D539">
            <v>10.3</v>
          </cell>
        </row>
        <row r="540">
          <cell r="D540">
            <v>10.4</v>
          </cell>
        </row>
        <row r="541">
          <cell r="D541">
            <v>10.3</v>
          </cell>
        </row>
        <row r="542">
          <cell r="D542">
            <v>10.3</v>
          </cell>
        </row>
        <row r="543">
          <cell r="D543">
            <v>10.3</v>
          </cell>
        </row>
        <row r="544">
          <cell r="D544">
            <v>10.3</v>
          </cell>
        </row>
        <row r="545">
          <cell r="D545">
            <v>10.3</v>
          </cell>
        </row>
        <row r="546">
          <cell r="D546">
            <v>10.3</v>
          </cell>
        </row>
        <row r="547">
          <cell r="D547">
            <v>10.3</v>
          </cell>
        </row>
        <row r="548">
          <cell r="D548">
            <v>10.3</v>
          </cell>
        </row>
        <row r="549">
          <cell r="D549">
            <v>10.3</v>
          </cell>
        </row>
        <row r="550">
          <cell r="D550">
            <v>10.3</v>
          </cell>
        </row>
        <row r="551">
          <cell r="D551">
            <v>10.3</v>
          </cell>
        </row>
        <row r="552">
          <cell r="D552">
            <v>10.4</v>
          </cell>
        </row>
        <row r="553">
          <cell r="D553">
            <v>10.3</v>
          </cell>
        </row>
        <row r="554">
          <cell r="D554">
            <v>10.1</v>
          </cell>
        </row>
        <row r="555">
          <cell r="D555">
            <v>10.4</v>
          </cell>
        </row>
        <row r="556">
          <cell r="D556">
            <v>10.3</v>
          </cell>
        </row>
        <row r="557">
          <cell r="D557">
            <v>10.1</v>
          </cell>
        </row>
        <row r="558">
          <cell r="D558">
            <v>10.3</v>
          </cell>
        </row>
        <row r="559">
          <cell r="D559">
            <v>10.3</v>
          </cell>
        </row>
        <row r="560">
          <cell r="D560">
            <v>10.3</v>
          </cell>
        </row>
        <row r="561">
          <cell r="D561">
            <v>10.3</v>
          </cell>
        </row>
        <row r="562">
          <cell r="D562">
            <v>10.3</v>
          </cell>
        </row>
        <row r="563">
          <cell r="D563">
            <v>10.3</v>
          </cell>
        </row>
        <row r="564">
          <cell r="D564">
            <v>10.3</v>
          </cell>
        </row>
        <row r="565">
          <cell r="D565">
            <v>10.3</v>
          </cell>
        </row>
        <row r="566">
          <cell r="D566">
            <v>10.3</v>
          </cell>
        </row>
        <row r="567">
          <cell r="D567">
            <v>10.3</v>
          </cell>
        </row>
        <row r="568">
          <cell r="D568">
            <v>12.2</v>
          </cell>
        </row>
        <row r="569">
          <cell r="D569">
            <v>12.2</v>
          </cell>
        </row>
        <row r="570">
          <cell r="D570">
            <v>12.2</v>
          </cell>
        </row>
        <row r="571">
          <cell r="D571">
            <v>10.3</v>
          </cell>
        </row>
        <row r="572">
          <cell r="D572">
            <v>10.199999999999999</v>
          </cell>
        </row>
        <row r="573">
          <cell r="D573">
            <v>10.3</v>
          </cell>
        </row>
        <row r="574">
          <cell r="D574">
            <v>10.3</v>
          </cell>
        </row>
        <row r="575">
          <cell r="D575">
            <v>9.5</v>
          </cell>
        </row>
        <row r="576">
          <cell r="D576">
            <v>10.199999999999999</v>
          </cell>
        </row>
        <row r="577">
          <cell r="D577">
            <v>9.5</v>
          </cell>
        </row>
        <row r="578">
          <cell r="D578">
            <v>10.3</v>
          </cell>
        </row>
        <row r="579">
          <cell r="D579">
            <v>12.1</v>
          </cell>
        </row>
        <row r="580">
          <cell r="D580">
            <v>24.2</v>
          </cell>
        </row>
        <row r="581">
          <cell r="D581">
            <v>12.2</v>
          </cell>
        </row>
        <row r="582">
          <cell r="D582">
            <v>12.3</v>
          </cell>
        </row>
        <row r="583">
          <cell r="D583">
            <v>12.3</v>
          </cell>
        </row>
        <row r="584">
          <cell r="D584">
            <v>12.1</v>
          </cell>
        </row>
        <row r="585">
          <cell r="D585">
            <v>12.2</v>
          </cell>
        </row>
        <row r="586">
          <cell r="D586">
            <v>12.3</v>
          </cell>
        </row>
        <row r="587">
          <cell r="D587">
            <v>12.6</v>
          </cell>
        </row>
        <row r="588">
          <cell r="D588">
            <v>12.6</v>
          </cell>
        </row>
        <row r="589">
          <cell r="D589">
            <v>12.8</v>
          </cell>
        </row>
        <row r="590">
          <cell r="D590">
            <v>12.2</v>
          </cell>
        </row>
        <row r="591">
          <cell r="D591">
            <v>12.2</v>
          </cell>
        </row>
        <row r="592">
          <cell r="D592">
            <v>12.2</v>
          </cell>
        </row>
        <row r="593">
          <cell r="D593">
            <v>12.2</v>
          </cell>
        </row>
        <row r="594">
          <cell r="D594">
            <v>12.2</v>
          </cell>
        </row>
        <row r="595">
          <cell r="D595">
            <v>12.2</v>
          </cell>
        </row>
        <row r="596">
          <cell r="D596">
            <v>12.1</v>
          </cell>
        </row>
        <row r="597">
          <cell r="D597">
            <v>12.2</v>
          </cell>
        </row>
        <row r="598">
          <cell r="D598">
            <v>12.3</v>
          </cell>
        </row>
        <row r="599">
          <cell r="D599">
            <v>12.1</v>
          </cell>
        </row>
        <row r="600">
          <cell r="D600">
            <v>12.2</v>
          </cell>
        </row>
        <row r="601">
          <cell r="D601">
            <v>12.4</v>
          </cell>
        </row>
        <row r="602">
          <cell r="D602">
            <v>9.8000000000000007</v>
          </cell>
        </row>
        <row r="603">
          <cell r="D603">
            <v>9.9</v>
          </cell>
        </row>
        <row r="604">
          <cell r="D604">
            <v>9.9</v>
          </cell>
        </row>
        <row r="605">
          <cell r="D605">
            <v>9.8000000000000007</v>
          </cell>
        </row>
        <row r="606">
          <cell r="D606">
            <v>9.6999999999999993</v>
          </cell>
        </row>
        <row r="607">
          <cell r="D607">
            <v>9.8000000000000007</v>
          </cell>
        </row>
        <row r="608">
          <cell r="D608">
            <v>9.6999999999999993</v>
          </cell>
        </row>
        <row r="609">
          <cell r="D609">
            <v>9.6999999999999993</v>
          </cell>
        </row>
        <row r="610">
          <cell r="D610">
            <v>9.8000000000000007</v>
          </cell>
        </row>
        <row r="611">
          <cell r="D611">
            <v>9.6999999999999993</v>
          </cell>
        </row>
        <row r="612">
          <cell r="D612">
            <v>9.6999999999999993</v>
          </cell>
        </row>
        <row r="613">
          <cell r="D613">
            <v>20.100000000000001</v>
          </cell>
        </row>
        <row r="614">
          <cell r="D614">
            <v>8</v>
          </cell>
        </row>
        <row r="615">
          <cell r="D615">
            <v>8</v>
          </cell>
        </row>
        <row r="616">
          <cell r="D616">
            <v>20</v>
          </cell>
        </row>
        <row r="617">
          <cell r="D617">
            <v>8.1</v>
          </cell>
        </row>
        <row r="618">
          <cell r="D618">
            <v>8</v>
          </cell>
        </row>
        <row r="619">
          <cell r="D619">
            <v>20</v>
          </cell>
        </row>
        <row r="620">
          <cell r="D620">
            <v>12.7</v>
          </cell>
        </row>
        <row r="621">
          <cell r="D621">
            <v>12.6</v>
          </cell>
        </row>
        <row r="622">
          <cell r="D622">
            <v>12.7</v>
          </cell>
        </row>
        <row r="623">
          <cell r="D623">
            <v>8.1</v>
          </cell>
        </row>
        <row r="624">
          <cell r="D624">
            <v>8</v>
          </cell>
        </row>
        <row r="625">
          <cell r="D625">
            <v>20.2</v>
          </cell>
        </row>
        <row r="626">
          <cell r="D626">
            <v>8.1999999999999993</v>
          </cell>
        </row>
        <row r="627">
          <cell r="D627">
            <v>8.1999999999999993</v>
          </cell>
        </row>
        <row r="628">
          <cell r="D628">
            <v>8</v>
          </cell>
        </row>
        <row r="629">
          <cell r="D629">
            <v>8.6</v>
          </cell>
        </row>
        <row r="630">
          <cell r="D630">
            <v>8.5</v>
          </cell>
        </row>
        <row r="631">
          <cell r="D631">
            <v>8</v>
          </cell>
        </row>
        <row r="632">
          <cell r="D632">
            <v>8.4</v>
          </cell>
        </row>
        <row r="633">
          <cell r="D633">
            <v>8.4</v>
          </cell>
        </row>
        <row r="634">
          <cell r="D634">
            <v>8.1</v>
          </cell>
        </row>
        <row r="635">
          <cell r="D635">
            <v>8.5</v>
          </cell>
        </row>
        <row r="636">
          <cell r="D636">
            <v>8.4</v>
          </cell>
        </row>
        <row r="637">
          <cell r="D637">
            <v>20.100000000000001</v>
          </cell>
        </row>
        <row r="638">
          <cell r="D638">
            <v>8.1</v>
          </cell>
        </row>
        <row r="639">
          <cell r="D639">
            <v>8.1999999999999993</v>
          </cell>
        </row>
        <row r="640">
          <cell r="D640">
            <v>20.2</v>
          </cell>
        </row>
        <row r="641">
          <cell r="D641">
            <v>9.8000000000000007</v>
          </cell>
        </row>
        <row r="642">
          <cell r="D642">
            <v>9.8000000000000007</v>
          </cell>
        </row>
        <row r="643">
          <cell r="D643">
            <v>12.2</v>
          </cell>
        </row>
        <row r="644">
          <cell r="D644">
            <v>9.6999999999999993</v>
          </cell>
        </row>
        <row r="645">
          <cell r="D645">
            <v>9.6999999999999993</v>
          </cell>
        </row>
        <row r="646">
          <cell r="D646">
            <v>12.2</v>
          </cell>
        </row>
        <row r="647">
          <cell r="D647">
            <v>9.6999999999999993</v>
          </cell>
        </row>
        <row r="648">
          <cell r="D648">
            <v>9.6999999999999993</v>
          </cell>
        </row>
        <row r="649">
          <cell r="D649">
            <v>12.3</v>
          </cell>
        </row>
        <row r="650">
          <cell r="D650">
            <v>9.8000000000000007</v>
          </cell>
        </row>
        <row r="651">
          <cell r="D651">
            <v>9.8000000000000007</v>
          </cell>
        </row>
        <row r="652">
          <cell r="D652">
            <v>12.3</v>
          </cell>
        </row>
        <row r="653">
          <cell r="D653">
            <v>12.7</v>
          </cell>
        </row>
        <row r="654">
          <cell r="D654">
            <v>12.6</v>
          </cell>
        </row>
        <row r="655">
          <cell r="D655">
            <v>12.6</v>
          </cell>
        </row>
        <row r="656">
          <cell r="D656">
            <v>9.9</v>
          </cell>
        </row>
        <row r="657">
          <cell r="D657">
            <v>9.9</v>
          </cell>
        </row>
        <row r="658">
          <cell r="D658">
            <v>12.2</v>
          </cell>
        </row>
        <row r="659">
          <cell r="D659">
            <v>12.2</v>
          </cell>
        </row>
        <row r="660">
          <cell r="D660">
            <v>9.6999999999999993</v>
          </cell>
        </row>
        <row r="661">
          <cell r="D661">
            <v>12.1</v>
          </cell>
        </row>
        <row r="662">
          <cell r="D662">
            <v>12.2</v>
          </cell>
        </row>
        <row r="663">
          <cell r="D663">
            <v>12.2</v>
          </cell>
        </row>
        <row r="664">
          <cell r="D664">
            <v>12.2</v>
          </cell>
        </row>
        <row r="665">
          <cell r="D665">
            <v>12.2</v>
          </cell>
        </row>
        <row r="666">
          <cell r="D666">
            <v>12.2</v>
          </cell>
        </row>
        <row r="667">
          <cell r="D667">
            <v>12.1</v>
          </cell>
        </row>
        <row r="668">
          <cell r="D668">
            <v>12.2</v>
          </cell>
        </row>
        <row r="669">
          <cell r="D669">
            <v>12.2</v>
          </cell>
        </row>
        <row r="670">
          <cell r="D670">
            <v>12.2</v>
          </cell>
        </row>
        <row r="671">
          <cell r="D671">
            <v>12.3</v>
          </cell>
        </row>
        <row r="672">
          <cell r="D672">
            <v>12.2</v>
          </cell>
        </row>
        <row r="673">
          <cell r="D673">
            <v>12.1</v>
          </cell>
        </row>
        <row r="674">
          <cell r="D674">
            <v>12.3</v>
          </cell>
        </row>
        <row r="675">
          <cell r="D675">
            <v>12.2</v>
          </cell>
        </row>
        <row r="676">
          <cell r="D676">
            <v>12.2</v>
          </cell>
        </row>
        <row r="677">
          <cell r="D677">
            <v>12.2</v>
          </cell>
        </row>
        <row r="678">
          <cell r="D678">
            <v>12.2</v>
          </cell>
        </row>
        <row r="679">
          <cell r="D679">
            <v>12.2</v>
          </cell>
        </row>
        <row r="680">
          <cell r="D680">
            <v>12.2</v>
          </cell>
        </row>
        <row r="681">
          <cell r="D681">
            <v>9.6999999999999993</v>
          </cell>
        </row>
        <row r="682">
          <cell r="D682">
            <v>12.1</v>
          </cell>
        </row>
        <row r="683">
          <cell r="D683">
            <v>12.2</v>
          </cell>
        </row>
        <row r="684">
          <cell r="D684">
            <v>9.6999999999999993</v>
          </cell>
        </row>
        <row r="685">
          <cell r="D685">
            <v>12.1</v>
          </cell>
        </row>
        <row r="686">
          <cell r="D686">
            <v>12.7</v>
          </cell>
        </row>
        <row r="687">
          <cell r="D687">
            <v>12.6</v>
          </cell>
        </row>
        <row r="688">
          <cell r="D688">
            <v>12.7</v>
          </cell>
        </row>
        <row r="689">
          <cell r="D689">
            <v>12.2</v>
          </cell>
        </row>
        <row r="690">
          <cell r="D690">
            <v>9.6999999999999993</v>
          </cell>
        </row>
        <row r="691">
          <cell r="D691">
            <v>12.2</v>
          </cell>
        </row>
        <row r="692">
          <cell r="D692">
            <v>9.6999999999999993</v>
          </cell>
        </row>
        <row r="693">
          <cell r="D693">
            <v>9.6999999999999993</v>
          </cell>
        </row>
        <row r="694">
          <cell r="D694">
            <v>12.2</v>
          </cell>
        </row>
        <row r="695">
          <cell r="D695">
            <v>8</v>
          </cell>
        </row>
        <row r="696">
          <cell r="D696">
            <v>8</v>
          </cell>
        </row>
        <row r="697">
          <cell r="D697">
            <v>12.2</v>
          </cell>
        </row>
        <row r="698">
          <cell r="D698">
            <v>8</v>
          </cell>
        </row>
        <row r="699">
          <cell r="D699">
            <v>8</v>
          </cell>
        </row>
        <row r="700">
          <cell r="D700">
            <v>12.2</v>
          </cell>
        </row>
        <row r="701">
          <cell r="D701">
            <v>8</v>
          </cell>
        </row>
        <row r="702">
          <cell r="D702">
            <v>8</v>
          </cell>
        </row>
        <row r="703">
          <cell r="D703">
            <v>9.6999999999999993</v>
          </cell>
        </row>
        <row r="704">
          <cell r="D704">
            <v>8.1</v>
          </cell>
        </row>
        <row r="705">
          <cell r="D705">
            <v>8</v>
          </cell>
        </row>
        <row r="706">
          <cell r="D706">
            <v>9.6999999999999993</v>
          </cell>
        </row>
        <row r="707">
          <cell r="D707">
            <v>8</v>
          </cell>
        </row>
        <row r="708">
          <cell r="D708">
            <v>8</v>
          </cell>
        </row>
        <row r="709">
          <cell r="D709">
            <v>9.6999999999999993</v>
          </cell>
        </row>
        <row r="710">
          <cell r="D710">
            <v>8</v>
          </cell>
        </row>
        <row r="711">
          <cell r="D711">
            <v>8</v>
          </cell>
        </row>
        <row r="712">
          <cell r="D712">
            <v>9.6999999999999993</v>
          </cell>
        </row>
        <row r="713">
          <cell r="D713">
            <v>8</v>
          </cell>
        </row>
        <row r="714">
          <cell r="D714">
            <v>8</v>
          </cell>
        </row>
        <row r="715">
          <cell r="D715">
            <v>8.1</v>
          </cell>
        </row>
        <row r="716">
          <cell r="D716">
            <v>8</v>
          </cell>
        </row>
        <row r="717">
          <cell r="D717">
            <v>8.1</v>
          </cell>
        </row>
        <row r="718">
          <cell r="D718">
            <v>8</v>
          </cell>
        </row>
        <row r="719">
          <cell r="D719">
            <v>12.7</v>
          </cell>
        </row>
        <row r="720">
          <cell r="D720">
            <v>12.6</v>
          </cell>
        </row>
        <row r="721">
          <cell r="D721">
            <v>12.7</v>
          </cell>
        </row>
        <row r="722">
          <cell r="D722">
            <v>8</v>
          </cell>
        </row>
        <row r="723">
          <cell r="D723">
            <v>7.9</v>
          </cell>
        </row>
        <row r="724">
          <cell r="D724">
            <v>8.1</v>
          </cell>
        </row>
        <row r="725">
          <cell r="D725">
            <v>8</v>
          </cell>
        </row>
        <row r="726">
          <cell r="D726">
            <v>8</v>
          </cell>
        </row>
        <row r="727">
          <cell r="D727">
            <v>8.1999999999999993</v>
          </cell>
        </row>
        <row r="728">
          <cell r="D728">
            <v>8.1</v>
          </cell>
        </row>
        <row r="729">
          <cell r="D729">
            <v>8.1</v>
          </cell>
        </row>
        <row r="730">
          <cell r="D730">
            <v>8</v>
          </cell>
        </row>
        <row r="731">
          <cell r="D731">
            <v>9.9</v>
          </cell>
        </row>
        <row r="732">
          <cell r="D732">
            <v>9.9</v>
          </cell>
        </row>
        <row r="733">
          <cell r="D733">
            <v>9.8000000000000007</v>
          </cell>
        </row>
        <row r="734">
          <cell r="D734">
            <v>12.2</v>
          </cell>
        </row>
        <row r="735">
          <cell r="D735">
            <v>12.1</v>
          </cell>
        </row>
        <row r="736">
          <cell r="D736">
            <v>9.6999999999999993</v>
          </cell>
        </row>
        <row r="737">
          <cell r="D737">
            <v>12.2</v>
          </cell>
        </row>
        <row r="738">
          <cell r="D738">
            <v>12.1</v>
          </cell>
        </row>
        <row r="739">
          <cell r="D739">
            <v>9.6999999999999993</v>
          </cell>
        </row>
        <row r="740">
          <cell r="D740">
            <v>12.2</v>
          </cell>
        </row>
        <row r="741">
          <cell r="D741">
            <v>12.1</v>
          </cell>
        </row>
        <row r="742">
          <cell r="D742">
            <v>12.3</v>
          </cell>
        </row>
        <row r="743">
          <cell r="D743">
            <v>12.2</v>
          </cell>
        </row>
        <row r="744">
          <cell r="D744">
            <v>12.3</v>
          </cell>
        </row>
        <row r="745">
          <cell r="D745">
            <v>12.2</v>
          </cell>
        </row>
        <row r="746">
          <cell r="D746">
            <v>9.9</v>
          </cell>
        </row>
        <row r="747">
          <cell r="D747">
            <v>9.8000000000000007</v>
          </cell>
        </row>
        <row r="748">
          <cell r="D748">
            <v>12.2</v>
          </cell>
        </row>
        <row r="749">
          <cell r="D749">
            <v>9.8000000000000007</v>
          </cell>
        </row>
        <row r="750">
          <cell r="D750">
            <v>9.6999999999999993</v>
          </cell>
        </row>
        <row r="751">
          <cell r="D751">
            <v>12.2</v>
          </cell>
        </row>
        <row r="752">
          <cell r="D752">
            <v>12.7</v>
          </cell>
        </row>
        <row r="753">
          <cell r="D753">
            <v>12.7</v>
          </cell>
        </row>
        <row r="754">
          <cell r="D754">
            <v>12.6</v>
          </cell>
        </row>
        <row r="755">
          <cell r="D755">
            <v>9.8000000000000007</v>
          </cell>
        </row>
        <row r="756">
          <cell r="D756">
            <v>9.6999999999999993</v>
          </cell>
        </row>
        <row r="757">
          <cell r="D757">
            <v>12.2</v>
          </cell>
        </row>
        <row r="758">
          <cell r="D758">
            <v>9.6999999999999993</v>
          </cell>
        </row>
        <row r="759">
          <cell r="D759">
            <v>9.6999999999999993</v>
          </cell>
        </row>
        <row r="760">
          <cell r="D760">
            <v>12.2</v>
          </cell>
        </row>
        <row r="761">
          <cell r="D761">
            <v>9.6999999999999993</v>
          </cell>
        </row>
        <row r="762">
          <cell r="D762">
            <v>9.6999999999999993</v>
          </cell>
        </row>
        <row r="763">
          <cell r="D763">
            <v>12.2</v>
          </cell>
        </row>
        <row r="764">
          <cell r="D764">
            <v>9.8000000000000007</v>
          </cell>
        </row>
        <row r="765">
          <cell r="D765">
            <v>9.6999999999999993</v>
          </cell>
        </row>
        <row r="766">
          <cell r="D766">
            <v>12.2</v>
          </cell>
        </row>
        <row r="767">
          <cell r="D767">
            <v>9.8000000000000007</v>
          </cell>
        </row>
        <row r="768">
          <cell r="D768">
            <v>9.6999999999999993</v>
          </cell>
        </row>
        <row r="769">
          <cell r="D769">
            <v>12.2</v>
          </cell>
        </row>
        <row r="770">
          <cell r="D770">
            <v>9.6999999999999993</v>
          </cell>
        </row>
        <row r="771">
          <cell r="D771">
            <v>9.6999999999999993</v>
          </cell>
        </row>
        <row r="772">
          <cell r="D772">
            <v>12.2</v>
          </cell>
        </row>
        <row r="773">
          <cell r="D773">
            <v>9.6</v>
          </cell>
        </row>
        <row r="774">
          <cell r="D774">
            <v>9.6999999999999993</v>
          </cell>
        </row>
        <row r="775">
          <cell r="D775">
            <v>12.2</v>
          </cell>
        </row>
        <row r="776">
          <cell r="D776">
            <v>9.6999999999999993</v>
          </cell>
        </row>
        <row r="777">
          <cell r="D777">
            <v>9.6999999999999993</v>
          </cell>
        </row>
        <row r="778">
          <cell r="D778">
            <v>12.1</v>
          </cell>
        </row>
        <row r="779">
          <cell r="D779">
            <v>12.3</v>
          </cell>
        </row>
        <row r="780">
          <cell r="D780">
            <v>12.1</v>
          </cell>
        </row>
        <row r="781">
          <cell r="D781">
            <v>12.1</v>
          </cell>
        </row>
        <row r="782">
          <cell r="D782">
            <v>12.2</v>
          </cell>
        </row>
        <row r="783">
          <cell r="D783">
            <v>12.2</v>
          </cell>
        </row>
        <row r="784">
          <cell r="D784">
            <v>12.2</v>
          </cell>
        </row>
        <row r="785">
          <cell r="D785">
            <v>12.9</v>
          </cell>
        </row>
        <row r="786">
          <cell r="D786">
            <v>12.7</v>
          </cell>
        </row>
        <row r="787">
          <cell r="D787">
            <v>12.8</v>
          </cell>
        </row>
        <row r="788">
          <cell r="D788">
            <v>12.2</v>
          </cell>
        </row>
        <row r="789">
          <cell r="D789">
            <v>12.2</v>
          </cell>
        </row>
        <row r="790">
          <cell r="D790">
            <v>12.2</v>
          </cell>
        </row>
        <row r="791">
          <cell r="D791">
            <v>12.3</v>
          </cell>
        </row>
        <row r="792">
          <cell r="D792">
            <v>12.2</v>
          </cell>
        </row>
        <row r="793">
          <cell r="D793">
            <v>12.1</v>
          </cell>
        </row>
        <row r="794">
          <cell r="D794">
            <v>12.2</v>
          </cell>
        </row>
        <row r="795">
          <cell r="D795">
            <v>12.3</v>
          </cell>
        </row>
        <row r="796">
          <cell r="D796">
            <v>12.1</v>
          </cell>
        </row>
        <row r="797">
          <cell r="D797">
            <v>12.3</v>
          </cell>
        </row>
        <row r="798">
          <cell r="D798">
            <v>12.2</v>
          </cell>
        </row>
        <row r="799">
          <cell r="D799">
            <v>12.2</v>
          </cell>
        </row>
        <row r="800">
          <cell r="D800">
            <v>12.2</v>
          </cell>
        </row>
        <row r="801">
          <cell r="D801">
            <v>12.2</v>
          </cell>
        </row>
        <row r="802">
          <cell r="D802">
            <v>12.2</v>
          </cell>
        </row>
        <row r="803">
          <cell r="D803">
            <v>12.2</v>
          </cell>
        </row>
        <row r="804">
          <cell r="D804">
            <v>12.2</v>
          </cell>
        </row>
        <row r="805">
          <cell r="D805">
            <v>12.2</v>
          </cell>
        </row>
        <row r="806">
          <cell r="D806">
            <v>12.2</v>
          </cell>
        </row>
        <row r="807">
          <cell r="D807">
            <v>12.7</v>
          </cell>
        </row>
        <row r="808">
          <cell r="D808">
            <v>12.2</v>
          </cell>
        </row>
        <row r="809">
          <cell r="D809">
            <v>12.3</v>
          </cell>
        </row>
        <row r="810">
          <cell r="D810">
            <v>12.2</v>
          </cell>
        </row>
        <row r="811">
          <cell r="D811">
            <v>12.2</v>
          </cell>
        </row>
        <row r="812">
          <cell r="D812">
            <v>12.3</v>
          </cell>
        </row>
        <row r="813">
          <cell r="D813">
            <v>12.2</v>
          </cell>
        </row>
        <row r="814">
          <cell r="D814">
            <v>12.2</v>
          </cell>
        </row>
        <row r="815">
          <cell r="D815">
            <v>12.3</v>
          </cell>
        </row>
        <row r="816">
          <cell r="D816">
            <v>12.2</v>
          </cell>
        </row>
        <row r="817">
          <cell r="D817">
            <v>12.1</v>
          </cell>
        </row>
        <row r="819">
          <cell r="D819">
            <v>9150.9000000000142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F10" sqref="F10"/>
    </sheetView>
  </sheetViews>
  <sheetFormatPr defaultRowHeight="14.4" x14ac:dyDescent="0.3"/>
  <cols>
    <col min="1" max="1" width="17.21875" customWidth="1"/>
    <col min="2" max="2" width="16.88671875" customWidth="1"/>
    <col min="3" max="3" width="9.21875" bestFit="1" customWidth="1"/>
    <col min="4" max="4" width="15" customWidth="1"/>
    <col min="5" max="5" width="15.5546875" customWidth="1"/>
    <col min="6" max="6" width="10.33203125" customWidth="1"/>
    <col min="7" max="7" width="13.5546875" customWidth="1"/>
    <col min="8" max="8" width="14.5546875" customWidth="1"/>
    <col min="9" max="9" width="9.44140625" bestFit="1" customWidth="1"/>
    <col min="10" max="10" width="15" bestFit="1" customWidth="1"/>
    <col min="11" max="11" width="9.21875" bestFit="1" customWidth="1"/>
    <col min="12" max="12" width="11.33203125" bestFit="1" customWidth="1"/>
    <col min="13" max="13" width="9.109375" customWidth="1"/>
    <col min="14" max="14" width="4.44140625" bestFit="1" customWidth="1"/>
    <col min="15" max="15" width="8.44140625" bestFit="1" customWidth="1"/>
    <col min="16" max="16" width="8" bestFit="1" customWidth="1"/>
  </cols>
  <sheetData>
    <row r="1" spans="1:8" ht="66" customHeight="1" x14ac:dyDescent="0.3">
      <c r="A1" s="1" t="s">
        <v>4</v>
      </c>
      <c r="B1" s="2" t="s">
        <v>5</v>
      </c>
      <c r="C1" s="2" t="s">
        <v>0</v>
      </c>
      <c r="D1" s="2" t="s">
        <v>1</v>
      </c>
      <c r="E1" s="2" t="s">
        <v>2</v>
      </c>
      <c r="F1" s="2" t="s">
        <v>7</v>
      </c>
      <c r="G1" s="2" t="s">
        <v>3</v>
      </c>
      <c r="H1" s="3" t="s">
        <v>6</v>
      </c>
    </row>
    <row r="2" spans="1:8" s="18" customFormat="1" x14ac:dyDescent="0.3">
      <c r="A2" s="17">
        <v>1</v>
      </c>
      <c r="B2" s="17">
        <v>2</v>
      </c>
      <c r="C2" s="17">
        <v>3</v>
      </c>
      <c r="D2" s="17">
        <v>4</v>
      </c>
      <c r="E2" s="17" t="s">
        <v>11</v>
      </c>
      <c r="F2" s="17">
        <v>6</v>
      </c>
      <c r="G2" s="17" t="s">
        <v>12</v>
      </c>
      <c r="H2" s="17" t="s">
        <v>13</v>
      </c>
    </row>
    <row r="3" spans="1:8" x14ac:dyDescent="0.3">
      <c r="A3" s="19">
        <v>45261</v>
      </c>
      <c r="B3" s="20">
        <v>9150.9</v>
      </c>
      <c r="C3" s="21">
        <f>2951.27*1.2</f>
        <v>3541.5239999999999</v>
      </c>
      <c r="D3" s="22">
        <v>167.70099999999999</v>
      </c>
      <c r="E3" s="21">
        <f t="shared" ref="E3" si="0">D3*C3</f>
        <v>593917.11632399994</v>
      </c>
      <c r="F3" s="21">
        <v>387569.44</v>
      </c>
      <c r="G3" s="21">
        <f>E3-F3</f>
        <v>206347.67632399994</v>
      </c>
      <c r="H3" s="21">
        <f>G3/B3</f>
        <v>22.549440636877243</v>
      </c>
    </row>
    <row r="5" spans="1:8" s="18" customFormat="1" x14ac:dyDescent="0.3">
      <c r="A5" s="17">
        <v>9</v>
      </c>
      <c r="B5" s="17">
        <v>10</v>
      </c>
      <c r="C5" s="17">
        <v>11</v>
      </c>
      <c r="D5" s="17">
        <v>12</v>
      </c>
      <c r="E5" s="17">
        <v>13</v>
      </c>
      <c r="F5" s="17">
        <v>14</v>
      </c>
      <c r="G5" s="17">
        <v>15</v>
      </c>
      <c r="H5" s="17" t="s">
        <v>2471</v>
      </c>
    </row>
    <row r="6" spans="1:8" ht="20.399999999999999" x14ac:dyDescent="0.3">
      <c r="A6" s="4" t="s">
        <v>8</v>
      </c>
      <c r="B6" s="23" t="s">
        <v>1663</v>
      </c>
      <c r="C6" s="24" t="s">
        <v>9</v>
      </c>
      <c r="D6" s="25" t="str">
        <f>VLOOKUP(B6,расчет!A:C,3,0)</f>
        <v>А/м 263 (1 этаж)</v>
      </c>
      <c r="E6" s="26" t="s">
        <v>10</v>
      </c>
      <c r="F6" s="27">
        <f>VLOOKUP(B6,расчет!A:D,4,0)</f>
        <v>10.3</v>
      </c>
      <c r="G6" s="26" t="s">
        <v>2470</v>
      </c>
      <c r="H6" s="21">
        <f>F6*H3</f>
        <v>232.25923855983561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7"/>
  <sheetViews>
    <sheetView topLeftCell="A795" workbookViewId="0">
      <selection activeCell="A818" sqref="A818:XFD818"/>
    </sheetView>
  </sheetViews>
  <sheetFormatPr defaultRowHeight="14.4" x14ac:dyDescent="0.3"/>
  <cols>
    <col min="1" max="1" width="59.5546875" style="16" bestFit="1" customWidth="1"/>
    <col min="2" max="2" width="12.109375" style="16" bestFit="1" customWidth="1"/>
    <col min="3" max="3" width="13.21875" style="16" bestFit="1" customWidth="1"/>
    <col min="4" max="16384" width="8.88671875" style="16"/>
  </cols>
  <sheetData>
    <row r="1" spans="1:3" x14ac:dyDescent="0.3">
      <c r="A1" s="11" t="s">
        <v>2469</v>
      </c>
      <c r="B1" s="15" t="s">
        <v>2468</v>
      </c>
      <c r="C1" s="11" t="s">
        <v>2467</v>
      </c>
    </row>
    <row r="2" spans="1:3" x14ac:dyDescent="0.3">
      <c r="A2" s="12" t="s">
        <v>544</v>
      </c>
      <c r="B2" s="12" t="s">
        <v>546</v>
      </c>
      <c r="C2" s="13">
        <v>517.05999999999995</v>
      </c>
    </row>
    <row r="3" spans="1:3" x14ac:dyDescent="0.3">
      <c r="A3" s="12" t="s">
        <v>553</v>
      </c>
      <c r="B3" s="12" t="s">
        <v>555</v>
      </c>
      <c r="C3" s="13">
        <v>517.05999999999995</v>
      </c>
    </row>
    <row r="4" spans="1:3" x14ac:dyDescent="0.3">
      <c r="A4" s="12" t="s">
        <v>2098</v>
      </c>
      <c r="B4" s="12" t="s">
        <v>2100</v>
      </c>
      <c r="C4" s="13">
        <v>336.44</v>
      </c>
    </row>
    <row r="5" spans="1:3" x14ac:dyDescent="0.3">
      <c r="A5" s="12" t="s">
        <v>1060</v>
      </c>
      <c r="B5" s="12" t="s">
        <v>1062</v>
      </c>
      <c r="C5" s="13">
        <v>517.05999999999995</v>
      </c>
    </row>
    <row r="6" spans="1:3" x14ac:dyDescent="0.3">
      <c r="A6" s="12" t="s">
        <v>1057</v>
      </c>
      <c r="B6" s="12" t="s">
        <v>1059</v>
      </c>
      <c r="C6" s="13">
        <v>517.05999999999995</v>
      </c>
    </row>
    <row r="7" spans="1:3" x14ac:dyDescent="0.3">
      <c r="A7" s="12" t="s">
        <v>2029</v>
      </c>
      <c r="B7" s="12" t="s">
        <v>2031</v>
      </c>
      <c r="C7" s="13">
        <v>517.05999999999995</v>
      </c>
    </row>
    <row r="8" spans="1:3" x14ac:dyDescent="0.3">
      <c r="A8" s="12" t="s">
        <v>2020</v>
      </c>
      <c r="B8" s="12" t="s">
        <v>2022</v>
      </c>
      <c r="C8" s="13">
        <v>517.05999999999995</v>
      </c>
    </row>
    <row r="9" spans="1:3" x14ac:dyDescent="0.3">
      <c r="A9" s="12" t="s">
        <v>571</v>
      </c>
      <c r="B9" s="12" t="s">
        <v>573</v>
      </c>
      <c r="C9" s="13">
        <v>517.05999999999995</v>
      </c>
    </row>
    <row r="10" spans="1:3" x14ac:dyDescent="0.3">
      <c r="A10" s="12" t="s">
        <v>493</v>
      </c>
      <c r="B10" s="12" t="s">
        <v>495</v>
      </c>
      <c r="C10" s="13">
        <v>417.9</v>
      </c>
    </row>
    <row r="11" spans="1:3" x14ac:dyDescent="0.3">
      <c r="A11" s="12" t="s">
        <v>502</v>
      </c>
      <c r="B11" s="12" t="s">
        <v>504</v>
      </c>
      <c r="C11" s="13">
        <v>520.6</v>
      </c>
    </row>
    <row r="12" spans="1:3" x14ac:dyDescent="0.3">
      <c r="A12" s="12" t="s">
        <v>67</v>
      </c>
      <c r="B12" s="12" t="s">
        <v>69</v>
      </c>
      <c r="C12" s="13">
        <v>410.82</v>
      </c>
    </row>
    <row r="13" spans="1:3" x14ac:dyDescent="0.3">
      <c r="A13" s="12" t="s">
        <v>937</v>
      </c>
      <c r="B13" s="12" t="s">
        <v>939</v>
      </c>
      <c r="C13" s="13">
        <v>517.05999999999995</v>
      </c>
    </row>
    <row r="14" spans="1:3" x14ac:dyDescent="0.3">
      <c r="A14" s="12" t="s">
        <v>757</v>
      </c>
      <c r="B14" s="12" t="s">
        <v>759</v>
      </c>
      <c r="C14" s="13">
        <v>517.05999999999995</v>
      </c>
    </row>
    <row r="15" spans="1:3" x14ac:dyDescent="0.3">
      <c r="A15" s="12" t="s">
        <v>1162</v>
      </c>
      <c r="B15" s="12" t="s">
        <v>1164</v>
      </c>
      <c r="C15" s="13">
        <v>410.82</v>
      </c>
    </row>
    <row r="16" spans="1:3" x14ac:dyDescent="0.3">
      <c r="A16" s="12" t="s">
        <v>1171</v>
      </c>
      <c r="B16" s="12" t="s">
        <v>1173</v>
      </c>
      <c r="C16" s="13">
        <v>410.82</v>
      </c>
    </row>
    <row r="17" spans="1:3" x14ac:dyDescent="0.3">
      <c r="A17" s="12" t="s">
        <v>1180</v>
      </c>
      <c r="B17" s="12" t="s">
        <v>1182</v>
      </c>
      <c r="C17" s="13">
        <v>410.82</v>
      </c>
    </row>
    <row r="18" spans="1:3" x14ac:dyDescent="0.3">
      <c r="A18" s="12" t="s">
        <v>1048</v>
      </c>
      <c r="B18" s="12" t="s">
        <v>1050</v>
      </c>
      <c r="C18" s="13">
        <v>517.05999999999995</v>
      </c>
    </row>
    <row r="19" spans="1:3" x14ac:dyDescent="0.3">
      <c r="A19" s="12" t="s">
        <v>1309</v>
      </c>
      <c r="B19" s="12" t="s">
        <v>1311</v>
      </c>
      <c r="C19" s="13">
        <v>520.6</v>
      </c>
    </row>
    <row r="20" spans="1:3" x14ac:dyDescent="0.3">
      <c r="A20" s="12" t="s">
        <v>580</v>
      </c>
      <c r="B20" s="12" t="s">
        <v>582</v>
      </c>
      <c r="C20" s="13">
        <v>410.82</v>
      </c>
    </row>
    <row r="21" spans="1:3" x14ac:dyDescent="0.3">
      <c r="A21" s="12" t="s">
        <v>2071</v>
      </c>
      <c r="B21" s="12" t="s">
        <v>2073</v>
      </c>
      <c r="C21" s="13">
        <v>538.30999999999995</v>
      </c>
    </row>
    <row r="22" spans="1:3" x14ac:dyDescent="0.3">
      <c r="A22" s="12" t="s">
        <v>1084</v>
      </c>
      <c r="B22" s="12" t="s">
        <v>1086</v>
      </c>
      <c r="C22" s="13">
        <v>410.82</v>
      </c>
    </row>
    <row r="23" spans="1:3" x14ac:dyDescent="0.3">
      <c r="A23" s="12" t="s">
        <v>1093</v>
      </c>
      <c r="B23" s="12" t="s">
        <v>1095</v>
      </c>
      <c r="C23" s="13">
        <v>414.36</v>
      </c>
    </row>
    <row r="24" spans="1:3" x14ac:dyDescent="0.3">
      <c r="A24" s="12" t="s">
        <v>139</v>
      </c>
      <c r="B24" s="12" t="s">
        <v>141</v>
      </c>
      <c r="C24" s="13">
        <v>517.05999999999995</v>
      </c>
    </row>
    <row r="25" spans="1:3" x14ac:dyDescent="0.3">
      <c r="A25" s="12" t="s">
        <v>1285</v>
      </c>
      <c r="B25" s="12" t="s">
        <v>1287</v>
      </c>
      <c r="C25" s="13">
        <v>520.6</v>
      </c>
    </row>
    <row r="26" spans="1:3" x14ac:dyDescent="0.3">
      <c r="A26" s="12" t="s">
        <v>1294</v>
      </c>
      <c r="B26" s="12" t="s">
        <v>1296</v>
      </c>
      <c r="C26" s="13">
        <v>524.14</v>
      </c>
    </row>
    <row r="27" spans="1:3" x14ac:dyDescent="0.3">
      <c r="A27" s="12" t="s">
        <v>970</v>
      </c>
      <c r="B27" s="12" t="s">
        <v>972</v>
      </c>
      <c r="C27" s="13">
        <v>517.05999999999995</v>
      </c>
    </row>
    <row r="28" spans="1:3" x14ac:dyDescent="0.3">
      <c r="A28" s="12" t="s">
        <v>1102</v>
      </c>
      <c r="B28" s="12" t="s">
        <v>1104</v>
      </c>
      <c r="C28" s="13">
        <v>524.14</v>
      </c>
    </row>
    <row r="29" spans="1:3" x14ac:dyDescent="0.3">
      <c r="A29" s="12" t="s">
        <v>1189</v>
      </c>
      <c r="B29" s="12" t="s">
        <v>1191</v>
      </c>
      <c r="C29" s="13">
        <v>520.6</v>
      </c>
    </row>
    <row r="30" spans="1:3" x14ac:dyDescent="0.3">
      <c r="A30" s="12" t="s">
        <v>340</v>
      </c>
      <c r="B30" s="12" t="s">
        <v>342</v>
      </c>
      <c r="C30" s="13">
        <v>347.07</v>
      </c>
    </row>
    <row r="31" spans="1:3" x14ac:dyDescent="0.3">
      <c r="A31" s="12" t="s">
        <v>322</v>
      </c>
      <c r="B31" s="12" t="s">
        <v>324</v>
      </c>
      <c r="C31" s="13">
        <v>339.99</v>
      </c>
    </row>
    <row r="32" spans="1:3" x14ac:dyDescent="0.3">
      <c r="A32" s="12" t="s">
        <v>2338</v>
      </c>
      <c r="B32" s="12" t="s">
        <v>2340</v>
      </c>
      <c r="C32" s="13">
        <v>517.05999999999995</v>
      </c>
    </row>
    <row r="33" spans="1:3" x14ac:dyDescent="0.3">
      <c r="A33" s="12" t="s">
        <v>2392</v>
      </c>
      <c r="B33" s="12" t="s">
        <v>2394</v>
      </c>
      <c r="C33" s="13">
        <v>513.52</v>
      </c>
    </row>
    <row r="34" spans="1:3" x14ac:dyDescent="0.3">
      <c r="A34" s="12" t="s">
        <v>2401</v>
      </c>
      <c r="B34" s="12" t="s">
        <v>2403</v>
      </c>
      <c r="C34" s="13">
        <v>513.52</v>
      </c>
    </row>
    <row r="35" spans="1:3" x14ac:dyDescent="0.3">
      <c r="A35" s="12" t="s">
        <v>2464</v>
      </c>
      <c r="B35" s="12" t="s">
        <v>2466</v>
      </c>
      <c r="C35" s="13">
        <v>513.52</v>
      </c>
    </row>
    <row r="36" spans="1:3" x14ac:dyDescent="0.3">
      <c r="A36" s="12" t="s">
        <v>1387</v>
      </c>
      <c r="B36" s="12" t="s">
        <v>1389</v>
      </c>
      <c r="C36" s="13">
        <v>520.6</v>
      </c>
    </row>
    <row r="37" spans="1:3" x14ac:dyDescent="0.3">
      <c r="A37" s="12" t="s">
        <v>2149</v>
      </c>
      <c r="B37" s="12" t="s">
        <v>2151</v>
      </c>
      <c r="C37" s="13">
        <v>410.82</v>
      </c>
    </row>
    <row r="38" spans="1:3" x14ac:dyDescent="0.3">
      <c r="A38" s="12" t="s">
        <v>628</v>
      </c>
      <c r="B38" s="12" t="s">
        <v>630</v>
      </c>
      <c r="C38" s="13">
        <v>517.05999999999995</v>
      </c>
    </row>
    <row r="39" spans="1:3" x14ac:dyDescent="0.3">
      <c r="A39" s="12" t="s">
        <v>1852</v>
      </c>
      <c r="B39" s="12" t="s">
        <v>1854</v>
      </c>
      <c r="C39" s="13">
        <v>849.96</v>
      </c>
    </row>
    <row r="40" spans="1:3" x14ac:dyDescent="0.3">
      <c r="A40" s="12" t="s">
        <v>1516</v>
      </c>
      <c r="B40" s="12" t="s">
        <v>1518</v>
      </c>
      <c r="C40" s="13">
        <v>417.9</v>
      </c>
    </row>
    <row r="41" spans="1:3" x14ac:dyDescent="0.3">
      <c r="A41" s="12" t="s">
        <v>1534</v>
      </c>
      <c r="B41" s="12" t="s">
        <v>1536</v>
      </c>
      <c r="C41" s="13">
        <v>417.9</v>
      </c>
    </row>
    <row r="42" spans="1:3" x14ac:dyDescent="0.3">
      <c r="A42" s="12" t="s">
        <v>1498</v>
      </c>
      <c r="B42" s="12" t="s">
        <v>1500</v>
      </c>
      <c r="C42" s="13">
        <v>410.82</v>
      </c>
    </row>
    <row r="43" spans="1:3" x14ac:dyDescent="0.3">
      <c r="A43" s="12" t="s">
        <v>1507</v>
      </c>
      <c r="B43" s="12" t="s">
        <v>1509</v>
      </c>
      <c r="C43" s="13">
        <v>410.82</v>
      </c>
    </row>
    <row r="44" spans="1:3" x14ac:dyDescent="0.3">
      <c r="A44" s="12" t="s">
        <v>1543</v>
      </c>
      <c r="B44" s="12" t="s">
        <v>1545</v>
      </c>
      <c r="C44" s="13">
        <v>435.61</v>
      </c>
    </row>
    <row r="45" spans="1:3" x14ac:dyDescent="0.3">
      <c r="A45" s="12" t="s">
        <v>1552</v>
      </c>
      <c r="B45" s="12" t="s">
        <v>1554</v>
      </c>
      <c r="C45" s="13">
        <v>435.61</v>
      </c>
    </row>
    <row r="46" spans="1:3" x14ac:dyDescent="0.3">
      <c r="A46" s="12" t="s">
        <v>1561</v>
      </c>
      <c r="B46" s="12" t="s">
        <v>1563</v>
      </c>
      <c r="C46" s="13">
        <v>439.15</v>
      </c>
    </row>
    <row r="47" spans="1:3" x14ac:dyDescent="0.3">
      <c r="A47" s="12" t="s">
        <v>49</v>
      </c>
      <c r="B47" s="12" t="s">
        <v>51</v>
      </c>
      <c r="C47" s="13">
        <v>410.82</v>
      </c>
    </row>
    <row r="48" spans="1:3" x14ac:dyDescent="0.3">
      <c r="A48" s="12" t="s">
        <v>265</v>
      </c>
      <c r="B48" s="12" t="s">
        <v>267</v>
      </c>
      <c r="C48" s="13">
        <v>410.82</v>
      </c>
    </row>
    <row r="49" spans="1:3" x14ac:dyDescent="0.3">
      <c r="A49" s="12" t="s">
        <v>274</v>
      </c>
      <c r="B49" s="12" t="s">
        <v>276</v>
      </c>
      <c r="C49" s="13">
        <v>410.82</v>
      </c>
    </row>
    <row r="50" spans="1:3" x14ac:dyDescent="0.3">
      <c r="A50" s="12" t="s">
        <v>2332</v>
      </c>
      <c r="B50" s="12" t="s">
        <v>2334</v>
      </c>
      <c r="C50" s="13">
        <v>407.27</v>
      </c>
    </row>
    <row r="51" spans="1:3" x14ac:dyDescent="0.3">
      <c r="A51" s="12" t="s">
        <v>2341</v>
      </c>
      <c r="B51" s="12" t="s">
        <v>2343</v>
      </c>
      <c r="C51" s="13">
        <v>410.82</v>
      </c>
    </row>
    <row r="52" spans="1:3" x14ac:dyDescent="0.3">
      <c r="A52" s="12" t="s">
        <v>865</v>
      </c>
      <c r="B52" s="12" t="s">
        <v>867</v>
      </c>
      <c r="C52" s="13">
        <v>517.05999999999995</v>
      </c>
    </row>
    <row r="53" spans="1:3" x14ac:dyDescent="0.3">
      <c r="A53" s="12" t="s">
        <v>679</v>
      </c>
      <c r="B53" s="12" t="s">
        <v>681</v>
      </c>
      <c r="C53" s="13">
        <v>517.05999999999995</v>
      </c>
    </row>
    <row r="54" spans="1:3" x14ac:dyDescent="0.3">
      <c r="A54" s="12" t="s">
        <v>1951</v>
      </c>
      <c r="B54" s="12" t="s">
        <v>1953</v>
      </c>
      <c r="C54" s="13">
        <v>517.05999999999995</v>
      </c>
    </row>
    <row r="55" spans="1:3" x14ac:dyDescent="0.3">
      <c r="A55" s="12" t="s">
        <v>1771</v>
      </c>
      <c r="B55" s="12" t="s">
        <v>1773</v>
      </c>
      <c r="C55" s="13">
        <v>520.6</v>
      </c>
    </row>
    <row r="56" spans="1:3" x14ac:dyDescent="0.3">
      <c r="A56" s="12" t="s">
        <v>1216</v>
      </c>
      <c r="B56" s="12" t="s">
        <v>1218</v>
      </c>
      <c r="C56" s="13">
        <v>517.05999999999995</v>
      </c>
    </row>
    <row r="57" spans="1:3" x14ac:dyDescent="0.3">
      <c r="A57" s="12" t="s">
        <v>589</v>
      </c>
      <c r="B57" s="12" t="s">
        <v>591</v>
      </c>
      <c r="C57" s="13">
        <v>410.82</v>
      </c>
    </row>
    <row r="58" spans="1:3" x14ac:dyDescent="0.3">
      <c r="A58" s="12" t="s">
        <v>598</v>
      </c>
      <c r="B58" s="12" t="s">
        <v>600</v>
      </c>
      <c r="C58" s="13">
        <v>414.36</v>
      </c>
    </row>
    <row r="59" spans="1:3" x14ac:dyDescent="0.3">
      <c r="A59" s="12" t="s">
        <v>289</v>
      </c>
      <c r="B59" s="12" t="s">
        <v>291</v>
      </c>
      <c r="C59" s="13">
        <v>343.53</v>
      </c>
    </row>
    <row r="60" spans="1:3" x14ac:dyDescent="0.3">
      <c r="A60" s="12" t="s">
        <v>781</v>
      </c>
      <c r="B60" s="12" t="s">
        <v>783</v>
      </c>
      <c r="C60" s="13">
        <v>517.05999999999995</v>
      </c>
    </row>
    <row r="61" spans="1:3" x14ac:dyDescent="0.3">
      <c r="A61" s="12" t="s">
        <v>280</v>
      </c>
      <c r="B61" s="12" t="s">
        <v>282</v>
      </c>
      <c r="C61" s="13">
        <v>343.53</v>
      </c>
    </row>
    <row r="62" spans="1:3" x14ac:dyDescent="0.3">
      <c r="A62" s="12" t="s">
        <v>574</v>
      </c>
      <c r="B62" s="12" t="s">
        <v>576</v>
      </c>
      <c r="C62" s="13">
        <v>520.6</v>
      </c>
    </row>
    <row r="63" spans="1:3" x14ac:dyDescent="0.3">
      <c r="A63" s="12" t="s">
        <v>214</v>
      </c>
      <c r="B63" s="12" t="s">
        <v>216</v>
      </c>
      <c r="C63" s="13">
        <v>517.05999999999995</v>
      </c>
    </row>
    <row r="64" spans="1:3" x14ac:dyDescent="0.3">
      <c r="A64" s="12" t="s">
        <v>565</v>
      </c>
      <c r="B64" s="12" t="s">
        <v>567</v>
      </c>
      <c r="C64" s="13">
        <v>517.05999999999995</v>
      </c>
    </row>
    <row r="65" spans="1:3" x14ac:dyDescent="0.3">
      <c r="A65" s="12" t="s">
        <v>343</v>
      </c>
      <c r="B65" s="12" t="s">
        <v>345</v>
      </c>
      <c r="C65" s="13">
        <v>332.9</v>
      </c>
    </row>
    <row r="66" spans="1:3" x14ac:dyDescent="0.3">
      <c r="A66" s="12" t="s">
        <v>352</v>
      </c>
      <c r="B66" s="12" t="s">
        <v>354</v>
      </c>
      <c r="C66" s="13">
        <v>332.9</v>
      </c>
    </row>
    <row r="67" spans="1:3" x14ac:dyDescent="0.3">
      <c r="A67" s="12" t="s">
        <v>364</v>
      </c>
      <c r="B67" s="12" t="s">
        <v>366</v>
      </c>
      <c r="C67" s="13">
        <v>339.99</v>
      </c>
    </row>
    <row r="68" spans="1:3" x14ac:dyDescent="0.3">
      <c r="A68" s="12" t="s">
        <v>361</v>
      </c>
      <c r="B68" s="12" t="s">
        <v>363</v>
      </c>
      <c r="C68" s="13">
        <v>339.99</v>
      </c>
    </row>
    <row r="69" spans="1:3" x14ac:dyDescent="0.3">
      <c r="A69" s="12" t="s">
        <v>367</v>
      </c>
      <c r="B69" s="12" t="s">
        <v>369</v>
      </c>
      <c r="C69" s="13">
        <v>343.53</v>
      </c>
    </row>
    <row r="70" spans="1:3" x14ac:dyDescent="0.3">
      <c r="A70" s="12" t="s">
        <v>373</v>
      </c>
      <c r="B70" s="12" t="s">
        <v>375</v>
      </c>
      <c r="C70" s="13">
        <v>343.53</v>
      </c>
    </row>
    <row r="71" spans="1:3" x14ac:dyDescent="0.3">
      <c r="A71" s="12" t="s">
        <v>370</v>
      </c>
      <c r="B71" s="12" t="s">
        <v>372</v>
      </c>
      <c r="C71" s="13">
        <v>339.99</v>
      </c>
    </row>
    <row r="72" spans="1:3" x14ac:dyDescent="0.3">
      <c r="A72" s="12" t="s">
        <v>376</v>
      </c>
      <c r="B72" s="12" t="s">
        <v>378</v>
      </c>
      <c r="C72" s="13">
        <v>343.53</v>
      </c>
    </row>
    <row r="73" spans="1:3" x14ac:dyDescent="0.3">
      <c r="A73" s="12" t="s">
        <v>382</v>
      </c>
      <c r="B73" s="12" t="s">
        <v>384</v>
      </c>
      <c r="C73" s="13">
        <v>339.99</v>
      </c>
    </row>
    <row r="74" spans="1:3" x14ac:dyDescent="0.3">
      <c r="A74" s="12" t="s">
        <v>379</v>
      </c>
      <c r="B74" s="12" t="s">
        <v>381</v>
      </c>
      <c r="C74" s="13">
        <v>336.44</v>
      </c>
    </row>
    <row r="75" spans="1:3" x14ac:dyDescent="0.3">
      <c r="A75" s="12" t="s">
        <v>385</v>
      </c>
      <c r="B75" s="12" t="s">
        <v>387</v>
      </c>
      <c r="C75" s="13">
        <v>343.53</v>
      </c>
    </row>
    <row r="76" spans="1:3" x14ac:dyDescent="0.3">
      <c r="A76" s="12" t="s">
        <v>391</v>
      </c>
      <c r="B76" s="12" t="s">
        <v>393</v>
      </c>
      <c r="C76" s="13">
        <v>336.44</v>
      </c>
    </row>
    <row r="77" spans="1:3" x14ac:dyDescent="0.3">
      <c r="A77" s="12" t="s">
        <v>388</v>
      </c>
      <c r="B77" s="12" t="s">
        <v>390</v>
      </c>
      <c r="C77" s="13">
        <v>336.44</v>
      </c>
    </row>
    <row r="78" spans="1:3" x14ac:dyDescent="0.3">
      <c r="A78" s="12" t="s">
        <v>394</v>
      </c>
      <c r="B78" s="12" t="s">
        <v>396</v>
      </c>
      <c r="C78" s="13">
        <v>343.53</v>
      </c>
    </row>
    <row r="79" spans="1:3" x14ac:dyDescent="0.3">
      <c r="A79" s="12" t="s">
        <v>466</v>
      </c>
      <c r="B79" s="12" t="s">
        <v>468</v>
      </c>
      <c r="C79" s="13">
        <v>520.6</v>
      </c>
    </row>
    <row r="80" spans="1:3" x14ac:dyDescent="0.3">
      <c r="A80" s="12" t="s">
        <v>511</v>
      </c>
      <c r="B80" s="12" t="s">
        <v>513</v>
      </c>
      <c r="C80" s="13">
        <v>517.05999999999995</v>
      </c>
    </row>
    <row r="81" spans="1:3" x14ac:dyDescent="0.3">
      <c r="A81" s="12" t="s">
        <v>1885</v>
      </c>
      <c r="B81" s="12" t="s">
        <v>1887</v>
      </c>
      <c r="C81" s="13">
        <v>339.99</v>
      </c>
    </row>
    <row r="82" spans="1:3" x14ac:dyDescent="0.3">
      <c r="A82" s="12" t="s">
        <v>2074</v>
      </c>
      <c r="B82" s="12" t="s">
        <v>2076</v>
      </c>
      <c r="C82" s="13">
        <v>534.77</v>
      </c>
    </row>
    <row r="83" spans="1:3" x14ac:dyDescent="0.3">
      <c r="A83" s="12" t="s">
        <v>2173</v>
      </c>
      <c r="B83" s="12" t="s">
        <v>2175</v>
      </c>
      <c r="C83" s="13">
        <v>534.77</v>
      </c>
    </row>
    <row r="84" spans="1:3" x14ac:dyDescent="0.3">
      <c r="A84" s="12" t="s">
        <v>25</v>
      </c>
      <c r="B84" s="12" t="s">
        <v>27</v>
      </c>
      <c r="C84" s="13">
        <v>541.85</v>
      </c>
    </row>
    <row r="85" spans="1:3" x14ac:dyDescent="0.3">
      <c r="A85" s="12" t="s">
        <v>1024</v>
      </c>
      <c r="B85" s="12" t="s">
        <v>1026</v>
      </c>
      <c r="C85" s="13">
        <v>538.30999999999995</v>
      </c>
    </row>
    <row r="86" spans="1:3" x14ac:dyDescent="0.3">
      <c r="A86" s="12" t="s">
        <v>1780</v>
      </c>
      <c r="B86" s="12" t="s">
        <v>1782</v>
      </c>
      <c r="C86" s="13">
        <v>541.85</v>
      </c>
    </row>
    <row r="87" spans="1:3" x14ac:dyDescent="0.3">
      <c r="A87" s="12" t="s">
        <v>1879</v>
      </c>
      <c r="B87" s="12" t="s">
        <v>1881</v>
      </c>
      <c r="C87" s="13">
        <v>538.30999999999995</v>
      </c>
    </row>
    <row r="88" spans="1:3" x14ac:dyDescent="0.3">
      <c r="A88" s="12" t="s">
        <v>1165</v>
      </c>
      <c r="B88" s="12" t="s">
        <v>1167</v>
      </c>
      <c r="C88" s="13">
        <v>417.9</v>
      </c>
    </row>
    <row r="89" spans="1:3" x14ac:dyDescent="0.3">
      <c r="A89" s="12" t="s">
        <v>1567</v>
      </c>
      <c r="B89" s="12" t="s">
        <v>1569</v>
      </c>
      <c r="C89" s="13">
        <v>435.61</v>
      </c>
    </row>
    <row r="90" spans="1:3" x14ac:dyDescent="0.3">
      <c r="A90" s="12" t="s">
        <v>832</v>
      </c>
      <c r="B90" s="12" t="s">
        <v>834</v>
      </c>
      <c r="C90" s="13">
        <v>410.82</v>
      </c>
    </row>
    <row r="91" spans="1:3" x14ac:dyDescent="0.3">
      <c r="A91" s="12" t="s">
        <v>841</v>
      </c>
      <c r="B91" s="12" t="s">
        <v>843</v>
      </c>
      <c r="C91" s="13">
        <v>410.82</v>
      </c>
    </row>
    <row r="92" spans="1:3" x14ac:dyDescent="0.3">
      <c r="A92" s="12" t="s">
        <v>1291</v>
      </c>
      <c r="B92" s="12" t="s">
        <v>1293</v>
      </c>
      <c r="C92" s="13">
        <v>517.05999999999995</v>
      </c>
    </row>
    <row r="93" spans="1:3" x14ac:dyDescent="0.3">
      <c r="A93" s="12" t="s">
        <v>1192</v>
      </c>
      <c r="B93" s="12" t="s">
        <v>1194</v>
      </c>
      <c r="C93" s="13">
        <v>517.05999999999995</v>
      </c>
    </row>
    <row r="94" spans="1:3" x14ac:dyDescent="0.3">
      <c r="A94" s="12" t="s">
        <v>745</v>
      </c>
      <c r="B94" s="12" t="s">
        <v>747</v>
      </c>
      <c r="C94" s="13">
        <v>517.05999999999995</v>
      </c>
    </row>
    <row r="95" spans="1:3" x14ac:dyDescent="0.3">
      <c r="A95" s="12" t="s">
        <v>2290</v>
      </c>
      <c r="B95" s="12" t="s">
        <v>2292</v>
      </c>
      <c r="C95" s="13">
        <v>410.82</v>
      </c>
    </row>
    <row r="96" spans="1:3" x14ac:dyDescent="0.3">
      <c r="A96" s="12" t="s">
        <v>253</v>
      </c>
      <c r="B96" s="12" t="s">
        <v>255</v>
      </c>
      <c r="C96" s="13">
        <v>517.05999999999995</v>
      </c>
    </row>
    <row r="97" spans="1:3" x14ac:dyDescent="0.3">
      <c r="A97" s="12" t="s">
        <v>868</v>
      </c>
      <c r="B97" s="12" t="s">
        <v>870</v>
      </c>
      <c r="C97" s="13">
        <v>343.53</v>
      </c>
    </row>
    <row r="98" spans="1:3" x14ac:dyDescent="0.3">
      <c r="A98" s="12" t="s">
        <v>2050</v>
      </c>
      <c r="B98" s="12" t="s">
        <v>2052</v>
      </c>
      <c r="C98" s="13">
        <v>517.05999999999995</v>
      </c>
    </row>
    <row r="99" spans="1:3" x14ac:dyDescent="0.3">
      <c r="A99" s="12" t="s">
        <v>1876</v>
      </c>
      <c r="B99" s="12" t="s">
        <v>1878</v>
      </c>
      <c r="C99" s="13">
        <v>534.77</v>
      </c>
    </row>
    <row r="100" spans="1:3" x14ac:dyDescent="0.3">
      <c r="A100" s="12" t="s">
        <v>1975</v>
      </c>
      <c r="B100" s="12" t="s">
        <v>1977</v>
      </c>
      <c r="C100" s="13">
        <v>534.77</v>
      </c>
    </row>
    <row r="101" spans="1:3" x14ac:dyDescent="0.3">
      <c r="A101" s="12" t="s">
        <v>133</v>
      </c>
      <c r="B101" s="12" t="s">
        <v>135</v>
      </c>
      <c r="C101" s="13">
        <v>513.52</v>
      </c>
    </row>
    <row r="102" spans="1:3" x14ac:dyDescent="0.3">
      <c r="A102" s="12" t="s">
        <v>1003</v>
      </c>
      <c r="B102" s="12" t="s">
        <v>1005</v>
      </c>
      <c r="C102" s="13">
        <v>410.82</v>
      </c>
    </row>
    <row r="103" spans="1:3" x14ac:dyDescent="0.3">
      <c r="A103" s="12" t="s">
        <v>112</v>
      </c>
      <c r="B103" s="12" t="s">
        <v>114</v>
      </c>
      <c r="C103" s="13">
        <v>517.05999999999995</v>
      </c>
    </row>
    <row r="104" spans="1:3" x14ac:dyDescent="0.3">
      <c r="A104" s="12" t="s">
        <v>2374</v>
      </c>
      <c r="B104" s="12" t="s">
        <v>2376</v>
      </c>
      <c r="C104" s="13">
        <v>541.85</v>
      </c>
    </row>
    <row r="105" spans="1:3" x14ac:dyDescent="0.3">
      <c r="A105" s="12" t="s">
        <v>2404</v>
      </c>
      <c r="B105" s="12" t="s">
        <v>2406</v>
      </c>
      <c r="C105" s="13">
        <v>520.6</v>
      </c>
    </row>
    <row r="106" spans="1:3" x14ac:dyDescent="0.3">
      <c r="A106" s="12" t="s">
        <v>475</v>
      </c>
      <c r="B106" s="12" t="s">
        <v>477</v>
      </c>
      <c r="C106" s="13">
        <v>520.6</v>
      </c>
    </row>
    <row r="107" spans="1:3" x14ac:dyDescent="0.3">
      <c r="A107" s="12" t="s">
        <v>1153</v>
      </c>
      <c r="B107" s="12" t="s">
        <v>1155</v>
      </c>
      <c r="C107" s="13">
        <v>517.05999999999995</v>
      </c>
    </row>
    <row r="108" spans="1:3" x14ac:dyDescent="0.3">
      <c r="A108" s="12" t="s">
        <v>1816</v>
      </c>
      <c r="B108" s="12" t="s">
        <v>1818</v>
      </c>
      <c r="C108" s="13">
        <v>524.14</v>
      </c>
    </row>
    <row r="109" spans="1:3" x14ac:dyDescent="0.3">
      <c r="A109" s="12" t="s">
        <v>1750</v>
      </c>
      <c r="B109" s="12" t="s">
        <v>1752</v>
      </c>
      <c r="C109" s="13">
        <v>513.52</v>
      </c>
    </row>
    <row r="110" spans="1:3" x14ac:dyDescent="0.3">
      <c r="A110" s="12" t="s">
        <v>1144</v>
      </c>
      <c r="B110" s="12" t="s">
        <v>1146</v>
      </c>
      <c r="C110" s="13">
        <v>517.05999999999995</v>
      </c>
    </row>
    <row r="111" spans="1:3" x14ac:dyDescent="0.3">
      <c r="A111" s="12" t="s">
        <v>1729</v>
      </c>
      <c r="B111" s="12" t="s">
        <v>1731</v>
      </c>
      <c r="C111" s="13">
        <v>432.07</v>
      </c>
    </row>
    <row r="112" spans="1:3" x14ac:dyDescent="0.3">
      <c r="A112" s="12" t="s">
        <v>1735</v>
      </c>
      <c r="B112" s="12" t="s">
        <v>1737</v>
      </c>
      <c r="C112" s="13">
        <v>435.61</v>
      </c>
    </row>
    <row r="113" spans="1:3" x14ac:dyDescent="0.3">
      <c r="A113" s="12" t="s">
        <v>1741</v>
      </c>
      <c r="B113" s="12" t="s">
        <v>1743</v>
      </c>
      <c r="C113" s="13">
        <v>432.07</v>
      </c>
    </row>
    <row r="114" spans="1:3" x14ac:dyDescent="0.3">
      <c r="A114" s="12" t="s">
        <v>1747</v>
      </c>
      <c r="B114" s="12" t="s">
        <v>1749</v>
      </c>
      <c r="C114" s="13">
        <v>435.61</v>
      </c>
    </row>
    <row r="115" spans="1:3" x14ac:dyDescent="0.3">
      <c r="A115" s="12" t="s">
        <v>1195</v>
      </c>
      <c r="B115" s="12" t="s">
        <v>1197</v>
      </c>
      <c r="C115" s="13">
        <v>435.61</v>
      </c>
    </row>
    <row r="116" spans="1:3" x14ac:dyDescent="0.3">
      <c r="A116" s="12" t="s">
        <v>919</v>
      </c>
      <c r="B116" s="12" t="s">
        <v>921</v>
      </c>
      <c r="C116" s="13">
        <v>520.6</v>
      </c>
    </row>
    <row r="117" spans="1:3" x14ac:dyDescent="0.3">
      <c r="A117" s="12" t="s">
        <v>1177</v>
      </c>
      <c r="B117" s="12" t="s">
        <v>1179</v>
      </c>
      <c r="C117" s="13">
        <v>432.07</v>
      </c>
    </row>
    <row r="118" spans="1:3" x14ac:dyDescent="0.3">
      <c r="A118" s="12" t="s">
        <v>1684</v>
      </c>
      <c r="B118" s="12" t="s">
        <v>1686</v>
      </c>
      <c r="C118" s="13">
        <v>428.52</v>
      </c>
    </row>
    <row r="119" spans="1:3" x14ac:dyDescent="0.3">
      <c r="A119" s="12" t="s">
        <v>1675</v>
      </c>
      <c r="B119" s="12" t="s">
        <v>1677</v>
      </c>
      <c r="C119" s="13">
        <v>428.52</v>
      </c>
    </row>
    <row r="120" spans="1:3" x14ac:dyDescent="0.3">
      <c r="A120" s="12" t="s">
        <v>520</v>
      </c>
      <c r="B120" s="12" t="s">
        <v>522</v>
      </c>
      <c r="C120" s="13">
        <v>517.05999999999995</v>
      </c>
    </row>
    <row r="121" spans="1:3" x14ac:dyDescent="0.3">
      <c r="A121" s="12" t="s">
        <v>538</v>
      </c>
      <c r="B121" s="12" t="s">
        <v>540</v>
      </c>
      <c r="C121" s="13">
        <v>520.6</v>
      </c>
    </row>
    <row r="122" spans="1:3" x14ac:dyDescent="0.3">
      <c r="A122" s="12" t="s">
        <v>547</v>
      </c>
      <c r="B122" s="12" t="s">
        <v>549</v>
      </c>
      <c r="C122" s="13">
        <v>517.05999999999995</v>
      </c>
    </row>
    <row r="123" spans="1:3" x14ac:dyDescent="0.3">
      <c r="A123" s="12" t="s">
        <v>556</v>
      </c>
      <c r="B123" s="12" t="s">
        <v>558</v>
      </c>
      <c r="C123" s="13">
        <v>517.05999999999995</v>
      </c>
    </row>
    <row r="124" spans="1:3" x14ac:dyDescent="0.3">
      <c r="A124" s="12" t="s">
        <v>583</v>
      </c>
      <c r="B124" s="12" t="s">
        <v>585</v>
      </c>
      <c r="C124" s="13">
        <v>517.05999999999995</v>
      </c>
    </row>
    <row r="125" spans="1:3" x14ac:dyDescent="0.3">
      <c r="A125" s="12" t="s">
        <v>655</v>
      </c>
      <c r="B125" s="12" t="s">
        <v>657</v>
      </c>
      <c r="C125" s="13">
        <v>520.6</v>
      </c>
    </row>
    <row r="126" spans="1:3" x14ac:dyDescent="0.3">
      <c r="A126" s="12" t="s">
        <v>664</v>
      </c>
      <c r="B126" s="12" t="s">
        <v>666</v>
      </c>
      <c r="C126" s="13">
        <v>517.05999999999995</v>
      </c>
    </row>
    <row r="127" spans="1:3" x14ac:dyDescent="0.3">
      <c r="A127" s="12" t="s">
        <v>736</v>
      </c>
      <c r="B127" s="12" t="s">
        <v>738</v>
      </c>
      <c r="C127" s="13">
        <v>520.6</v>
      </c>
    </row>
    <row r="128" spans="1:3" x14ac:dyDescent="0.3">
      <c r="A128" s="12" t="s">
        <v>1402</v>
      </c>
      <c r="B128" s="12" t="s">
        <v>1404</v>
      </c>
      <c r="C128" s="13">
        <v>417.9</v>
      </c>
    </row>
    <row r="129" spans="1:3" x14ac:dyDescent="0.3">
      <c r="A129" s="12" t="s">
        <v>1411</v>
      </c>
      <c r="B129" s="12" t="s">
        <v>1413</v>
      </c>
      <c r="C129" s="13">
        <v>435.61</v>
      </c>
    </row>
    <row r="130" spans="1:3" x14ac:dyDescent="0.3">
      <c r="A130" s="12" t="s">
        <v>1420</v>
      </c>
      <c r="B130" s="12" t="s">
        <v>1422</v>
      </c>
      <c r="C130" s="13">
        <v>417.9</v>
      </c>
    </row>
    <row r="131" spans="1:3" x14ac:dyDescent="0.3">
      <c r="A131" s="12" t="s">
        <v>1438</v>
      </c>
      <c r="B131" s="12" t="s">
        <v>1440</v>
      </c>
      <c r="C131" s="13">
        <v>435.61</v>
      </c>
    </row>
    <row r="132" spans="1:3" x14ac:dyDescent="0.3">
      <c r="A132" s="12" t="s">
        <v>1483</v>
      </c>
      <c r="B132" s="12" t="s">
        <v>1485</v>
      </c>
      <c r="C132" s="13">
        <v>520.6</v>
      </c>
    </row>
    <row r="133" spans="1:3" x14ac:dyDescent="0.3">
      <c r="A133" s="12" t="s">
        <v>1492</v>
      </c>
      <c r="B133" s="12" t="s">
        <v>1494</v>
      </c>
      <c r="C133" s="13">
        <v>520.6</v>
      </c>
    </row>
    <row r="134" spans="1:3" x14ac:dyDescent="0.3">
      <c r="A134" s="12" t="s">
        <v>1501</v>
      </c>
      <c r="B134" s="12" t="s">
        <v>1503</v>
      </c>
      <c r="C134" s="13">
        <v>517.05999999999995</v>
      </c>
    </row>
    <row r="135" spans="1:3" x14ac:dyDescent="0.3">
      <c r="A135" s="12" t="s">
        <v>1510</v>
      </c>
      <c r="B135" s="12" t="s">
        <v>1512</v>
      </c>
      <c r="C135" s="13">
        <v>517.05999999999995</v>
      </c>
    </row>
    <row r="136" spans="1:3" x14ac:dyDescent="0.3">
      <c r="A136" s="12" t="s">
        <v>1519</v>
      </c>
      <c r="B136" s="12" t="s">
        <v>1521</v>
      </c>
      <c r="C136" s="13">
        <v>517.05999999999995</v>
      </c>
    </row>
    <row r="137" spans="1:3" x14ac:dyDescent="0.3">
      <c r="A137" s="12" t="s">
        <v>1537</v>
      </c>
      <c r="B137" s="12" t="s">
        <v>1539</v>
      </c>
      <c r="C137" s="13">
        <v>517.05999999999995</v>
      </c>
    </row>
    <row r="138" spans="1:3" x14ac:dyDescent="0.3">
      <c r="A138" s="12" t="s">
        <v>1546</v>
      </c>
      <c r="B138" s="12" t="s">
        <v>1548</v>
      </c>
      <c r="C138" s="13">
        <v>513.52</v>
      </c>
    </row>
    <row r="139" spans="1:3" x14ac:dyDescent="0.3">
      <c r="A139" s="12" t="s">
        <v>1555</v>
      </c>
      <c r="B139" s="12" t="s">
        <v>1557</v>
      </c>
      <c r="C139" s="13">
        <v>513.52</v>
      </c>
    </row>
    <row r="140" spans="1:3" x14ac:dyDescent="0.3">
      <c r="A140" s="12" t="s">
        <v>1564</v>
      </c>
      <c r="B140" s="12" t="s">
        <v>1566</v>
      </c>
      <c r="C140" s="13">
        <v>410.82</v>
      </c>
    </row>
    <row r="141" spans="1:3" x14ac:dyDescent="0.3">
      <c r="A141" s="12" t="s">
        <v>1573</v>
      </c>
      <c r="B141" s="12" t="s">
        <v>1575</v>
      </c>
      <c r="C141" s="13">
        <v>410.82</v>
      </c>
    </row>
    <row r="142" spans="1:3" x14ac:dyDescent="0.3">
      <c r="A142" s="12" t="s">
        <v>1582</v>
      </c>
      <c r="B142" s="12" t="s">
        <v>1584</v>
      </c>
      <c r="C142" s="13">
        <v>417.9</v>
      </c>
    </row>
    <row r="143" spans="1:3" x14ac:dyDescent="0.3">
      <c r="A143" s="12" t="s">
        <v>1591</v>
      </c>
      <c r="B143" s="12" t="s">
        <v>1593</v>
      </c>
      <c r="C143" s="13">
        <v>417.9</v>
      </c>
    </row>
    <row r="144" spans="1:3" x14ac:dyDescent="0.3">
      <c r="A144" s="12" t="s">
        <v>1690</v>
      </c>
      <c r="B144" s="12" t="s">
        <v>1692</v>
      </c>
      <c r="C144" s="13">
        <v>435.61</v>
      </c>
    </row>
    <row r="145" spans="1:3" x14ac:dyDescent="0.3">
      <c r="A145" s="12" t="s">
        <v>1699</v>
      </c>
      <c r="B145" s="12" t="s">
        <v>1701</v>
      </c>
      <c r="C145" s="13">
        <v>435.61</v>
      </c>
    </row>
    <row r="146" spans="1:3" x14ac:dyDescent="0.3">
      <c r="A146" s="12" t="s">
        <v>2068</v>
      </c>
      <c r="B146" s="12" t="s">
        <v>2070</v>
      </c>
      <c r="C146" s="13">
        <v>513.52</v>
      </c>
    </row>
    <row r="147" spans="1:3" x14ac:dyDescent="0.3">
      <c r="A147" s="12" t="s">
        <v>1186</v>
      </c>
      <c r="B147" s="12" t="s">
        <v>1188</v>
      </c>
      <c r="C147" s="13">
        <v>432.07</v>
      </c>
    </row>
    <row r="148" spans="1:3" x14ac:dyDescent="0.3">
      <c r="A148" s="12" t="s">
        <v>652</v>
      </c>
      <c r="B148" s="12" t="s">
        <v>654</v>
      </c>
      <c r="C148" s="13">
        <v>524.14</v>
      </c>
    </row>
    <row r="149" spans="1:3" x14ac:dyDescent="0.3">
      <c r="A149" s="12" t="s">
        <v>250</v>
      </c>
      <c r="B149" s="12" t="s">
        <v>252</v>
      </c>
      <c r="C149" s="13">
        <v>513.52</v>
      </c>
    </row>
    <row r="150" spans="1:3" x14ac:dyDescent="0.3">
      <c r="A150" s="12" t="s">
        <v>535</v>
      </c>
      <c r="B150" s="12" t="s">
        <v>537</v>
      </c>
      <c r="C150" s="13">
        <v>517.05999999999995</v>
      </c>
    </row>
    <row r="151" spans="1:3" x14ac:dyDescent="0.3">
      <c r="A151" s="12" t="s">
        <v>160</v>
      </c>
      <c r="B151" s="12" t="s">
        <v>162</v>
      </c>
      <c r="C151" s="13">
        <v>517.05999999999995</v>
      </c>
    </row>
    <row r="152" spans="1:3" x14ac:dyDescent="0.3">
      <c r="A152" s="12" t="s">
        <v>1954</v>
      </c>
      <c r="B152" s="12" t="s">
        <v>1956</v>
      </c>
      <c r="C152" s="13">
        <v>410.82</v>
      </c>
    </row>
    <row r="153" spans="1:3" x14ac:dyDescent="0.3">
      <c r="A153" s="12" t="s">
        <v>1945</v>
      </c>
      <c r="B153" s="12" t="s">
        <v>1947</v>
      </c>
      <c r="C153" s="13">
        <v>410.82</v>
      </c>
    </row>
    <row r="154" spans="1:3" x14ac:dyDescent="0.3">
      <c r="A154" s="12" t="s">
        <v>1651</v>
      </c>
      <c r="B154" s="12" t="s">
        <v>1653</v>
      </c>
      <c r="C154" s="13">
        <v>435.61</v>
      </c>
    </row>
    <row r="155" spans="1:3" x14ac:dyDescent="0.3">
      <c r="A155" s="12" t="s">
        <v>1660</v>
      </c>
      <c r="B155" s="12" t="s">
        <v>1662</v>
      </c>
      <c r="C155" s="13">
        <v>435.61</v>
      </c>
    </row>
    <row r="156" spans="1:3" x14ac:dyDescent="0.3">
      <c r="A156" s="12" t="s">
        <v>1963</v>
      </c>
      <c r="B156" s="12" t="s">
        <v>1965</v>
      </c>
      <c r="C156" s="13">
        <v>414.36</v>
      </c>
    </row>
    <row r="157" spans="1:3" x14ac:dyDescent="0.3">
      <c r="A157" s="12" t="s">
        <v>2170</v>
      </c>
      <c r="B157" s="12" t="s">
        <v>2172</v>
      </c>
      <c r="C157" s="13">
        <v>538.30999999999995</v>
      </c>
    </row>
    <row r="158" spans="1:3" x14ac:dyDescent="0.3">
      <c r="A158" s="12" t="s">
        <v>505</v>
      </c>
      <c r="B158" s="12" t="s">
        <v>507</v>
      </c>
      <c r="C158" s="13">
        <v>520.6</v>
      </c>
    </row>
    <row r="159" spans="1:3" x14ac:dyDescent="0.3">
      <c r="A159" s="12" t="s">
        <v>514</v>
      </c>
      <c r="B159" s="12" t="s">
        <v>516</v>
      </c>
      <c r="C159" s="13">
        <v>520.6</v>
      </c>
    </row>
    <row r="160" spans="1:3" x14ac:dyDescent="0.3">
      <c r="A160" s="12" t="s">
        <v>2188</v>
      </c>
      <c r="B160" s="12" t="s">
        <v>2190</v>
      </c>
      <c r="C160" s="13">
        <v>336.44</v>
      </c>
    </row>
    <row r="161" spans="1:3" x14ac:dyDescent="0.3">
      <c r="A161" s="12" t="s">
        <v>1006</v>
      </c>
      <c r="B161" s="12" t="s">
        <v>1008</v>
      </c>
      <c r="C161" s="13">
        <v>517.05999999999995</v>
      </c>
    </row>
    <row r="162" spans="1:3" x14ac:dyDescent="0.3">
      <c r="A162" s="12" t="s">
        <v>2458</v>
      </c>
      <c r="B162" s="12" t="s">
        <v>2460</v>
      </c>
      <c r="C162" s="13">
        <v>520.6</v>
      </c>
    </row>
    <row r="163" spans="1:3" x14ac:dyDescent="0.3">
      <c r="A163" s="12" t="s">
        <v>1681</v>
      </c>
      <c r="B163" s="12" t="s">
        <v>1683</v>
      </c>
      <c r="C163" s="13">
        <v>435.61</v>
      </c>
    </row>
    <row r="164" spans="1:3" x14ac:dyDescent="0.3">
      <c r="A164" s="12" t="s">
        <v>1672</v>
      </c>
      <c r="B164" s="12" t="s">
        <v>1674</v>
      </c>
      <c r="C164" s="13">
        <v>435.61</v>
      </c>
    </row>
    <row r="165" spans="1:3" x14ac:dyDescent="0.3">
      <c r="A165" s="12" t="s">
        <v>1654</v>
      </c>
      <c r="B165" s="12" t="s">
        <v>1656</v>
      </c>
      <c r="C165" s="13">
        <v>435.61</v>
      </c>
    </row>
    <row r="166" spans="1:3" x14ac:dyDescent="0.3">
      <c r="A166" s="12" t="s">
        <v>1663</v>
      </c>
      <c r="B166" s="12" t="s">
        <v>1665</v>
      </c>
      <c r="C166" s="13">
        <v>435.61</v>
      </c>
    </row>
    <row r="167" spans="1:3" x14ac:dyDescent="0.3">
      <c r="A167" s="12" t="s">
        <v>2197</v>
      </c>
      <c r="B167" s="12" t="s">
        <v>2199</v>
      </c>
      <c r="C167" s="13">
        <v>343.53</v>
      </c>
    </row>
    <row r="168" spans="1:3" x14ac:dyDescent="0.3">
      <c r="A168" s="12" t="s">
        <v>2461</v>
      </c>
      <c r="B168" s="12" t="s">
        <v>2463</v>
      </c>
      <c r="C168" s="13">
        <v>517.05999999999995</v>
      </c>
    </row>
    <row r="169" spans="1:3" x14ac:dyDescent="0.3">
      <c r="A169" s="12" t="s">
        <v>40</v>
      </c>
      <c r="B169" s="12" t="s">
        <v>42</v>
      </c>
      <c r="C169" s="13">
        <v>517.05999999999995</v>
      </c>
    </row>
    <row r="170" spans="1:3" x14ac:dyDescent="0.3">
      <c r="A170" s="12" t="s">
        <v>1639</v>
      </c>
      <c r="B170" s="12" t="s">
        <v>1641</v>
      </c>
      <c r="C170" s="13">
        <v>435.61</v>
      </c>
    </row>
    <row r="171" spans="1:3" x14ac:dyDescent="0.3">
      <c r="A171" s="12" t="s">
        <v>1648</v>
      </c>
      <c r="B171" s="12" t="s">
        <v>1650</v>
      </c>
      <c r="C171" s="13">
        <v>435.61</v>
      </c>
    </row>
    <row r="172" spans="1:3" x14ac:dyDescent="0.3">
      <c r="A172" s="12" t="s">
        <v>1018</v>
      </c>
      <c r="B172" s="12" t="s">
        <v>1020</v>
      </c>
      <c r="C172" s="13">
        <v>534.77</v>
      </c>
    </row>
    <row r="173" spans="1:3" x14ac:dyDescent="0.3">
      <c r="A173" s="12" t="s">
        <v>1384</v>
      </c>
      <c r="B173" s="12" t="s">
        <v>1386</v>
      </c>
      <c r="C173" s="13">
        <v>520.6</v>
      </c>
    </row>
    <row r="174" spans="1:3" x14ac:dyDescent="0.3">
      <c r="A174" s="12" t="s">
        <v>1618</v>
      </c>
      <c r="B174" s="12" t="s">
        <v>1620</v>
      </c>
      <c r="C174" s="13">
        <v>371.86</v>
      </c>
    </row>
    <row r="175" spans="1:3" x14ac:dyDescent="0.3">
      <c r="A175" s="12" t="s">
        <v>1063</v>
      </c>
      <c r="B175" s="12" t="s">
        <v>1065</v>
      </c>
      <c r="C175" s="13">
        <v>520.6</v>
      </c>
    </row>
    <row r="176" spans="1:3" x14ac:dyDescent="0.3">
      <c r="A176" s="12" t="s">
        <v>2389</v>
      </c>
      <c r="B176" s="12" t="s">
        <v>2391</v>
      </c>
      <c r="C176" s="13">
        <v>517.05999999999995</v>
      </c>
    </row>
    <row r="177" spans="1:3" x14ac:dyDescent="0.3">
      <c r="A177" s="12" t="s">
        <v>1021</v>
      </c>
      <c r="B177" s="12" t="s">
        <v>1023</v>
      </c>
      <c r="C177" s="13">
        <v>538.30999999999995</v>
      </c>
    </row>
    <row r="178" spans="1:3" x14ac:dyDescent="0.3">
      <c r="A178" s="12" t="s">
        <v>988</v>
      </c>
      <c r="B178" s="12" t="s">
        <v>990</v>
      </c>
      <c r="C178" s="13">
        <v>517.05999999999995</v>
      </c>
    </row>
    <row r="179" spans="1:3" x14ac:dyDescent="0.3">
      <c r="A179" s="12" t="s">
        <v>1972</v>
      </c>
      <c r="B179" s="12" t="s">
        <v>1974</v>
      </c>
      <c r="C179" s="13">
        <v>538.30999999999995</v>
      </c>
    </row>
    <row r="180" spans="1:3" x14ac:dyDescent="0.3">
      <c r="A180" s="12" t="s">
        <v>991</v>
      </c>
      <c r="B180" s="12" t="s">
        <v>993</v>
      </c>
      <c r="C180" s="13">
        <v>513.52</v>
      </c>
    </row>
    <row r="181" spans="1:3" x14ac:dyDescent="0.3">
      <c r="A181" s="12" t="s">
        <v>1315</v>
      </c>
      <c r="B181" s="12" t="s">
        <v>1317</v>
      </c>
      <c r="C181" s="13">
        <v>513.52</v>
      </c>
    </row>
    <row r="182" spans="1:3" x14ac:dyDescent="0.3">
      <c r="A182" s="12" t="s">
        <v>634</v>
      </c>
      <c r="B182" s="12" t="s">
        <v>636</v>
      </c>
      <c r="C182" s="13">
        <v>410.82</v>
      </c>
    </row>
    <row r="183" spans="1:3" x14ac:dyDescent="0.3">
      <c r="A183" s="12" t="s">
        <v>643</v>
      </c>
      <c r="B183" s="12" t="s">
        <v>645</v>
      </c>
      <c r="C183" s="13">
        <v>417.9</v>
      </c>
    </row>
    <row r="184" spans="1:3" x14ac:dyDescent="0.3">
      <c r="A184" s="12" t="s">
        <v>22</v>
      </c>
      <c r="B184" s="12" t="s">
        <v>24</v>
      </c>
      <c r="C184" s="13">
        <v>541.85</v>
      </c>
    </row>
    <row r="185" spans="1:3" x14ac:dyDescent="0.3">
      <c r="A185" s="12" t="s">
        <v>1579</v>
      </c>
      <c r="B185" s="12" t="s">
        <v>1581</v>
      </c>
      <c r="C185" s="13">
        <v>435.61</v>
      </c>
    </row>
    <row r="186" spans="1:3" x14ac:dyDescent="0.3">
      <c r="A186" s="12" t="s">
        <v>1768</v>
      </c>
      <c r="B186" s="12" t="s">
        <v>1770</v>
      </c>
      <c r="C186" s="13">
        <v>517.05999999999995</v>
      </c>
    </row>
    <row r="187" spans="1:3" x14ac:dyDescent="0.3">
      <c r="A187" s="12" t="s">
        <v>229</v>
      </c>
      <c r="B187" s="12" t="s">
        <v>231</v>
      </c>
      <c r="C187" s="13">
        <v>517.05999999999995</v>
      </c>
    </row>
    <row r="188" spans="1:3" x14ac:dyDescent="0.3">
      <c r="A188" s="12" t="s">
        <v>328</v>
      </c>
      <c r="B188" s="12" t="s">
        <v>330</v>
      </c>
      <c r="C188" s="13">
        <v>513.52</v>
      </c>
    </row>
    <row r="189" spans="1:3" x14ac:dyDescent="0.3">
      <c r="A189" s="12" t="s">
        <v>2122</v>
      </c>
      <c r="B189" s="12" t="s">
        <v>2124</v>
      </c>
      <c r="C189" s="13">
        <v>410.82</v>
      </c>
    </row>
    <row r="190" spans="1:3" x14ac:dyDescent="0.3">
      <c r="A190" s="12" t="s">
        <v>2113</v>
      </c>
      <c r="B190" s="12" t="s">
        <v>2115</v>
      </c>
      <c r="C190" s="13">
        <v>517.05999999999995</v>
      </c>
    </row>
    <row r="191" spans="1:3" x14ac:dyDescent="0.3">
      <c r="A191" s="12" t="s">
        <v>625</v>
      </c>
      <c r="B191" s="12" t="s">
        <v>627</v>
      </c>
      <c r="C191" s="13">
        <v>513.52</v>
      </c>
    </row>
    <row r="192" spans="1:3" x14ac:dyDescent="0.3">
      <c r="A192" s="12" t="s">
        <v>1636</v>
      </c>
      <c r="B192" s="12" t="s">
        <v>1638</v>
      </c>
      <c r="C192" s="13">
        <v>435.61</v>
      </c>
    </row>
    <row r="193" spans="1:3" x14ac:dyDescent="0.3">
      <c r="A193" s="12" t="s">
        <v>1357</v>
      </c>
      <c r="B193" s="12" t="s">
        <v>1359</v>
      </c>
      <c r="C193" s="13">
        <v>520.6</v>
      </c>
    </row>
    <row r="194" spans="1:3" x14ac:dyDescent="0.3">
      <c r="A194" s="12" t="s">
        <v>2026</v>
      </c>
      <c r="B194" s="12" t="s">
        <v>2028</v>
      </c>
      <c r="C194" s="13">
        <v>520.6</v>
      </c>
    </row>
    <row r="195" spans="1:3" x14ac:dyDescent="0.3">
      <c r="A195" s="12" t="s">
        <v>478</v>
      </c>
      <c r="B195" s="12" t="s">
        <v>480</v>
      </c>
      <c r="C195" s="13">
        <v>538.30999999999995</v>
      </c>
    </row>
    <row r="196" spans="1:3" x14ac:dyDescent="0.3">
      <c r="A196" s="12" t="s">
        <v>1270</v>
      </c>
      <c r="B196" s="12" t="s">
        <v>1272</v>
      </c>
      <c r="C196" s="13">
        <v>513.52</v>
      </c>
    </row>
    <row r="197" spans="1:3" x14ac:dyDescent="0.3">
      <c r="A197" s="12" t="s">
        <v>946</v>
      </c>
      <c r="B197" s="12" t="s">
        <v>948</v>
      </c>
      <c r="C197" s="13">
        <v>517.05999999999995</v>
      </c>
    </row>
    <row r="198" spans="1:3" x14ac:dyDescent="0.3">
      <c r="A198" s="12" t="s">
        <v>181</v>
      </c>
      <c r="B198" s="12" t="s">
        <v>183</v>
      </c>
      <c r="C198" s="13">
        <v>520.6</v>
      </c>
    </row>
    <row r="199" spans="1:3" x14ac:dyDescent="0.3">
      <c r="A199" s="12" t="s">
        <v>1789</v>
      </c>
      <c r="B199" s="12" t="s">
        <v>1791</v>
      </c>
      <c r="C199" s="13">
        <v>517.05999999999995</v>
      </c>
    </row>
    <row r="200" spans="1:3" x14ac:dyDescent="0.3">
      <c r="A200" s="12" t="s">
        <v>1798</v>
      </c>
      <c r="B200" s="12" t="s">
        <v>1800</v>
      </c>
      <c r="C200" s="13">
        <v>517.05999999999995</v>
      </c>
    </row>
    <row r="201" spans="1:3" x14ac:dyDescent="0.3">
      <c r="A201" s="12" t="s">
        <v>2350</v>
      </c>
      <c r="B201" s="12" t="s">
        <v>2352</v>
      </c>
      <c r="C201" s="13">
        <v>520.6</v>
      </c>
    </row>
    <row r="202" spans="1:3" x14ac:dyDescent="0.3">
      <c r="A202" s="12" t="s">
        <v>1408</v>
      </c>
      <c r="B202" s="12" t="s">
        <v>1410</v>
      </c>
      <c r="C202" s="13">
        <v>517.05999999999995</v>
      </c>
    </row>
    <row r="203" spans="1:3" x14ac:dyDescent="0.3">
      <c r="A203" s="12" t="s">
        <v>1363</v>
      </c>
      <c r="B203" s="12" t="s">
        <v>1365</v>
      </c>
      <c r="C203" s="13">
        <v>520.6</v>
      </c>
    </row>
    <row r="204" spans="1:3" x14ac:dyDescent="0.3">
      <c r="A204" s="12" t="s">
        <v>1600</v>
      </c>
      <c r="B204" s="12" t="s">
        <v>1602</v>
      </c>
      <c r="C204" s="13">
        <v>439.15</v>
      </c>
    </row>
    <row r="205" spans="1:3" x14ac:dyDescent="0.3">
      <c r="A205" s="12" t="s">
        <v>1609</v>
      </c>
      <c r="B205" s="12" t="s">
        <v>1611</v>
      </c>
      <c r="C205" s="13">
        <v>439.15</v>
      </c>
    </row>
    <row r="206" spans="1:3" x14ac:dyDescent="0.3">
      <c r="A206" s="12" t="s">
        <v>2359</v>
      </c>
      <c r="B206" s="12" t="s">
        <v>2361</v>
      </c>
      <c r="C206" s="13">
        <v>517.05999999999995</v>
      </c>
    </row>
    <row r="207" spans="1:3" x14ac:dyDescent="0.3">
      <c r="A207" s="12" t="s">
        <v>2377</v>
      </c>
      <c r="B207" s="12" t="s">
        <v>2379</v>
      </c>
      <c r="C207" s="13">
        <v>517.05999999999995</v>
      </c>
    </row>
    <row r="208" spans="1:3" x14ac:dyDescent="0.3">
      <c r="A208" s="12" t="s">
        <v>1624</v>
      </c>
      <c r="B208" s="12" t="s">
        <v>1626</v>
      </c>
      <c r="C208" s="13">
        <v>517.05999999999995</v>
      </c>
    </row>
    <row r="209" spans="1:3" x14ac:dyDescent="0.3">
      <c r="A209" s="12" t="s">
        <v>1858</v>
      </c>
      <c r="B209" s="12" t="s">
        <v>1860</v>
      </c>
      <c r="C209" s="13">
        <v>336.44</v>
      </c>
    </row>
    <row r="210" spans="1:3" x14ac:dyDescent="0.3">
      <c r="A210" s="12" t="s">
        <v>1867</v>
      </c>
      <c r="B210" s="12" t="s">
        <v>1869</v>
      </c>
      <c r="C210" s="13">
        <v>339.99</v>
      </c>
    </row>
    <row r="211" spans="1:3" x14ac:dyDescent="0.3">
      <c r="A211" s="12" t="s">
        <v>1645</v>
      </c>
      <c r="B211" s="12" t="s">
        <v>1647</v>
      </c>
      <c r="C211" s="13">
        <v>435.61</v>
      </c>
    </row>
    <row r="212" spans="1:3" x14ac:dyDescent="0.3">
      <c r="A212" s="12" t="s">
        <v>1126</v>
      </c>
      <c r="B212" s="12" t="s">
        <v>1128</v>
      </c>
      <c r="C212" s="13">
        <v>520.6</v>
      </c>
    </row>
    <row r="213" spans="1:3" x14ac:dyDescent="0.3">
      <c r="A213" s="12" t="s">
        <v>2362</v>
      </c>
      <c r="B213" s="12" t="s">
        <v>2364</v>
      </c>
      <c r="C213" s="13">
        <v>517.05999999999995</v>
      </c>
    </row>
    <row r="214" spans="1:3" x14ac:dyDescent="0.3">
      <c r="A214" s="12" t="s">
        <v>1297</v>
      </c>
      <c r="B214" s="12" t="s">
        <v>1299</v>
      </c>
      <c r="C214" s="13">
        <v>517.05999999999995</v>
      </c>
    </row>
    <row r="215" spans="1:3" x14ac:dyDescent="0.3">
      <c r="A215" s="12" t="s">
        <v>1288</v>
      </c>
      <c r="B215" s="12" t="s">
        <v>1290</v>
      </c>
      <c r="C215" s="13">
        <v>517.05999999999995</v>
      </c>
    </row>
    <row r="216" spans="1:3" x14ac:dyDescent="0.3">
      <c r="A216" s="12" t="s">
        <v>349</v>
      </c>
      <c r="B216" s="12" t="s">
        <v>351</v>
      </c>
      <c r="C216" s="13">
        <v>339.99</v>
      </c>
    </row>
    <row r="217" spans="1:3" x14ac:dyDescent="0.3">
      <c r="A217" s="12" t="s">
        <v>358</v>
      </c>
      <c r="B217" s="12" t="s">
        <v>360</v>
      </c>
      <c r="C217" s="13">
        <v>339.99</v>
      </c>
    </row>
    <row r="218" spans="1:3" x14ac:dyDescent="0.3">
      <c r="A218" s="12" t="s">
        <v>2062</v>
      </c>
      <c r="B218" s="12" t="s">
        <v>2064</v>
      </c>
      <c r="C218" s="13">
        <v>517.05999999999995</v>
      </c>
    </row>
    <row r="219" spans="1:3" x14ac:dyDescent="0.3">
      <c r="A219" s="12" t="s">
        <v>220</v>
      </c>
      <c r="B219" s="12" t="s">
        <v>222</v>
      </c>
      <c r="C219" s="13">
        <v>517.05999999999995</v>
      </c>
    </row>
    <row r="220" spans="1:3" x14ac:dyDescent="0.3">
      <c r="A220" s="12" t="s">
        <v>727</v>
      </c>
      <c r="B220" s="12" t="s">
        <v>729</v>
      </c>
      <c r="C220" s="13">
        <v>517.05999999999995</v>
      </c>
    </row>
    <row r="221" spans="1:3" x14ac:dyDescent="0.3">
      <c r="A221" s="12" t="s">
        <v>1594</v>
      </c>
      <c r="B221" s="12" t="s">
        <v>1596</v>
      </c>
      <c r="C221" s="13">
        <v>435.61</v>
      </c>
    </row>
    <row r="222" spans="1:3" x14ac:dyDescent="0.3">
      <c r="A222" s="12" t="s">
        <v>1603</v>
      </c>
      <c r="B222" s="12" t="s">
        <v>1605</v>
      </c>
      <c r="C222" s="13">
        <v>432.07</v>
      </c>
    </row>
    <row r="223" spans="1:3" x14ac:dyDescent="0.3">
      <c r="A223" s="12" t="s">
        <v>1027</v>
      </c>
      <c r="B223" s="12" t="s">
        <v>1029</v>
      </c>
      <c r="C223" s="13">
        <v>520.6</v>
      </c>
    </row>
    <row r="224" spans="1:3" x14ac:dyDescent="0.3">
      <c r="A224" s="12" t="s">
        <v>568</v>
      </c>
      <c r="B224" s="12" t="s">
        <v>570</v>
      </c>
      <c r="C224" s="13">
        <v>520.6</v>
      </c>
    </row>
    <row r="225" spans="1:3" x14ac:dyDescent="0.3">
      <c r="A225" s="12" t="s">
        <v>2212</v>
      </c>
      <c r="B225" s="12" t="s">
        <v>2214</v>
      </c>
      <c r="C225" s="13">
        <v>414.36</v>
      </c>
    </row>
    <row r="226" spans="1:3" x14ac:dyDescent="0.3">
      <c r="A226" s="12" t="s">
        <v>2203</v>
      </c>
      <c r="B226" s="12" t="s">
        <v>2205</v>
      </c>
      <c r="C226" s="13">
        <v>339.99</v>
      </c>
    </row>
    <row r="227" spans="1:3" x14ac:dyDescent="0.3">
      <c r="A227" s="12" t="s">
        <v>1051</v>
      </c>
      <c r="B227" s="12" t="s">
        <v>1053</v>
      </c>
      <c r="C227" s="13">
        <v>517.05999999999995</v>
      </c>
    </row>
    <row r="228" spans="1:3" x14ac:dyDescent="0.3">
      <c r="A228" s="12" t="s">
        <v>2008</v>
      </c>
      <c r="B228" s="12" t="s">
        <v>2010</v>
      </c>
      <c r="C228" s="13">
        <v>517.05999999999995</v>
      </c>
    </row>
    <row r="229" spans="1:3" x14ac:dyDescent="0.3">
      <c r="A229" s="12" t="s">
        <v>1243</v>
      </c>
      <c r="B229" s="12" t="s">
        <v>1245</v>
      </c>
      <c r="C229" s="13">
        <v>517.05999999999995</v>
      </c>
    </row>
    <row r="230" spans="1:3" x14ac:dyDescent="0.3">
      <c r="A230" s="12" t="s">
        <v>1333</v>
      </c>
      <c r="B230" s="12" t="s">
        <v>1335</v>
      </c>
      <c r="C230" s="13">
        <v>520.6</v>
      </c>
    </row>
    <row r="231" spans="1:3" x14ac:dyDescent="0.3">
      <c r="A231" s="12" t="s">
        <v>2455</v>
      </c>
      <c r="B231" s="12" t="s">
        <v>2457</v>
      </c>
      <c r="C231" s="13">
        <v>517.05999999999995</v>
      </c>
    </row>
    <row r="232" spans="1:3" x14ac:dyDescent="0.3">
      <c r="A232" s="12" t="s">
        <v>853</v>
      </c>
      <c r="B232" s="12" t="s">
        <v>855</v>
      </c>
      <c r="C232" s="13">
        <v>517.05999999999995</v>
      </c>
    </row>
    <row r="233" spans="1:3" x14ac:dyDescent="0.3">
      <c r="A233" s="12" t="s">
        <v>1036</v>
      </c>
      <c r="B233" s="12" t="s">
        <v>1038</v>
      </c>
      <c r="C233" s="13">
        <v>517.05999999999995</v>
      </c>
    </row>
    <row r="234" spans="1:3" x14ac:dyDescent="0.3">
      <c r="A234" s="12" t="s">
        <v>1303</v>
      </c>
      <c r="B234" s="12" t="s">
        <v>1305</v>
      </c>
      <c r="C234" s="13">
        <v>524.14</v>
      </c>
    </row>
    <row r="235" spans="1:3" x14ac:dyDescent="0.3">
      <c r="A235" s="12" t="s">
        <v>2431</v>
      </c>
      <c r="B235" s="12" t="s">
        <v>2433</v>
      </c>
      <c r="C235" s="13">
        <v>517.05999999999995</v>
      </c>
    </row>
    <row r="236" spans="1:3" x14ac:dyDescent="0.3">
      <c r="A236" s="12" t="s">
        <v>1312</v>
      </c>
      <c r="B236" s="12" t="s">
        <v>1314</v>
      </c>
      <c r="C236" s="13">
        <v>517.05999999999995</v>
      </c>
    </row>
    <row r="237" spans="1:3" x14ac:dyDescent="0.3">
      <c r="A237" s="12" t="s">
        <v>1321</v>
      </c>
      <c r="B237" s="12" t="s">
        <v>1323</v>
      </c>
      <c r="C237" s="13">
        <v>520.6</v>
      </c>
    </row>
    <row r="238" spans="1:3" x14ac:dyDescent="0.3">
      <c r="A238" s="12" t="s">
        <v>1339</v>
      </c>
      <c r="B238" s="12" t="s">
        <v>1341</v>
      </c>
      <c r="C238" s="13">
        <v>517.05999999999995</v>
      </c>
    </row>
    <row r="239" spans="1:3" x14ac:dyDescent="0.3">
      <c r="A239" s="12" t="s">
        <v>2434</v>
      </c>
      <c r="B239" s="12" t="s">
        <v>2436</v>
      </c>
      <c r="C239" s="13">
        <v>538.30999999999995</v>
      </c>
    </row>
    <row r="240" spans="1:3" x14ac:dyDescent="0.3">
      <c r="A240" s="12" t="s">
        <v>2386</v>
      </c>
      <c r="B240" s="12" t="s">
        <v>2388</v>
      </c>
      <c r="C240" s="13">
        <v>520.6</v>
      </c>
    </row>
    <row r="241" spans="1:3" x14ac:dyDescent="0.3">
      <c r="A241" s="12" t="s">
        <v>1456</v>
      </c>
      <c r="B241" s="12" t="s">
        <v>1458</v>
      </c>
      <c r="C241" s="13">
        <v>517.05999999999995</v>
      </c>
    </row>
    <row r="242" spans="1:3" x14ac:dyDescent="0.3">
      <c r="A242" s="12" t="s">
        <v>499</v>
      </c>
      <c r="B242" s="12" t="s">
        <v>501</v>
      </c>
      <c r="C242" s="13">
        <v>517.05999999999995</v>
      </c>
    </row>
    <row r="243" spans="1:3" x14ac:dyDescent="0.3">
      <c r="A243" s="12" t="s">
        <v>739</v>
      </c>
      <c r="B243" s="12" t="s">
        <v>741</v>
      </c>
      <c r="C243" s="13">
        <v>517.05999999999995</v>
      </c>
    </row>
    <row r="244" spans="1:3" x14ac:dyDescent="0.3">
      <c r="A244" s="12" t="s">
        <v>1255</v>
      </c>
      <c r="B244" s="12" t="s">
        <v>1257</v>
      </c>
      <c r="C244" s="13">
        <v>513.52</v>
      </c>
    </row>
    <row r="245" spans="1:3" x14ac:dyDescent="0.3">
      <c r="A245" s="12" t="s">
        <v>631</v>
      </c>
      <c r="B245" s="12" t="s">
        <v>633</v>
      </c>
      <c r="C245" s="13">
        <v>517.05999999999995</v>
      </c>
    </row>
    <row r="246" spans="1:3" x14ac:dyDescent="0.3">
      <c r="A246" s="12" t="s">
        <v>541</v>
      </c>
      <c r="B246" s="12" t="s">
        <v>543</v>
      </c>
      <c r="C246" s="13">
        <v>520.6</v>
      </c>
    </row>
    <row r="247" spans="1:3" x14ac:dyDescent="0.3">
      <c r="A247" s="12" t="s">
        <v>1933</v>
      </c>
      <c r="B247" s="12" t="s">
        <v>1935</v>
      </c>
      <c r="C247" s="13">
        <v>857.05</v>
      </c>
    </row>
    <row r="248" spans="1:3" x14ac:dyDescent="0.3">
      <c r="A248" s="12" t="s">
        <v>1942</v>
      </c>
      <c r="B248" s="12" t="s">
        <v>1944</v>
      </c>
      <c r="C248" s="13">
        <v>517.05999999999995</v>
      </c>
    </row>
    <row r="249" spans="1:3" x14ac:dyDescent="0.3">
      <c r="A249" s="12" t="s">
        <v>619</v>
      </c>
      <c r="B249" s="12" t="s">
        <v>621</v>
      </c>
      <c r="C249" s="13">
        <v>527.69000000000005</v>
      </c>
    </row>
    <row r="250" spans="1:3" x14ac:dyDescent="0.3">
      <c r="A250" s="12" t="s">
        <v>610</v>
      </c>
      <c r="B250" s="12" t="s">
        <v>612</v>
      </c>
      <c r="C250" s="13">
        <v>534.77</v>
      </c>
    </row>
    <row r="251" spans="1:3" x14ac:dyDescent="0.3">
      <c r="A251" s="12" t="s">
        <v>2089</v>
      </c>
      <c r="B251" s="12" t="s">
        <v>2091</v>
      </c>
      <c r="C251" s="13">
        <v>410.82</v>
      </c>
    </row>
    <row r="252" spans="1:3" x14ac:dyDescent="0.3">
      <c r="A252" s="12" t="s">
        <v>508</v>
      </c>
      <c r="B252" s="12" t="s">
        <v>510</v>
      </c>
      <c r="C252" s="13">
        <v>517.05999999999995</v>
      </c>
    </row>
    <row r="253" spans="1:3" x14ac:dyDescent="0.3">
      <c r="A253" s="12" t="s">
        <v>517</v>
      </c>
      <c r="B253" s="12" t="s">
        <v>519</v>
      </c>
      <c r="C253" s="13">
        <v>517.05999999999995</v>
      </c>
    </row>
    <row r="254" spans="1:3" x14ac:dyDescent="0.3">
      <c r="A254" s="12" t="s">
        <v>262</v>
      </c>
      <c r="B254" s="12" t="s">
        <v>264</v>
      </c>
      <c r="C254" s="13">
        <v>414.36</v>
      </c>
    </row>
    <row r="255" spans="1:3" x14ac:dyDescent="0.3">
      <c r="A255" s="12" t="s">
        <v>271</v>
      </c>
      <c r="B255" s="12" t="s">
        <v>273</v>
      </c>
      <c r="C255" s="13">
        <v>414.36</v>
      </c>
    </row>
    <row r="256" spans="1:3" x14ac:dyDescent="0.3">
      <c r="A256" s="12" t="s">
        <v>523</v>
      </c>
      <c r="B256" s="12" t="s">
        <v>525</v>
      </c>
      <c r="C256" s="13">
        <v>517.05999999999995</v>
      </c>
    </row>
    <row r="257" spans="1:3" x14ac:dyDescent="0.3">
      <c r="A257" s="12" t="s">
        <v>463</v>
      </c>
      <c r="B257" s="12" t="s">
        <v>465</v>
      </c>
      <c r="C257" s="13">
        <v>513.52</v>
      </c>
    </row>
    <row r="258" spans="1:3" x14ac:dyDescent="0.3">
      <c r="A258" s="12" t="s">
        <v>472</v>
      </c>
      <c r="B258" s="12" t="s">
        <v>474</v>
      </c>
      <c r="C258" s="13">
        <v>517.05999999999995</v>
      </c>
    </row>
    <row r="259" spans="1:3" x14ac:dyDescent="0.3">
      <c r="A259" s="12" t="s">
        <v>1336</v>
      </c>
      <c r="B259" s="12" t="s">
        <v>1338</v>
      </c>
      <c r="C259" s="13">
        <v>517.05999999999995</v>
      </c>
    </row>
    <row r="260" spans="1:3" x14ac:dyDescent="0.3">
      <c r="A260" s="12" t="s">
        <v>1819</v>
      </c>
      <c r="B260" s="12" t="s">
        <v>1821</v>
      </c>
      <c r="C260" s="13">
        <v>414.36</v>
      </c>
    </row>
    <row r="261" spans="1:3" x14ac:dyDescent="0.3">
      <c r="A261" s="12" t="s">
        <v>1828</v>
      </c>
      <c r="B261" s="12" t="s">
        <v>1830</v>
      </c>
      <c r="C261" s="13">
        <v>414.36</v>
      </c>
    </row>
    <row r="262" spans="1:3" x14ac:dyDescent="0.3">
      <c r="A262" s="12" t="s">
        <v>1837</v>
      </c>
      <c r="B262" s="12" t="s">
        <v>1839</v>
      </c>
      <c r="C262" s="13">
        <v>410.82</v>
      </c>
    </row>
    <row r="263" spans="1:3" x14ac:dyDescent="0.3">
      <c r="A263" s="12" t="s">
        <v>1846</v>
      </c>
      <c r="B263" s="12" t="s">
        <v>1848</v>
      </c>
      <c r="C263" s="13">
        <v>410.82</v>
      </c>
    </row>
    <row r="264" spans="1:3" x14ac:dyDescent="0.3">
      <c r="A264" s="12" t="s">
        <v>835</v>
      </c>
      <c r="B264" s="12" t="s">
        <v>837</v>
      </c>
      <c r="C264" s="13">
        <v>517.05999999999995</v>
      </c>
    </row>
    <row r="265" spans="1:3" x14ac:dyDescent="0.3">
      <c r="A265" s="12" t="s">
        <v>1708</v>
      </c>
      <c r="B265" s="12" t="s">
        <v>1710</v>
      </c>
      <c r="C265" s="13">
        <v>435.61</v>
      </c>
    </row>
    <row r="266" spans="1:3" x14ac:dyDescent="0.3">
      <c r="A266" s="12" t="s">
        <v>1714</v>
      </c>
      <c r="B266" s="12" t="s">
        <v>1716</v>
      </c>
      <c r="C266" s="13">
        <v>435.61</v>
      </c>
    </row>
    <row r="267" spans="1:3" x14ac:dyDescent="0.3">
      <c r="A267" s="12" t="s">
        <v>1687</v>
      </c>
      <c r="B267" s="12" t="s">
        <v>1689</v>
      </c>
      <c r="C267" s="13">
        <v>435.61</v>
      </c>
    </row>
    <row r="268" spans="1:3" x14ac:dyDescent="0.3">
      <c r="A268" s="12" t="s">
        <v>1696</v>
      </c>
      <c r="B268" s="12" t="s">
        <v>1698</v>
      </c>
      <c r="C268" s="13">
        <v>435.61</v>
      </c>
    </row>
    <row r="269" spans="1:3" x14ac:dyDescent="0.3">
      <c r="A269" s="12" t="s">
        <v>1249</v>
      </c>
      <c r="B269" s="12" t="s">
        <v>1251</v>
      </c>
      <c r="C269" s="13">
        <v>538.30999999999995</v>
      </c>
    </row>
    <row r="270" spans="1:3" x14ac:dyDescent="0.3">
      <c r="A270" s="12" t="s">
        <v>982</v>
      </c>
      <c r="B270" s="12" t="s">
        <v>984</v>
      </c>
      <c r="C270" s="13">
        <v>517.05999999999995</v>
      </c>
    </row>
    <row r="271" spans="1:3" x14ac:dyDescent="0.3">
      <c r="A271" s="12" t="s">
        <v>1999</v>
      </c>
      <c r="B271" s="12" t="s">
        <v>2001</v>
      </c>
      <c r="C271" s="13">
        <v>517.05999999999995</v>
      </c>
    </row>
    <row r="272" spans="1:3" x14ac:dyDescent="0.3">
      <c r="A272" s="12" t="s">
        <v>1807</v>
      </c>
      <c r="B272" s="12" t="s">
        <v>1809</v>
      </c>
      <c r="C272" s="13">
        <v>520.6</v>
      </c>
    </row>
    <row r="273" spans="1:3" x14ac:dyDescent="0.3">
      <c r="A273" s="12" t="s">
        <v>1786</v>
      </c>
      <c r="B273" s="12" t="s">
        <v>1788</v>
      </c>
      <c r="C273" s="13">
        <v>517.05999999999995</v>
      </c>
    </row>
    <row r="274" spans="1:3" x14ac:dyDescent="0.3">
      <c r="A274" s="12" t="s">
        <v>433</v>
      </c>
      <c r="B274" s="12" t="s">
        <v>435</v>
      </c>
      <c r="C274" s="13">
        <v>513.52</v>
      </c>
    </row>
    <row r="275" spans="1:3" x14ac:dyDescent="0.3">
      <c r="A275" s="12" t="s">
        <v>64</v>
      </c>
      <c r="B275" s="12" t="s">
        <v>66</v>
      </c>
      <c r="C275" s="13">
        <v>414.36</v>
      </c>
    </row>
    <row r="276" spans="1:3" x14ac:dyDescent="0.3">
      <c r="A276" s="12" t="s">
        <v>46</v>
      </c>
      <c r="B276" s="12" t="s">
        <v>48</v>
      </c>
      <c r="C276" s="13">
        <v>414.36</v>
      </c>
    </row>
    <row r="277" spans="1:3" x14ac:dyDescent="0.3">
      <c r="A277" s="12" t="s">
        <v>55</v>
      </c>
      <c r="B277" s="12" t="s">
        <v>57</v>
      </c>
      <c r="C277" s="13">
        <v>410.82</v>
      </c>
    </row>
    <row r="278" spans="1:3" x14ac:dyDescent="0.3">
      <c r="A278" s="12" t="s">
        <v>442</v>
      </c>
      <c r="B278" s="12" t="s">
        <v>444</v>
      </c>
      <c r="C278" s="13">
        <v>517.05999999999995</v>
      </c>
    </row>
    <row r="279" spans="1:3" x14ac:dyDescent="0.3">
      <c r="A279" s="12" t="s">
        <v>1717</v>
      </c>
      <c r="B279" s="12" t="s">
        <v>1719</v>
      </c>
      <c r="C279" s="13">
        <v>517.05999999999995</v>
      </c>
    </row>
    <row r="280" spans="1:3" x14ac:dyDescent="0.3">
      <c r="A280" s="12" t="s">
        <v>973</v>
      </c>
      <c r="B280" s="12" t="s">
        <v>975</v>
      </c>
      <c r="C280" s="13">
        <v>517.05999999999995</v>
      </c>
    </row>
    <row r="281" spans="1:3" x14ac:dyDescent="0.3">
      <c r="A281" s="12" t="s">
        <v>2347</v>
      </c>
      <c r="B281" s="12" t="s">
        <v>2349</v>
      </c>
      <c r="C281" s="13">
        <v>513.52</v>
      </c>
    </row>
    <row r="282" spans="1:3" x14ac:dyDescent="0.3">
      <c r="A282" s="12" t="s">
        <v>2356</v>
      </c>
      <c r="B282" s="12" t="s">
        <v>2358</v>
      </c>
      <c r="C282" s="13">
        <v>513.52</v>
      </c>
    </row>
    <row r="283" spans="1:3" x14ac:dyDescent="0.3">
      <c r="A283" s="12" t="s">
        <v>1282</v>
      </c>
      <c r="B283" s="12" t="s">
        <v>1284</v>
      </c>
      <c r="C283" s="13">
        <v>517.05999999999995</v>
      </c>
    </row>
    <row r="284" spans="1:3" x14ac:dyDescent="0.3">
      <c r="A284" s="12" t="s">
        <v>979</v>
      </c>
      <c r="B284" s="12" t="s">
        <v>981</v>
      </c>
      <c r="C284" s="13">
        <v>517.05999999999995</v>
      </c>
    </row>
    <row r="285" spans="1:3" x14ac:dyDescent="0.3">
      <c r="A285" s="12" t="s">
        <v>1012</v>
      </c>
      <c r="B285" s="12" t="s">
        <v>1014</v>
      </c>
      <c r="C285" s="13">
        <v>517.05999999999995</v>
      </c>
    </row>
    <row r="286" spans="1:3" x14ac:dyDescent="0.3">
      <c r="A286" s="12" t="s">
        <v>2215</v>
      </c>
      <c r="B286" s="12" t="s">
        <v>2217</v>
      </c>
      <c r="C286" s="13">
        <v>517.05999999999995</v>
      </c>
    </row>
    <row r="287" spans="1:3" x14ac:dyDescent="0.3">
      <c r="A287" s="12" t="s">
        <v>424</v>
      </c>
      <c r="B287" s="12" t="s">
        <v>426</v>
      </c>
      <c r="C287" s="13">
        <v>517.05999999999995</v>
      </c>
    </row>
    <row r="288" spans="1:3" x14ac:dyDescent="0.3">
      <c r="A288" s="12" t="s">
        <v>175</v>
      </c>
      <c r="B288" s="12" t="s">
        <v>177</v>
      </c>
      <c r="C288" s="13">
        <v>517.05999999999995</v>
      </c>
    </row>
    <row r="289" spans="1:3" x14ac:dyDescent="0.3">
      <c r="A289" s="12" t="s">
        <v>661</v>
      </c>
      <c r="B289" s="12" t="s">
        <v>663</v>
      </c>
      <c r="C289" s="13">
        <v>517.05999999999995</v>
      </c>
    </row>
    <row r="290" spans="1:3" x14ac:dyDescent="0.3">
      <c r="A290" s="12" t="s">
        <v>670</v>
      </c>
      <c r="B290" s="12" t="s">
        <v>672</v>
      </c>
      <c r="C290" s="13">
        <v>517.05999999999995</v>
      </c>
    </row>
    <row r="291" spans="1:3" x14ac:dyDescent="0.3">
      <c r="A291" s="12" t="s">
        <v>277</v>
      </c>
      <c r="B291" s="12" t="s">
        <v>279</v>
      </c>
      <c r="C291" s="13">
        <v>410.82</v>
      </c>
    </row>
    <row r="292" spans="1:3" x14ac:dyDescent="0.3">
      <c r="A292" s="12" t="s">
        <v>268</v>
      </c>
      <c r="B292" s="12" t="s">
        <v>270</v>
      </c>
      <c r="C292" s="13">
        <v>410.82</v>
      </c>
    </row>
    <row r="293" spans="1:3" x14ac:dyDescent="0.3">
      <c r="A293" s="12" t="s">
        <v>490</v>
      </c>
      <c r="B293" s="12" t="s">
        <v>492</v>
      </c>
      <c r="C293" s="13">
        <v>524.14</v>
      </c>
    </row>
    <row r="294" spans="1:3" x14ac:dyDescent="0.3">
      <c r="A294" s="12" t="s">
        <v>1123</v>
      </c>
      <c r="B294" s="12" t="s">
        <v>1125</v>
      </c>
      <c r="C294" s="13">
        <v>524.14</v>
      </c>
    </row>
    <row r="295" spans="1:3" x14ac:dyDescent="0.3">
      <c r="A295" s="12" t="s">
        <v>1114</v>
      </c>
      <c r="B295" s="12" t="s">
        <v>1116</v>
      </c>
      <c r="C295" s="13">
        <v>520.6</v>
      </c>
    </row>
    <row r="296" spans="1:3" x14ac:dyDescent="0.3">
      <c r="A296" s="12" t="s">
        <v>1342</v>
      </c>
      <c r="B296" s="12" t="s">
        <v>1344</v>
      </c>
      <c r="C296" s="13">
        <v>520.6</v>
      </c>
    </row>
    <row r="297" spans="1:3" x14ac:dyDescent="0.3">
      <c r="A297" s="12" t="s">
        <v>1138</v>
      </c>
      <c r="B297" s="12" t="s">
        <v>1140</v>
      </c>
      <c r="C297" s="13">
        <v>410.82</v>
      </c>
    </row>
    <row r="298" spans="1:3" x14ac:dyDescent="0.3">
      <c r="A298" s="12" t="s">
        <v>1147</v>
      </c>
      <c r="B298" s="12" t="s">
        <v>1149</v>
      </c>
      <c r="C298" s="13">
        <v>414.36</v>
      </c>
    </row>
    <row r="299" spans="1:3" x14ac:dyDescent="0.3">
      <c r="A299" s="12" t="s">
        <v>481</v>
      </c>
      <c r="B299" s="12" t="s">
        <v>483</v>
      </c>
      <c r="C299" s="13">
        <v>520.6</v>
      </c>
    </row>
    <row r="300" spans="1:3" x14ac:dyDescent="0.3">
      <c r="A300" s="12" t="s">
        <v>1804</v>
      </c>
      <c r="B300" s="12" t="s">
        <v>1806</v>
      </c>
      <c r="C300" s="13">
        <v>517.05999999999995</v>
      </c>
    </row>
    <row r="301" spans="1:3" x14ac:dyDescent="0.3">
      <c r="A301" s="12" t="s">
        <v>1759</v>
      </c>
      <c r="B301" s="12" t="s">
        <v>1761</v>
      </c>
      <c r="C301" s="13">
        <v>520.6</v>
      </c>
    </row>
    <row r="302" spans="1:3" x14ac:dyDescent="0.3">
      <c r="A302" s="12" t="s">
        <v>1369</v>
      </c>
      <c r="B302" s="12" t="s">
        <v>1371</v>
      </c>
      <c r="C302" s="13">
        <v>517.05999999999995</v>
      </c>
    </row>
    <row r="303" spans="1:3" x14ac:dyDescent="0.3">
      <c r="A303" s="12" t="s">
        <v>778</v>
      </c>
      <c r="B303" s="12" t="s">
        <v>780</v>
      </c>
      <c r="C303" s="13">
        <v>410.82</v>
      </c>
    </row>
    <row r="304" spans="1:3" x14ac:dyDescent="0.3">
      <c r="A304" s="12" t="s">
        <v>721</v>
      </c>
      <c r="B304" s="12" t="s">
        <v>723</v>
      </c>
      <c r="C304" s="13">
        <v>517.05999999999995</v>
      </c>
    </row>
    <row r="305" spans="1:3" x14ac:dyDescent="0.3">
      <c r="A305" s="12" t="s">
        <v>820</v>
      </c>
      <c r="B305" s="12" t="s">
        <v>822</v>
      </c>
      <c r="C305" s="13">
        <v>517.05999999999995</v>
      </c>
    </row>
    <row r="306" spans="1:3" x14ac:dyDescent="0.3">
      <c r="A306" s="12" t="s">
        <v>136</v>
      </c>
      <c r="B306" s="12" t="s">
        <v>138</v>
      </c>
      <c r="C306" s="13">
        <v>520.6</v>
      </c>
    </row>
    <row r="307" spans="1:3" x14ac:dyDescent="0.3">
      <c r="A307" s="12" t="s">
        <v>118</v>
      </c>
      <c r="B307" s="12" t="s">
        <v>120</v>
      </c>
      <c r="C307" s="13">
        <v>520.6</v>
      </c>
    </row>
    <row r="308" spans="1:3" x14ac:dyDescent="0.3">
      <c r="A308" s="12" t="s">
        <v>109</v>
      </c>
      <c r="B308" s="12" t="s">
        <v>111</v>
      </c>
      <c r="C308" s="13">
        <v>517.05999999999995</v>
      </c>
    </row>
    <row r="309" spans="1:3" x14ac:dyDescent="0.3">
      <c r="A309" s="12" t="s">
        <v>100</v>
      </c>
      <c r="B309" s="12" t="s">
        <v>102</v>
      </c>
      <c r="C309" s="13">
        <v>517.05999999999995</v>
      </c>
    </row>
    <row r="310" spans="1:3" x14ac:dyDescent="0.3">
      <c r="A310" s="12" t="s">
        <v>73</v>
      </c>
      <c r="B310" s="12" t="s">
        <v>75</v>
      </c>
      <c r="C310" s="13">
        <v>414.36</v>
      </c>
    </row>
    <row r="311" spans="1:3" x14ac:dyDescent="0.3">
      <c r="A311" s="12" t="s">
        <v>82</v>
      </c>
      <c r="B311" s="12" t="s">
        <v>84</v>
      </c>
      <c r="C311" s="13">
        <v>410.82</v>
      </c>
    </row>
    <row r="312" spans="1:3" x14ac:dyDescent="0.3">
      <c r="A312" s="12" t="s">
        <v>91</v>
      </c>
      <c r="B312" s="12" t="s">
        <v>93</v>
      </c>
      <c r="C312" s="13">
        <v>410.82</v>
      </c>
    </row>
    <row r="313" spans="1:3" x14ac:dyDescent="0.3">
      <c r="A313" s="12" t="s">
        <v>163</v>
      </c>
      <c r="B313" s="12" t="s">
        <v>165</v>
      </c>
      <c r="C313" s="13">
        <v>517.05999999999995</v>
      </c>
    </row>
    <row r="314" spans="1:3" x14ac:dyDescent="0.3">
      <c r="A314" s="12" t="s">
        <v>172</v>
      </c>
      <c r="B314" s="12" t="s">
        <v>174</v>
      </c>
      <c r="C314" s="13">
        <v>520.6</v>
      </c>
    </row>
    <row r="315" spans="1:3" x14ac:dyDescent="0.3">
      <c r="A315" s="12" t="s">
        <v>685</v>
      </c>
      <c r="B315" s="12" t="s">
        <v>687</v>
      </c>
      <c r="C315" s="13">
        <v>517.05999999999995</v>
      </c>
    </row>
    <row r="316" spans="1:3" x14ac:dyDescent="0.3">
      <c r="A316" s="12" t="s">
        <v>703</v>
      </c>
      <c r="B316" s="12" t="s">
        <v>705</v>
      </c>
      <c r="C316" s="13">
        <v>517.05999999999995</v>
      </c>
    </row>
    <row r="317" spans="1:3" x14ac:dyDescent="0.3">
      <c r="A317" s="12" t="s">
        <v>1936</v>
      </c>
      <c r="B317" s="12" t="s">
        <v>1938</v>
      </c>
      <c r="C317" s="13">
        <v>414.36</v>
      </c>
    </row>
    <row r="318" spans="1:3" x14ac:dyDescent="0.3">
      <c r="A318" s="12" t="s">
        <v>1927</v>
      </c>
      <c r="B318" s="12" t="s">
        <v>1929</v>
      </c>
      <c r="C318" s="13">
        <v>343.53</v>
      </c>
    </row>
    <row r="319" spans="1:3" x14ac:dyDescent="0.3">
      <c r="A319" s="12" t="s">
        <v>1066</v>
      </c>
      <c r="B319" s="12" t="s">
        <v>1068</v>
      </c>
      <c r="C319" s="13">
        <v>517.05999999999995</v>
      </c>
    </row>
    <row r="320" spans="1:3" x14ac:dyDescent="0.3">
      <c r="A320" s="12" t="s">
        <v>1075</v>
      </c>
      <c r="B320" s="12" t="s">
        <v>1077</v>
      </c>
      <c r="C320" s="13">
        <v>513.52</v>
      </c>
    </row>
    <row r="321" spans="1:3" x14ac:dyDescent="0.3">
      <c r="A321" s="12" t="s">
        <v>1774</v>
      </c>
      <c r="B321" s="12" t="s">
        <v>1776</v>
      </c>
      <c r="C321" s="13">
        <v>534.77</v>
      </c>
    </row>
    <row r="322" spans="1:3" x14ac:dyDescent="0.3">
      <c r="A322" s="12" t="s">
        <v>2272</v>
      </c>
      <c r="B322" s="12" t="s">
        <v>2274</v>
      </c>
      <c r="C322" s="13">
        <v>538.30999999999995</v>
      </c>
    </row>
    <row r="323" spans="1:3" x14ac:dyDescent="0.3">
      <c r="A323" s="12" t="s">
        <v>2371</v>
      </c>
      <c r="B323" s="12" t="s">
        <v>2373</v>
      </c>
      <c r="C323" s="13">
        <v>538.30999999999995</v>
      </c>
    </row>
    <row r="324" spans="1:3" x14ac:dyDescent="0.3">
      <c r="A324" s="12" t="s">
        <v>2017</v>
      </c>
      <c r="B324" s="12" t="s">
        <v>2019</v>
      </c>
      <c r="C324" s="13">
        <v>517.05999999999995</v>
      </c>
    </row>
    <row r="325" spans="1:3" x14ac:dyDescent="0.3">
      <c r="A325" s="12" t="s">
        <v>2452</v>
      </c>
      <c r="B325" s="12" t="s">
        <v>2454</v>
      </c>
      <c r="C325" s="13">
        <v>517.05999999999995</v>
      </c>
    </row>
    <row r="326" spans="1:3" x14ac:dyDescent="0.3">
      <c r="A326" s="12" t="s">
        <v>1225</v>
      </c>
      <c r="B326" s="12" t="s">
        <v>1227</v>
      </c>
      <c r="C326" s="13">
        <v>417.9</v>
      </c>
    </row>
    <row r="327" spans="1:3" x14ac:dyDescent="0.3">
      <c r="A327" s="12" t="s">
        <v>526</v>
      </c>
      <c r="B327" s="12" t="s">
        <v>528</v>
      </c>
      <c r="C327" s="13">
        <v>513.52</v>
      </c>
    </row>
    <row r="328" spans="1:3" x14ac:dyDescent="0.3">
      <c r="A328" s="12" t="s">
        <v>529</v>
      </c>
      <c r="B328" s="12" t="s">
        <v>531</v>
      </c>
      <c r="C328" s="13">
        <v>517.05999999999995</v>
      </c>
    </row>
    <row r="329" spans="1:3" x14ac:dyDescent="0.3">
      <c r="A329" s="12" t="s">
        <v>2038</v>
      </c>
      <c r="B329" s="12" t="s">
        <v>2040</v>
      </c>
      <c r="C329" s="13">
        <v>517.05999999999995</v>
      </c>
    </row>
    <row r="330" spans="1:3" x14ac:dyDescent="0.3">
      <c r="A330" s="12" t="s">
        <v>622</v>
      </c>
      <c r="B330" s="12" t="s">
        <v>624</v>
      </c>
      <c r="C330" s="13">
        <v>517.05999999999995</v>
      </c>
    </row>
    <row r="331" spans="1:3" x14ac:dyDescent="0.3">
      <c r="A331" s="12" t="s">
        <v>2437</v>
      </c>
      <c r="B331" s="12" t="s">
        <v>2439</v>
      </c>
      <c r="C331" s="13">
        <v>517.05999999999995</v>
      </c>
    </row>
    <row r="332" spans="1:3" x14ac:dyDescent="0.3">
      <c r="A332" s="12" t="s">
        <v>43</v>
      </c>
      <c r="B332" s="12" t="s">
        <v>45</v>
      </c>
      <c r="C332" s="13">
        <v>517.05999999999995</v>
      </c>
    </row>
    <row r="333" spans="1:3" x14ac:dyDescent="0.3">
      <c r="A333" s="12" t="s">
        <v>1324</v>
      </c>
      <c r="B333" s="12" t="s">
        <v>1326</v>
      </c>
      <c r="C333" s="13">
        <v>517.05999999999995</v>
      </c>
    </row>
    <row r="334" spans="1:3" x14ac:dyDescent="0.3">
      <c r="A334" s="12" t="s">
        <v>211</v>
      </c>
      <c r="B334" s="12" t="s">
        <v>213</v>
      </c>
      <c r="C334" s="13">
        <v>513.52</v>
      </c>
    </row>
    <row r="335" spans="1:3" x14ac:dyDescent="0.3">
      <c r="A335" s="12" t="s">
        <v>658</v>
      </c>
      <c r="B335" s="12" t="s">
        <v>660</v>
      </c>
      <c r="C335" s="13">
        <v>520.6</v>
      </c>
    </row>
    <row r="336" spans="1:3" x14ac:dyDescent="0.3">
      <c r="A336" s="12" t="s">
        <v>649</v>
      </c>
      <c r="B336" s="12" t="s">
        <v>651</v>
      </c>
      <c r="C336" s="13">
        <v>520.6</v>
      </c>
    </row>
    <row r="337" spans="1:3" x14ac:dyDescent="0.3">
      <c r="A337" s="12" t="s">
        <v>1474</v>
      </c>
      <c r="B337" s="12" t="s">
        <v>1476</v>
      </c>
      <c r="C337" s="13">
        <v>513.52</v>
      </c>
    </row>
    <row r="338" spans="1:3" x14ac:dyDescent="0.3">
      <c r="A338" s="12" t="s">
        <v>1393</v>
      </c>
      <c r="B338" s="12" t="s">
        <v>1395</v>
      </c>
      <c r="C338" s="13">
        <v>524.14</v>
      </c>
    </row>
    <row r="339" spans="1:3" x14ac:dyDescent="0.3">
      <c r="A339" s="12" t="s">
        <v>193</v>
      </c>
      <c r="B339" s="12" t="s">
        <v>195</v>
      </c>
      <c r="C339" s="13">
        <v>524.14</v>
      </c>
    </row>
    <row r="340" spans="1:3" x14ac:dyDescent="0.3">
      <c r="A340" s="12" t="s">
        <v>889</v>
      </c>
      <c r="B340" s="12" t="s">
        <v>891</v>
      </c>
      <c r="C340" s="13">
        <v>414.36</v>
      </c>
    </row>
    <row r="341" spans="1:3" x14ac:dyDescent="0.3">
      <c r="A341" s="12" t="s">
        <v>898</v>
      </c>
      <c r="B341" s="12" t="s">
        <v>900</v>
      </c>
      <c r="C341" s="13">
        <v>410.82</v>
      </c>
    </row>
    <row r="342" spans="1:3" x14ac:dyDescent="0.3">
      <c r="A342" s="12" t="s">
        <v>1915</v>
      </c>
      <c r="B342" s="12" t="s">
        <v>1917</v>
      </c>
      <c r="C342" s="13">
        <v>343.53</v>
      </c>
    </row>
    <row r="343" spans="1:3" x14ac:dyDescent="0.3">
      <c r="A343" s="12" t="s">
        <v>1924</v>
      </c>
      <c r="B343" s="12" t="s">
        <v>1926</v>
      </c>
      <c r="C343" s="13">
        <v>849.96</v>
      </c>
    </row>
    <row r="344" spans="1:3" x14ac:dyDescent="0.3">
      <c r="A344" s="12" t="s">
        <v>2269</v>
      </c>
      <c r="B344" s="12" t="s">
        <v>2271</v>
      </c>
      <c r="C344" s="13">
        <v>538.30999999999995</v>
      </c>
    </row>
    <row r="345" spans="1:3" x14ac:dyDescent="0.3">
      <c r="A345" s="12" t="s">
        <v>2368</v>
      </c>
      <c r="B345" s="12" t="s">
        <v>2370</v>
      </c>
      <c r="C345" s="13">
        <v>545.39</v>
      </c>
    </row>
    <row r="346" spans="1:3" x14ac:dyDescent="0.3">
      <c r="A346" s="12" t="s">
        <v>196</v>
      </c>
      <c r="B346" s="12" t="s">
        <v>198</v>
      </c>
      <c r="C346" s="13">
        <v>520.6</v>
      </c>
    </row>
    <row r="347" spans="1:3" x14ac:dyDescent="0.3">
      <c r="A347" s="12" t="s">
        <v>205</v>
      </c>
      <c r="B347" s="12" t="s">
        <v>207</v>
      </c>
      <c r="C347" s="13">
        <v>517.05999999999995</v>
      </c>
    </row>
    <row r="348" spans="1:3" x14ac:dyDescent="0.3">
      <c r="A348" s="12" t="s">
        <v>1897</v>
      </c>
      <c r="B348" s="12" t="s">
        <v>1899</v>
      </c>
      <c r="C348" s="13">
        <v>339.99</v>
      </c>
    </row>
    <row r="349" spans="1:3" x14ac:dyDescent="0.3">
      <c r="A349" s="12" t="s">
        <v>1906</v>
      </c>
      <c r="B349" s="12" t="s">
        <v>1908</v>
      </c>
      <c r="C349" s="13">
        <v>339.99</v>
      </c>
    </row>
    <row r="350" spans="1:3" x14ac:dyDescent="0.3">
      <c r="A350" s="12" t="s">
        <v>1207</v>
      </c>
      <c r="B350" s="12" t="s">
        <v>1209</v>
      </c>
      <c r="C350" s="13">
        <v>517.05999999999995</v>
      </c>
    </row>
    <row r="351" spans="1:3" x14ac:dyDescent="0.3">
      <c r="A351" s="12" t="s">
        <v>2284</v>
      </c>
      <c r="B351" s="12" t="s">
        <v>2286</v>
      </c>
      <c r="C351" s="13">
        <v>517.05999999999995</v>
      </c>
    </row>
    <row r="352" spans="1:3" x14ac:dyDescent="0.3">
      <c r="A352" s="12" t="s">
        <v>2293</v>
      </c>
      <c r="B352" s="12" t="s">
        <v>2295</v>
      </c>
      <c r="C352" s="13">
        <v>517.05999999999995</v>
      </c>
    </row>
    <row r="353" spans="1:3" x14ac:dyDescent="0.3">
      <c r="A353" s="12" t="s">
        <v>2302</v>
      </c>
      <c r="B353" s="12" t="s">
        <v>2304</v>
      </c>
      <c r="C353" s="13">
        <v>517.05999999999995</v>
      </c>
    </row>
    <row r="354" spans="1:3" x14ac:dyDescent="0.3">
      <c r="A354" s="12" t="s">
        <v>1201</v>
      </c>
      <c r="B354" s="12" t="s">
        <v>1203</v>
      </c>
      <c r="C354" s="13">
        <v>517.05999999999995</v>
      </c>
    </row>
    <row r="355" spans="1:3" x14ac:dyDescent="0.3">
      <c r="A355" s="12" t="s">
        <v>2233</v>
      </c>
      <c r="B355" s="12" t="s">
        <v>2235</v>
      </c>
      <c r="C355" s="13">
        <v>517.05999999999995</v>
      </c>
    </row>
    <row r="356" spans="1:3" x14ac:dyDescent="0.3">
      <c r="A356" s="12" t="s">
        <v>2224</v>
      </c>
      <c r="B356" s="12" t="s">
        <v>2226</v>
      </c>
      <c r="C356" s="13">
        <v>517.05999999999995</v>
      </c>
    </row>
    <row r="357" spans="1:3" x14ac:dyDescent="0.3">
      <c r="A357" s="12" t="s">
        <v>469</v>
      </c>
      <c r="B357" s="12" t="s">
        <v>471</v>
      </c>
      <c r="C357" s="13">
        <v>517.05999999999995</v>
      </c>
    </row>
    <row r="358" spans="1:3" x14ac:dyDescent="0.3">
      <c r="A358" s="12" t="s">
        <v>1606</v>
      </c>
      <c r="B358" s="12" t="s">
        <v>1608</v>
      </c>
      <c r="C358" s="13">
        <v>435.61</v>
      </c>
    </row>
    <row r="359" spans="1:3" x14ac:dyDescent="0.3">
      <c r="A359" s="12" t="s">
        <v>1615</v>
      </c>
      <c r="B359" s="12" t="s">
        <v>1617</v>
      </c>
      <c r="C359" s="13">
        <v>435.61</v>
      </c>
    </row>
    <row r="360" spans="1:3" x14ac:dyDescent="0.3">
      <c r="A360" s="12" t="s">
        <v>1633</v>
      </c>
      <c r="B360" s="12" t="s">
        <v>1635</v>
      </c>
      <c r="C360" s="13">
        <v>439.15</v>
      </c>
    </row>
    <row r="361" spans="1:3" x14ac:dyDescent="0.3">
      <c r="A361" s="12" t="s">
        <v>1642</v>
      </c>
      <c r="B361" s="12" t="s">
        <v>1644</v>
      </c>
      <c r="C361" s="13">
        <v>435.61</v>
      </c>
    </row>
    <row r="362" spans="1:3" x14ac:dyDescent="0.3">
      <c r="A362" s="12" t="s">
        <v>319</v>
      </c>
      <c r="B362" s="12" t="s">
        <v>321</v>
      </c>
      <c r="C362" s="13">
        <v>339.99</v>
      </c>
    </row>
    <row r="363" spans="1:3" x14ac:dyDescent="0.3">
      <c r="A363" s="12" t="s">
        <v>337</v>
      </c>
      <c r="B363" s="12" t="s">
        <v>339</v>
      </c>
      <c r="C363" s="13">
        <v>343.53</v>
      </c>
    </row>
    <row r="364" spans="1:3" x14ac:dyDescent="0.3">
      <c r="A364" s="12" t="s">
        <v>844</v>
      </c>
      <c r="B364" s="12" t="s">
        <v>846</v>
      </c>
      <c r="C364" s="13">
        <v>520.6</v>
      </c>
    </row>
    <row r="365" spans="1:3" x14ac:dyDescent="0.3">
      <c r="A365" s="12" t="s">
        <v>1678</v>
      </c>
      <c r="B365" s="12" t="s">
        <v>1680</v>
      </c>
      <c r="C365" s="13">
        <v>439.15</v>
      </c>
    </row>
    <row r="366" spans="1:3" x14ac:dyDescent="0.3">
      <c r="A366" s="12" t="s">
        <v>1669</v>
      </c>
      <c r="B366" s="12" t="s">
        <v>1671</v>
      </c>
      <c r="C366" s="13">
        <v>439.15</v>
      </c>
    </row>
    <row r="367" spans="1:3" x14ac:dyDescent="0.3">
      <c r="A367" s="12" t="s">
        <v>1168</v>
      </c>
      <c r="B367" s="12" t="s">
        <v>1170</v>
      </c>
      <c r="C367" s="13">
        <v>857.05</v>
      </c>
    </row>
    <row r="368" spans="1:3" x14ac:dyDescent="0.3">
      <c r="A368" s="12" t="s">
        <v>1267</v>
      </c>
      <c r="B368" s="12" t="s">
        <v>1269</v>
      </c>
      <c r="C368" s="13">
        <v>517.05999999999995</v>
      </c>
    </row>
    <row r="369" spans="1:3" x14ac:dyDescent="0.3">
      <c r="A369" s="12" t="s">
        <v>847</v>
      </c>
      <c r="B369" s="12" t="s">
        <v>849</v>
      </c>
      <c r="C369" s="13">
        <v>410.82</v>
      </c>
    </row>
    <row r="370" spans="1:3" x14ac:dyDescent="0.3">
      <c r="A370" s="12" t="s">
        <v>2251</v>
      </c>
      <c r="B370" s="12" t="s">
        <v>2253</v>
      </c>
      <c r="C370" s="13">
        <v>417.9</v>
      </c>
    </row>
    <row r="371" spans="1:3" x14ac:dyDescent="0.3">
      <c r="A371" s="12" t="s">
        <v>2260</v>
      </c>
      <c r="B371" s="12" t="s">
        <v>2262</v>
      </c>
      <c r="C371" s="13">
        <v>414.36</v>
      </c>
    </row>
    <row r="372" spans="1:3" x14ac:dyDescent="0.3">
      <c r="A372" s="12" t="s">
        <v>1840</v>
      </c>
      <c r="B372" s="12" t="s">
        <v>1842</v>
      </c>
      <c r="C372" s="13">
        <v>410.82</v>
      </c>
    </row>
    <row r="373" spans="1:3" x14ac:dyDescent="0.3">
      <c r="A373" s="12" t="s">
        <v>1849</v>
      </c>
      <c r="B373" s="12" t="s">
        <v>1851</v>
      </c>
      <c r="C373" s="13">
        <v>410.82</v>
      </c>
    </row>
    <row r="374" spans="1:3" x14ac:dyDescent="0.3">
      <c r="A374" s="12" t="s">
        <v>202</v>
      </c>
      <c r="B374" s="12" t="s">
        <v>204</v>
      </c>
      <c r="C374" s="13">
        <v>517.05999999999995</v>
      </c>
    </row>
    <row r="375" spans="1:3" x14ac:dyDescent="0.3">
      <c r="A375" s="12" t="s">
        <v>601</v>
      </c>
      <c r="B375" s="12" t="s">
        <v>603</v>
      </c>
      <c r="C375" s="13">
        <v>524.14</v>
      </c>
    </row>
    <row r="376" spans="1:3" x14ac:dyDescent="0.3">
      <c r="A376" s="12" t="s">
        <v>61</v>
      </c>
      <c r="B376" s="12" t="s">
        <v>63</v>
      </c>
      <c r="C376" s="13">
        <v>414.36</v>
      </c>
    </row>
    <row r="377" spans="1:3" x14ac:dyDescent="0.3">
      <c r="A377" s="12" t="s">
        <v>70</v>
      </c>
      <c r="B377" s="12" t="s">
        <v>72</v>
      </c>
      <c r="C377" s="13">
        <v>417.9</v>
      </c>
    </row>
    <row r="378" spans="1:3" x14ac:dyDescent="0.3">
      <c r="A378" s="12" t="s">
        <v>775</v>
      </c>
      <c r="B378" s="12" t="s">
        <v>777</v>
      </c>
      <c r="C378" s="13">
        <v>517.05999999999995</v>
      </c>
    </row>
    <row r="379" spans="1:3" x14ac:dyDescent="0.3">
      <c r="A379" s="12" t="s">
        <v>766</v>
      </c>
      <c r="B379" s="12" t="s">
        <v>768</v>
      </c>
      <c r="C379" s="13">
        <v>517.05999999999995</v>
      </c>
    </row>
    <row r="380" spans="1:3" x14ac:dyDescent="0.3">
      <c r="A380" s="12" t="s">
        <v>409</v>
      </c>
      <c r="B380" s="12" t="s">
        <v>411</v>
      </c>
      <c r="C380" s="13">
        <v>410.82</v>
      </c>
    </row>
    <row r="381" spans="1:3" x14ac:dyDescent="0.3">
      <c r="A381" s="12" t="s">
        <v>148</v>
      </c>
      <c r="B381" s="12" t="s">
        <v>150</v>
      </c>
      <c r="C381" s="13">
        <v>517.05999999999995</v>
      </c>
    </row>
    <row r="382" spans="1:3" x14ac:dyDescent="0.3">
      <c r="A382" s="12" t="s">
        <v>400</v>
      </c>
      <c r="B382" s="12" t="s">
        <v>402</v>
      </c>
      <c r="C382" s="13">
        <v>417.9</v>
      </c>
    </row>
    <row r="383" spans="1:3" x14ac:dyDescent="0.3">
      <c r="A383" s="12" t="s">
        <v>2104</v>
      </c>
      <c r="B383" s="12" t="s">
        <v>2106</v>
      </c>
      <c r="C383" s="13">
        <v>517.05999999999995</v>
      </c>
    </row>
    <row r="384" spans="1:3" x14ac:dyDescent="0.3">
      <c r="A384" s="12" t="s">
        <v>421</v>
      </c>
      <c r="B384" s="12" t="s">
        <v>423</v>
      </c>
      <c r="C384" s="13">
        <v>414.36</v>
      </c>
    </row>
    <row r="385" spans="1:3" x14ac:dyDescent="0.3">
      <c r="A385" s="12" t="s">
        <v>1330</v>
      </c>
      <c r="B385" s="12" t="s">
        <v>1332</v>
      </c>
      <c r="C385" s="13">
        <v>520.6</v>
      </c>
    </row>
    <row r="386" spans="1:3" x14ac:dyDescent="0.3">
      <c r="A386" s="12" t="s">
        <v>439</v>
      </c>
      <c r="B386" s="12" t="s">
        <v>441</v>
      </c>
      <c r="C386" s="13">
        <v>517.05999999999995</v>
      </c>
    </row>
    <row r="387" spans="1:3" x14ac:dyDescent="0.3">
      <c r="A387" s="12" t="s">
        <v>1657</v>
      </c>
      <c r="B387" s="12" t="s">
        <v>1659</v>
      </c>
      <c r="C387" s="13">
        <v>435.61</v>
      </c>
    </row>
    <row r="388" spans="1:3" x14ac:dyDescent="0.3">
      <c r="A388" s="12" t="s">
        <v>1666</v>
      </c>
      <c r="B388" s="12" t="s">
        <v>1668</v>
      </c>
      <c r="C388" s="13">
        <v>435.61</v>
      </c>
    </row>
    <row r="389" spans="1:3" x14ac:dyDescent="0.3">
      <c r="A389" s="12" t="s">
        <v>562</v>
      </c>
      <c r="B389" s="12" t="s">
        <v>564</v>
      </c>
      <c r="C389" s="13">
        <v>517.05999999999995</v>
      </c>
    </row>
    <row r="390" spans="1:3" x14ac:dyDescent="0.3">
      <c r="A390" s="12" t="s">
        <v>1873</v>
      </c>
      <c r="B390" s="12" t="s">
        <v>1875</v>
      </c>
      <c r="C390" s="13">
        <v>538.30999999999995</v>
      </c>
    </row>
    <row r="391" spans="1:3" x14ac:dyDescent="0.3">
      <c r="A391" s="12" t="s">
        <v>325</v>
      </c>
      <c r="B391" s="12" t="s">
        <v>327</v>
      </c>
      <c r="C391" s="13">
        <v>513.52</v>
      </c>
    </row>
    <row r="392" spans="1:3" x14ac:dyDescent="0.3">
      <c r="A392" s="12" t="s">
        <v>187</v>
      </c>
      <c r="B392" s="12" t="s">
        <v>189</v>
      </c>
      <c r="C392" s="13">
        <v>417.9</v>
      </c>
    </row>
    <row r="393" spans="1:3" x14ac:dyDescent="0.3">
      <c r="A393" s="12" t="s">
        <v>1558</v>
      </c>
      <c r="B393" s="12" t="s">
        <v>1560</v>
      </c>
      <c r="C393" s="13">
        <v>435.61</v>
      </c>
    </row>
    <row r="394" spans="1:3" x14ac:dyDescent="0.3">
      <c r="A394" s="12" t="s">
        <v>1813</v>
      </c>
      <c r="B394" s="12" t="s">
        <v>1815</v>
      </c>
      <c r="C394" s="13">
        <v>517.05999999999995</v>
      </c>
    </row>
    <row r="395" spans="1:3" x14ac:dyDescent="0.3">
      <c r="A395" s="12" t="s">
        <v>1417</v>
      </c>
      <c r="B395" s="12" t="s">
        <v>1419</v>
      </c>
      <c r="C395" s="13">
        <v>520.6</v>
      </c>
    </row>
    <row r="396" spans="1:3" x14ac:dyDescent="0.3">
      <c r="A396" s="12" t="s">
        <v>1435</v>
      </c>
      <c r="B396" s="12" t="s">
        <v>1437</v>
      </c>
      <c r="C396" s="13">
        <v>520.6</v>
      </c>
    </row>
    <row r="397" spans="1:3" x14ac:dyDescent="0.3">
      <c r="A397" s="12" t="s">
        <v>871</v>
      </c>
      <c r="B397" s="12" t="s">
        <v>873</v>
      </c>
      <c r="C397" s="13">
        <v>520.6</v>
      </c>
    </row>
    <row r="398" spans="1:3" x14ac:dyDescent="0.3">
      <c r="A398" s="12" t="s">
        <v>856</v>
      </c>
      <c r="B398" s="12" t="s">
        <v>858</v>
      </c>
      <c r="C398" s="13">
        <v>520.6</v>
      </c>
    </row>
    <row r="399" spans="1:3" x14ac:dyDescent="0.3">
      <c r="A399" s="12" t="s">
        <v>1150</v>
      </c>
      <c r="B399" s="12" t="s">
        <v>1152</v>
      </c>
      <c r="C399" s="13">
        <v>846.42</v>
      </c>
    </row>
    <row r="400" spans="1:3" x14ac:dyDescent="0.3">
      <c r="A400" s="12" t="s">
        <v>1000</v>
      </c>
      <c r="B400" s="12" t="s">
        <v>1002</v>
      </c>
      <c r="C400" s="13">
        <v>520.6</v>
      </c>
    </row>
    <row r="401" spans="1:3" x14ac:dyDescent="0.3">
      <c r="A401" s="12" t="s">
        <v>1720</v>
      </c>
      <c r="B401" s="12" t="s">
        <v>1722</v>
      </c>
      <c r="C401" s="13">
        <v>517.05999999999995</v>
      </c>
    </row>
    <row r="402" spans="1:3" x14ac:dyDescent="0.3">
      <c r="A402" s="12" t="s">
        <v>1756</v>
      </c>
      <c r="B402" s="12" t="s">
        <v>1758</v>
      </c>
      <c r="C402" s="13">
        <v>517.05999999999995</v>
      </c>
    </row>
    <row r="403" spans="1:3" x14ac:dyDescent="0.3">
      <c r="A403" s="12" t="s">
        <v>2107</v>
      </c>
      <c r="B403" s="12" t="s">
        <v>2109</v>
      </c>
      <c r="C403" s="13">
        <v>339.99</v>
      </c>
    </row>
    <row r="404" spans="1:3" x14ac:dyDescent="0.3">
      <c r="A404" s="12" t="s">
        <v>2116</v>
      </c>
      <c r="B404" s="12" t="s">
        <v>2118</v>
      </c>
      <c r="C404" s="13">
        <v>336.44</v>
      </c>
    </row>
    <row r="405" spans="1:3" x14ac:dyDescent="0.3">
      <c r="A405" s="12" t="s">
        <v>883</v>
      </c>
      <c r="B405" s="12" t="s">
        <v>885</v>
      </c>
      <c r="C405" s="13">
        <v>517.05999999999995</v>
      </c>
    </row>
    <row r="406" spans="1:3" x14ac:dyDescent="0.3">
      <c r="A406" s="12" t="s">
        <v>892</v>
      </c>
      <c r="B406" s="12" t="s">
        <v>894</v>
      </c>
      <c r="C406" s="13">
        <v>517.05999999999995</v>
      </c>
    </row>
    <row r="407" spans="1:3" x14ac:dyDescent="0.3">
      <c r="A407" s="12" t="s">
        <v>2239</v>
      </c>
      <c r="B407" s="12" t="s">
        <v>2241</v>
      </c>
      <c r="C407" s="13">
        <v>520.6</v>
      </c>
    </row>
    <row r="408" spans="1:3" x14ac:dyDescent="0.3">
      <c r="A408" s="12" t="s">
        <v>2131</v>
      </c>
      <c r="B408" s="12" t="s">
        <v>2133</v>
      </c>
      <c r="C408" s="13">
        <v>410.82</v>
      </c>
    </row>
    <row r="409" spans="1:3" x14ac:dyDescent="0.3">
      <c r="A409" s="12" t="s">
        <v>2140</v>
      </c>
      <c r="B409" s="12" t="s">
        <v>2142</v>
      </c>
      <c r="C409" s="13">
        <v>410.82</v>
      </c>
    </row>
    <row r="410" spans="1:3" x14ac:dyDescent="0.3">
      <c r="A410" s="12" t="s">
        <v>484</v>
      </c>
      <c r="B410" s="12" t="s">
        <v>486</v>
      </c>
      <c r="C410" s="13">
        <v>520.6</v>
      </c>
    </row>
    <row r="411" spans="1:3" x14ac:dyDescent="0.3">
      <c r="A411" s="12" t="s">
        <v>295</v>
      </c>
      <c r="B411" s="12" t="s">
        <v>297</v>
      </c>
      <c r="C411" s="13">
        <v>336.44</v>
      </c>
    </row>
    <row r="412" spans="1:3" x14ac:dyDescent="0.3">
      <c r="A412" s="12" t="s">
        <v>286</v>
      </c>
      <c r="B412" s="12" t="s">
        <v>288</v>
      </c>
      <c r="C412" s="13">
        <v>339.99</v>
      </c>
    </row>
    <row r="413" spans="1:3" x14ac:dyDescent="0.3">
      <c r="A413" s="12" t="s">
        <v>1792</v>
      </c>
      <c r="B413" s="12" t="s">
        <v>1794</v>
      </c>
      <c r="C413" s="13">
        <v>517.05999999999995</v>
      </c>
    </row>
    <row r="414" spans="1:3" x14ac:dyDescent="0.3">
      <c r="A414" s="12" t="s">
        <v>895</v>
      </c>
      <c r="B414" s="12" t="s">
        <v>897</v>
      </c>
      <c r="C414" s="13">
        <v>339.99</v>
      </c>
    </row>
    <row r="415" spans="1:3" x14ac:dyDescent="0.3">
      <c r="A415" s="12" t="s">
        <v>886</v>
      </c>
      <c r="B415" s="12" t="s">
        <v>888</v>
      </c>
      <c r="C415" s="13">
        <v>336.44</v>
      </c>
    </row>
    <row r="416" spans="1:3" x14ac:dyDescent="0.3">
      <c r="A416" s="12" t="s">
        <v>577</v>
      </c>
      <c r="B416" s="12" t="s">
        <v>579</v>
      </c>
      <c r="C416" s="13">
        <v>410.82</v>
      </c>
    </row>
    <row r="417" spans="1:3" x14ac:dyDescent="0.3">
      <c r="A417" s="12" t="s">
        <v>586</v>
      </c>
      <c r="B417" s="12" t="s">
        <v>588</v>
      </c>
      <c r="C417" s="13">
        <v>410.82</v>
      </c>
    </row>
    <row r="418" spans="1:3" x14ac:dyDescent="0.3">
      <c r="A418" s="12" t="s">
        <v>595</v>
      </c>
      <c r="B418" s="12" t="s">
        <v>597</v>
      </c>
      <c r="C418" s="13">
        <v>410.82</v>
      </c>
    </row>
    <row r="419" spans="1:3" x14ac:dyDescent="0.3">
      <c r="A419" s="12" t="s">
        <v>874</v>
      </c>
      <c r="B419" s="12" t="s">
        <v>876</v>
      </c>
      <c r="C419" s="13">
        <v>517.05999999999995</v>
      </c>
    </row>
    <row r="420" spans="1:3" x14ac:dyDescent="0.3">
      <c r="A420" s="12" t="s">
        <v>2221</v>
      </c>
      <c r="B420" s="12" t="s">
        <v>2223</v>
      </c>
      <c r="C420" s="13">
        <v>410.82</v>
      </c>
    </row>
    <row r="421" spans="1:3" x14ac:dyDescent="0.3">
      <c r="A421" s="12" t="s">
        <v>2230</v>
      </c>
      <c r="B421" s="12" t="s">
        <v>2232</v>
      </c>
      <c r="C421" s="13">
        <v>410.82</v>
      </c>
    </row>
    <row r="422" spans="1:3" x14ac:dyDescent="0.3">
      <c r="A422" s="12" t="s">
        <v>1447</v>
      </c>
      <c r="B422" s="12" t="s">
        <v>1449</v>
      </c>
      <c r="C422" s="13">
        <v>517.05999999999995</v>
      </c>
    </row>
    <row r="423" spans="1:3" x14ac:dyDescent="0.3">
      <c r="A423" s="12" t="s">
        <v>1834</v>
      </c>
      <c r="B423" s="12" t="s">
        <v>1836</v>
      </c>
      <c r="C423" s="13">
        <v>414.36</v>
      </c>
    </row>
    <row r="424" spans="1:3" x14ac:dyDescent="0.3">
      <c r="A424" s="12" t="s">
        <v>2299</v>
      </c>
      <c r="B424" s="12" t="s">
        <v>2301</v>
      </c>
      <c r="C424" s="13">
        <v>410.82</v>
      </c>
    </row>
    <row r="425" spans="1:3" x14ac:dyDescent="0.3">
      <c r="A425" s="12" t="s">
        <v>2308</v>
      </c>
      <c r="B425" s="12" t="s">
        <v>2310</v>
      </c>
      <c r="C425" s="13">
        <v>410.82</v>
      </c>
    </row>
    <row r="426" spans="1:3" x14ac:dyDescent="0.3">
      <c r="A426" s="12" t="s">
        <v>2317</v>
      </c>
      <c r="B426" s="12" t="s">
        <v>2319</v>
      </c>
      <c r="C426" s="13">
        <v>410.82</v>
      </c>
    </row>
    <row r="427" spans="1:3" x14ac:dyDescent="0.3">
      <c r="A427" s="12" t="s">
        <v>2326</v>
      </c>
      <c r="B427" s="12" t="s">
        <v>2328</v>
      </c>
      <c r="C427" s="13">
        <v>410.82</v>
      </c>
    </row>
    <row r="428" spans="1:3" x14ac:dyDescent="0.3">
      <c r="A428" s="12" t="s">
        <v>34</v>
      </c>
      <c r="B428" s="12" t="s">
        <v>36</v>
      </c>
      <c r="C428" s="13">
        <v>414.36</v>
      </c>
    </row>
    <row r="429" spans="1:3" x14ac:dyDescent="0.3">
      <c r="A429" s="12" t="s">
        <v>862</v>
      </c>
      <c r="B429" s="12" t="s">
        <v>864</v>
      </c>
      <c r="C429" s="13">
        <v>520.6</v>
      </c>
    </row>
    <row r="430" spans="1:3" x14ac:dyDescent="0.3">
      <c r="A430" s="12" t="s">
        <v>403</v>
      </c>
      <c r="B430" s="12" t="s">
        <v>405</v>
      </c>
      <c r="C430" s="13">
        <v>414.36</v>
      </c>
    </row>
    <row r="431" spans="1:3" x14ac:dyDescent="0.3">
      <c r="A431" s="12" t="s">
        <v>412</v>
      </c>
      <c r="B431" s="12" t="s">
        <v>414</v>
      </c>
      <c r="C431" s="13">
        <v>410.82</v>
      </c>
    </row>
    <row r="432" spans="1:3" x14ac:dyDescent="0.3">
      <c r="A432" s="12" t="s">
        <v>1471</v>
      </c>
      <c r="B432" s="12" t="s">
        <v>1473</v>
      </c>
      <c r="C432" s="13">
        <v>517.05999999999995</v>
      </c>
    </row>
    <row r="433" spans="1:3" x14ac:dyDescent="0.3">
      <c r="A433" s="12" t="s">
        <v>1462</v>
      </c>
      <c r="B433" s="12" t="s">
        <v>1464</v>
      </c>
      <c r="C433" s="13">
        <v>513.52</v>
      </c>
    </row>
    <row r="434" spans="1:3" x14ac:dyDescent="0.3">
      <c r="A434" s="12" t="s">
        <v>772</v>
      </c>
      <c r="B434" s="12" t="s">
        <v>774</v>
      </c>
      <c r="C434" s="13">
        <v>520.6</v>
      </c>
    </row>
    <row r="435" spans="1:3" x14ac:dyDescent="0.3">
      <c r="A435" s="12" t="s">
        <v>169</v>
      </c>
      <c r="B435" s="12" t="s">
        <v>171</v>
      </c>
      <c r="C435" s="13">
        <v>517.05999999999995</v>
      </c>
    </row>
    <row r="436" spans="1:3" x14ac:dyDescent="0.3">
      <c r="A436" s="12" t="s">
        <v>97</v>
      </c>
      <c r="B436" s="12" t="s">
        <v>99</v>
      </c>
      <c r="C436" s="13">
        <v>517.05999999999995</v>
      </c>
    </row>
    <row r="437" spans="1:3" x14ac:dyDescent="0.3">
      <c r="A437" s="12" t="s">
        <v>709</v>
      </c>
      <c r="B437" s="12" t="s">
        <v>711</v>
      </c>
      <c r="C437" s="13">
        <v>517.05999999999995</v>
      </c>
    </row>
    <row r="438" spans="1:3" x14ac:dyDescent="0.3">
      <c r="A438" s="12" t="s">
        <v>1753</v>
      </c>
      <c r="B438" s="12" t="s">
        <v>1755</v>
      </c>
      <c r="C438" s="14">
        <v>1023.5</v>
      </c>
    </row>
    <row r="439" spans="1:3" x14ac:dyDescent="0.3">
      <c r="A439" s="12" t="s">
        <v>676</v>
      </c>
      <c r="B439" s="12" t="s">
        <v>678</v>
      </c>
      <c r="C439" s="13">
        <v>520.6</v>
      </c>
    </row>
    <row r="440" spans="1:3" x14ac:dyDescent="0.3">
      <c r="A440" s="12" t="s">
        <v>2167</v>
      </c>
      <c r="B440" s="12" t="s">
        <v>2169</v>
      </c>
      <c r="C440" s="13">
        <v>339.99</v>
      </c>
    </row>
    <row r="441" spans="1:3" x14ac:dyDescent="0.3">
      <c r="A441" s="12" t="s">
        <v>1480</v>
      </c>
      <c r="B441" s="12" t="s">
        <v>1482</v>
      </c>
      <c r="C441" s="13">
        <v>517.05999999999995</v>
      </c>
    </row>
    <row r="442" spans="1:3" x14ac:dyDescent="0.3">
      <c r="A442" s="12" t="s">
        <v>1489</v>
      </c>
      <c r="B442" s="12" t="s">
        <v>1491</v>
      </c>
      <c r="C442" s="13">
        <v>513.52</v>
      </c>
    </row>
    <row r="443" spans="1:3" x14ac:dyDescent="0.3">
      <c r="A443" s="12" t="s">
        <v>448</v>
      </c>
      <c r="B443" s="12" t="s">
        <v>450</v>
      </c>
      <c r="C443" s="13">
        <v>520.6</v>
      </c>
    </row>
    <row r="444" spans="1:3" x14ac:dyDescent="0.3">
      <c r="A444" s="12" t="s">
        <v>457</v>
      </c>
      <c r="B444" s="12" t="s">
        <v>459</v>
      </c>
      <c r="C444" s="13">
        <v>517.05999999999995</v>
      </c>
    </row>
    <row r="445" spans="1:3" x14ac:dyDescent="0.3">
      <c r="A445" s="12" t="s">
        <v>2185</v>
      </c>
      <c r="B445" s="12" t="s">
        <v>2187</v>
      </c>
      <c r="C445" s="13">
        <v>343.53</v>
      </c>
    </row>
    <row r="446" spans="1:3" x14ac:dyDescent="0.3">
      <c r="A446" s="12" t="s">
        <v>2158</v>
      </c>
      <c r="B446" s="12" t="s">
        <v>2160</v>
      </c>
      <c r="C446" s="13">
        <v>343.53</v>
      </c>
    </row>
    <row r="447" spans="1:3" x14ac:dyDescent="0.3">
      <c r="A447" s="12" t="s">
        <v>115</v>
      </c>
      <c r="B447" s="12" t="s">
        <v>117</v>
      </c>
      <c r="C447" s="13">
        <v>513.52</v>
      </c>
    </row>
    <row r="448" spans="1:3" x14ac:dyDescent="0.3">
      <c r="A448" s="12" t="s">
        <v>2164</v>
      </c>
      <c r="B448" s="12" t="s">
        <v>2166</v>
      </c>
      <c r="C448" s="13">
        <v>343.53</v>
      </c>
    </row>
    <row r="449" spans="1:3" x14ac:dyDescent="0.3">
      <c r="A449" s="12" t="s">
        <v>2182</v>
      </c>
      <c r="B449" s="12" t="s">
        <v>2184</v>
      </c>
      <c r="C449" s="13">
        <v>332.9</v>
      </c>
    </row>
    <row r="450" spans="1:3" x14ac:dyDescent="0.3">
      <c r="A450" s="12" t="s">
        <v>1390</v>
      </c>
      <c r="B450" s="12" t="s">
        <v>1392</v>
      </c>
      <c r="C450" s="13">
        <v>513.52</v>
      </c>
    </row>
    <row r="451" spans="1:3" x14ac:dyDescent="0.3">
      <c r="A451" s="12" t="s">
        <v>2413</v>
      </c>
      <c r="B451" s="12" t="s">
        <v>2415</v>
      </c>
      <c r="C451" s="13">
        <v>517.05999999999995</v>
      </c>
    </row>
    <row r="452" spans="1:3" x14ac:dyDescent="0.3">
      <c r="A452" s="12" t="s">
        <v>2323</v>
      </c>
      <c r="B452" s="12" t="s">
        <v>2325</v>
      </c>
      <c r="C452" s="13">
        <v>410.82</v>
      </c>
    </row>
    <row r="453" spans="1:3" x14ac:dyDescent="0.3">
      <c r="A453" s="12" t="s">
        <v>2314</v>
      </c>
      <c r="B453" s="12" t="s">
        <v>2316</v>
      </c>
      <c r="C453" s="13">
        <v>414.36</v>
      </c>
    </row>
    <row r="454" spans="1:3" x14ac:dyDescent="0.3">
      <c r="A454" s="12" t="s">
        <v>487</v>
      </c>
      <c r="B454" s="12" t="s">
        <v>489</v>
      </c>
      <c r="C454" s="13">
        <v>520.6</v>
      </c>
    </row>
    <row r="455" spans="1:3" x14ac:dyDescent="0.3">
      <c r="A455" s="12" t="s">
        <v>496</v>
      </c>
      <c r="B455" s="12" t="s">
        <v>498</v>
      </c>
      <c r="C455" s="13">
        <v>520.6</v>
      </c>
    </row>
    <row r="456" spans="1:3" x14ac:dyDescent="0.3">
      <c r="A456" s="12" t="s">
        <v>1705</v>
      </c>
      <c r="B456" s="12" t="s">
        <v>1707</v>
      </c>
      <c r="C456" s="13">
        <v>435.61</v>
      </c>
    </row>
    <row r="457" spans="1:3" x14ac:dyDescent="0.3">
      <c r="A457" s="12" t="s">
        <v>1711</v>
      </c>
      <c r="B457" s="12" t="s">
        <v>1713</v>
      </c>
      <c r="C457" s="13">
        <v>435.61</v>
      </c>
    </row>
    <row r="458" spans="1:3" x14ac:dyDescent="0.3">
      <c r="A458" s="12" t="s">
        <v>1399</v>
      </c>
      <c r="B458" s="12" t="s">
        <v>1401</v>
      </c>
      <c r="C458" s="13">
        <v>517.05999999999995</v>
      </c>
    </row>
    <row r="459" spans="1:3" x14ac:dyDescent="0.3">
      <c r="A459" s="12" t="s">
        <v>808</v>
      </c>
      <c r="B459" s="12" t="s">
        <v>810</v>
      </c>
      <c r="C459" s="13">
        <v>520.6</v>
      </c>
    </row>
    <row r="460" spans="1:3" x14ac:dyDescent="0.3">
      <c r="A460" s="12" t="s">
        <v>817</v>
      </c>
      <c r="B460" s="12" t="s">
        <v>819</v>
      </c>
      <c r="C460" s="13">
        <v>517.05999999999995</v>
      </c>
    </row>
    <row r="461" spans="1:3" x14ac:dyDescent="0.3">
      <c r="A461" s="12" t="s">
        <v>673</v>
      </c>
      <c r="B461" s="12" t="s">
        <v>675</v>
      </c>
      <c r="C461" s="13">
        <v>520.6</v>
      </c>
    </row>
    <row r="462" spans="1:3" x14ac:dyDescent="0.3">
      <c r="A462" s="12" t="s">
        <v>1855</v>
      </c>
      <c r="B462" s="12" t="s">
        <v>1857</v>
      </c>
      <c r="C462" s="13">
        <v>336.44</v>
      </c>
    </row>
    <row r="463" spans="1:3" x14ac:dyDescent="0.3">
      <c r="A463" s="12" t="s">
        <v>1864</v>
      </c>
      <c r="B463" s="12" t="s">
        <v>1866</v>
      </c>
      <c r="C463" s="13">
        <v>343.53</v>
      </c>
    </row>
    <row r="464" spans="1:3" x14ac:dyDescent="0.3">
      <c r="A464" s="12" t="s">
        <v>1882</v>
      </c>
      <c r="B464" s="12" t="s">
        <v>1884</v>
      </c>
      <c r="C464" s="13">
        <v>343.53</v>
      </c>
    </row>
    <row r="465" spans="1:3" x14ac:dyDescent="0.3">
      <c r="A465" s="12" t="s">
        <v>1891</v>
      </c>
      <c r="B465" s="12" t="s">
        <v>1893</v>
      </c>
      <c r="C465" s="13">
        <v>347.07</v>
      </c>
    </row>
    <row r="466" spans="1:3" x14ac:dyDescent="0.3">
      <c r="A466" s="12" t="s">
        <v>2179</v>
      </c>
      <c r="B466" s="12" t="s">
        <v>2181</v>
      </c>
      <c r="C466" s="13">
        <v>339.99</v>
      </c>
    </row>
    <row r="467" spans="1:3" x14ac:dyDescent="0.3">
      <c r="A467" s="12" t="s">
        <v>2161</v>
      </c>
      <c r="B467" s="12" t="s">
        <v>2163</v>
      </c>
      <c r="C467" s="13">
        <v>336.44</v>
      </c>
    </row>
    <row r="468" spans="1:3" x14ac:dyDescent="0.3">
      <c r="A468" s="12" t="s">
        <v>2155</v>
      </c>
      <c r="B468" s="12" t="s">
        <v>2157</v>
      </c>
      <c r="C468" s="13">
        <v>336.44</v>
      </c>
    </row>
    <row r="469" spans="1:3" x14ac:dyDescent="0.3">
      <c r="A469" s="12" t="s">
        <v>2152</v>
      </c>
      <c r="B469" s="12" t="s">
        <v>2154</v>
      </c>
      <c r="C469" s="13">
        <v>339.99</v>
      </c>
    </row>
    <row r="470" spans="1:3" x14ac:dyDescent="0.3">
      <c r="A470" s="12" t="s">
        <v>2146</v>
      </c>
      <c r="B470" s="12" t="s">
        <v>2148</v>
      </c>
      <c r="C470" s="13">
        <v>339.99</v>
      </c>
    </row>
    <row r="471" spans="1:3" x14ac:dyDescent="0.3">
      <c r="A471" s="12" t="s">
        <v>2143</v>
      </c>
      <c r="B471" s="12" t="s">
        <v>2145</v>
      </c>
      <c r="C471" s="13">
        <v>336.44</v>
      </c>
    </row>
    <row r="472" spans="1:3" x14ac:dyDescent="0.3">
      <c r="A472" s="12" t="s">
        <v>2137</v>
      </c>
      <c r="B472" s="12" t="s">
        <v>2139</v>
      </c>
      <c r="C472" s="13">
        <v>336.44</v>
      </c>
    </row>
    <row r="473" spans="1:3" x14ac:dyDescent="0.3">
      <c r="A473" s="12" t="s">
        <v>2134</v>
      </c>
      <c r="B473" s="12" t="s">
        <v>2136</v>
      </c>
      <c r="C473" s="13">
        <v>336.44</v>
      </c>
    </row>
    <row r="474" spans="1:3" x14ac:dyDescent="0.3">
      <c r="A474" s="12" t="s">
        <v>1453</v>
      </c>
      <c r="B474" s="12" t="s">
        <v>1455</v>
      </c>
      <c r="C474" s="13">
        <v>517.05999999999995</v>
      </c>
    </row>
    <row r="475" spans="1:3" x14ac:dyDescent="0.3">
      <c r="A475" s="12" t="s">
        <v>1444</v>
      </c>
      <c r="B475" s="12" t="s">
        <v>1446</v>
      </c>
      <c r="C475" s="13">
        <v>513.52</v>
      </c>
    </row>
    <row r="476" spans="1:3" x14ac:dyDescent="0.3">
      <c r="A476" s="12" t="s">
        <v>2128</v>
      </c>
      <c r="B476" s="12" t="s">
        <v>2130</v>
      </c>
      <c r="C476" s="13">
        <v>339.99</v>
      </c>
    </row>
    <row r="477" spans="1:3" x14ac:dyDescent="0.3">
      <c r="A477" s="12" t="s">
        <v>994</v>
      </c>
      <c r="B477" s="12" t="s">
        <v>996</v>
      </c>
      <c r="C477" s="13">
        <v>339.99</v>
      </c>
    </row>
    <row r="478" spans="1:3" x14ac:dyDescent="0.3">
      <c r="A478" s="12" t="s">
        <v>2125</v>
      </c>
      <c r="B478" s="12" t="s">
        <v>2127</v>
      </c>
      <c r="C478" s="13">
        <v>343.53</v>
      </c>
    </row>
    <row r="479" spans="1:3" x14ac:dyDescent="0.3">
      <c r="A479" s="12" t="s">
        <v>985</v>
      </c>
      <c r="B479" s="12" t="s">
        <v>987</v>
      </c>
      <c r="C479" s="13">
        <v>336.44</v>
      </c>
    </row>
    <row r="480" spans="1:3" x14ac:dyDescent="0.3">
      <c r="A480" s="12" t="s">
        <v>976</v>
      </c>
      <c r="B480" s="12" t="s">
        <v>978</v>
      </c>
      <c r="C480" s="13">
        <v>339.99</v>
      </c>
    </row>
    <row r="481" spans="1:3" x14ac:dyDescent="0.3">
      <c r="A481" s="12" t="s">
        <v>967</v>
      </c>
      <c r="B481" s="12" t="s">
        <v>969</v>
      </c>
      <c r="C481" s="13">
        <v>336.44</v>
      </c>
    </row>
    <row r="482" spans="1:3" x14ac:dyDescent="0.3">
      <c r="A482" s="12" t="s">
        <v>958</v>
      </c>
      <c r="B482" s="12" t="s">
        <v>960</v>
      </c>
      <c r="C482" s="13">
        <v>339.99</v>
      </c>
    </row>
    <row r="483" spans="1:3" x14ac:dyDescent="0.3">
      <c r="A483" s="12" t="s">
        <v>949</v>
      </c>
      <c r="B483" s="12" t="s">
        <v>951</v>
      </c>
      <c r="C483" s="13">
        <v>336.44</v>
      </c>
    </row>
    <row r="484" spans="1:3" x14ac:dyDescent="0.3">
      <c r="A484" s="12" t="s">
        <v>940</v>
      </c>
      <c r="B484" s="12" t="s">
        <v>942</v>
      </c>
      <c r="C484" s="13">
        <v>339.99</v>
      </c>
    </row>
    <row r="485" spans="1:3" x14ac:dyDescent="0.3">
      <c r="A485" s="12" t="s">
        <v>931</v>
      </c>
      <c r="B485" s="12" t="s">
        <v>933</v>
      </c>
      <c r="C485" s="13">
        <v>336.44</v>
      </c>
    </row>
    <row r="486" spans="1:3" x14ac:dyDescent="0.3">
      <c r="A486" s="12" t="s">
        <v>913</v>
      </c>
      <c r="B486" s="12" t="s">
        <v>915</v>
      </c>
      <c r="C486" s="13">
        <v>339.99</v>
      </c>
    </row>
    <row r="487" spans="1:3" x14ac:dyDescent="0.3">
      <c r="A487" s="12" t="s">
        <v>904</v>
      </c>
      <c r="B487" s="12" t="s">
        <v>906</v>
      </c>
      <c r="C487" s="13">
        <v>336.44</v>
      </c>
    </row>
    <row r="488" spans="1:3" x14ac:dyDescent="0.3">
      <c r="A488" s="12" t="s">
        <v>700</v>
      </c>
      <c r="B488" s="12" t="s">
        <v>702</v>
      </c>
      <c r="C488" s="13">
        <v>520.6</v>
      </c>
    </row>
    <row r="489" spans="1:3" x14ac:dyDescent="0.3">
      <c r="A489" s="12" t="s">
        <v>718</v>
      </c>
      <c r="B489" s="12" t="s">
        <v>720</v>
      </c>
      <c r="C489" s="13">
        <v>517.05999999999995</v>
      </c>
    </row>
    <row r="490" spans="1:3" x14ac:dyDescent="0.3">
      <c r="A490" s="12" t="s">
        <v>2059</v>
      </c>
      <c r="B490" s="12" t="s">
        <v>2061</v>
      </c>
      <c r="C490" s="13">
        <v>513.52</v>
      </c>
    </row>
    <row r="491" spans="1:3" x14ac:dyDescent="0.3">
      <c r="A491" s="12" t="s">
        <v>2278</v>
      </c>
      <c r="B491" s="12" t="s">
        <v>2280</v>
      </c>
      <c r="C491" s="13">
        <v>414.36</v>
      </c>
    </row>
    <row r="492" spans="1:3" x14ac:dyDescent="0.3">
      <c r="A492" s="12" t="s">
        <v>2287</v>
      </c>
      <c r="B492" s="12" t="s">
        <v>2289</v>
      </c>
      <c r="C492" s="13">
        <v>410.82</v>
      </c>
    </row>
    <row r="493" spans="1:3" x14ac:dyDescent="0.3">
      <c r="A493" s="12" t="s">
        <v>2296</v>
      </c>
      <c r="B493" s="12" t="s">
        <v>2298</v>
      </c>
      <c r="C493" s="13">
        <v>410.82</v>
      </c>
    </row>
    <row r="494" spans="1:3" x14ac:dyDescent="0.3">
      <c r="A494" s="12" t="s">
        <v>2305</v>
      </c>
      <c r="B494" s="12" t="s">
        <v>2307</v>
      </c>
      <c r="C494" s="13">
        <v>414.36</v>
      </c>
    </row>
    <row r="495" spans="1:3" x14ac:dyDescent="0.3">
      <c r="A495" s="12" t="s">
        <v>334</v>
      </c>
      <c r="B495" s="12" t="s">
        <v>336</v>
      </c>
      <c r="C495" s="13">
        <v>347.07</v>
      </c>
    </row>
    <row r="496" spans="1:3" x14ac:dyDescent="0.3">
      <c r="A496" s="12" t="s">
        <v>316</v>
      </c>
      <c r="B496" s="12" t="s">
        <v>318</v>
      </c>
      <c r="C496" s="13">
        <v>343.53</v>
      </c>
    </row>
    <row r="497" spans="1:3" x14ac:dyDescent="0.3">
      <c r="A497" s="12" t="s">
        <v>307</v>
      </c>
      <c r="B497" s="12" t="s">
        <v>309</v>
      </c>
      <c r="C497" s="13">
        <v>339.99</v>
      </c>
    </row>
    <row r="498" spans="1:3" x14ac:dyDescent="0.3">
      <c r="A498" s="12" t="s">
        <v>298</v>
      </c>
      <c r="B498" s="12" t="s">
        <v>300</v>
      </c>
      <c r="C498" s="13">
        <v>343.53</v>
      </c>
    </row>
    <row r="499" spans="1:3" x14ac:dyDescent="0.3">
      <c r="A499" s="12" t="s">
        <v>2407</v>
      </c>
      <c r="B499" s="12" t="s">
        <v>2409</v>
      </c>
      <c r="C499" s="13">
        <v>517.05999999999995</v>
      </c>
    </row>
    <row r="500" spans="1:3" x14ac:dyDescent="0.3">
      <c r="A500" s="12" t="s">
        <v>2440</v>
      </c>
      <c r="B500" s="12" t="s">
        <v>2442</v>
      </c>
      <c r="C500" s="13">
        <v>520.6</v>
      </c>
    </row>
    <row r="501" spans="1:3" x14ac:dyDescent="0.3">
      <c r="A501" s="12" t="s">
        <v>397</v>
      </c>
      <c r="B501" s="12" t="s">
        <v>399</v>
      </c>
      <c r="C501" s="13">
        <v>410.82</v>
      </c>
    </row>
    <row r="502" spans="1:3" x14ac:dyDescent="0.3">
      <c r="A502" s="12" t="s">
        <v>406</v>
      </c>
      <c r="B502" s="12" t="s">
        <v>408</v>
      </c>
      <c r="C502" s="13">
        <v>410.82</v>
      </c>
    </row>
    <row r="503" spans="1:3" x14ac:dyDescent="0.3">
      <c r="A503" s="12" t="s">
        <v>682</v>
      </c>
      <c r="B503" s="12" t="s">
        <v>684</v>
      </c>
      <c r="C503" s="13">
        <v>520.6</v>
      </c>
    </row>
    <row r="504" spans="1:3" x14ac:dyDescent="0.3">
      <c r="A504" s="12" t="s">
        <v>1366</v>
      </c>
      <c r="B504" s="12" t="s">
        <v>1368</v>
      </c>
      <c r="C504" s="13">
        <v>517.05999999999995</v>
      </c>
    </row>
    <row r="505" spans="1:3" x14ac:dyDescent="0.3">
      <c r="A505" s="12" t="s">
        <v>1306</v>
      </c>
      <c r="B505" s="12" t="s">
        <v>1308</v>
      </c>
      <c r="C505" s="13">
        <v>517.05999999999995</v>
      </c>
    </row>
    <row r="506" spans="1:3" x14ac:dyDescent="0.3">
      <c r="A506" s="12" t="s">
        <v>667</v>
      </c>
      <c r="B506" s="12" t="s">
        <v>669</v>
      </c>
      <c r="C506" s="13">
        <v>517.05999999999995</v>
      </c>
    </row>
    <row r="507" spans="1:3" x14ac:dyDescent="0.3">
      <c r="A507" s="12" t="s">
        <v>1156</v>
      </c>
      <c r="B507" s="12" t="s">
        <v>1158</v>
      </c>
      <c r="C507" s="13">
        <v>417.9</v>
      </c>
    </row>
    <row r="508" spans="1:3" x14ac:dyDescent="0.3">
      <c r="A508" s="12" t="s">
        <v>604</v>
      </c>
      <c r="B508" s="12" t="s">
        <v>606</v>
      </c>
      <c r="C508" s="13">
        <v>417.9</v>
      </c>
    </row>
    <row r="509" spans="1:3" x14ac:dyDescent="0.3">
      <c r="A509" s="12" t="s">
        <v>613</v>
      </c>
      <c r="B509" s="12" t="s">
        <v>615</v>
      </c>
      <c r="C509" s="13">
        <v>520.6</v>
      </c>
    </row>
    <row r="510" spans="1:3" x14ac:dyDescent="0.3">
      <c r="A510" s="12" t="s">
        <v>715</v>
      </c>
      <c r="B510" s="12" t="s">
        <v>717</v>
      </c>
      <c r="C510" s="13">
        <v>517.05999999999995</v>
      </c>
    </row>
    <row r="511" spans="1:3" x14ac:dyDescent="0.3">
      <c r="A511" s="12" t="s">
        <v>877</v>
      </c>
      <c r="B511" s="12" t="s">
        <v>879</v>
      </c>
      <c r="C511" s="13">
        <v>339.99</v>
      </c>
    </row>
    <row r="512" spans="1:3" x14ac:dyDescent="0.3">
      <c r="A512" s="12" t="s">
        <v>799</v>
      </c>
      <c r="B512" s="12" t="s">
        <v>801</v>
      </c>
      <c r="C512" s="13">
        <v>517.05999999999995</v>
      </c>
    </row>
    <row r="513" spans="1:3" x14ac:dyDescent="0.3">
      <c r="A513" s="12" t="s">
        <v>1141</v>
      </c>
      <c r="B513" s="12" t="s">
        <v>1143</v>
      </c>
      <c r="C513" s="13">
        <v>857.05</v>
      </c>
    </row>
    <row r="514" spans="1:3" x14ac:dyDescent="0.3">
      <c r="A514" s="12" t="s">
        <v>2410</v>
      </c>
      <c r="B514" s="12" t="s">
        <v>2412</v>
      </c>
      <c r="C514" s="13">
        <v>517.05999999999995</v>
      </c>
    </row>
    <row r="515" spans="1:3" x14ac:dyDescent="0.3">
      <c r="A515" s="12" t="s">
        <v>2419</v>
      </c>
      <c r="B515" s="12" t="s">
        <v>2421</v>
      </c>
      <c r="C515" s="13">
        <v>517.05999999999995</v>
      </c>
    </row>
    <row r="516" spans="1:3" x14ac:dyDescent="0.3">
      <c r="A516" s="12" t="s">
        <v>1570</v>
      </c>
      <c r="B516" s="12" t="s">
        <v>1572</v>
      </c>
      <c r="C516" s="13">
        <v>435.61</v>
      </c>
    </row>
    <row r="517" spans="1:3" x14ac:dyDescent="0.3">
      <c r="A517" s="12" t="s">
        <v>58</v>
      </c>
      <c r="B517" s="12" t="s">
        <v>60</v>
      </c>
      <c r="C517" s="13">
        <v>410.82</v>
      </c>
    </row>
    <row r="518" spans="1:3" x14ac:dyDescent="0.3">
      <c r="A518" s="12" t="s">
        <v>763</v>
      </c>
      <c r="B518" s="12" t="s">
        <v>765</v>
      </c>
      <c r="C518" s="13">
        <v>517.05999999999995</v>
      </c>
    </row>
    <row r="519" spans="1:3" x14ac:dyDescent="0.3">
      <c r="A519" s="12" t="s">
        <v>2365</v>
      </c>
      <c r="B519" s="12" t="s">
        <v>2367</v>
      </c>
      <c r="C519" s="13">
        <v>517.05999999999995</v>
      </c>
    </row>
    <row r="520" spans="1:3" x14ac:dyDescent="0.3">
      <c r="A520" s="12" t="s">
        <v>1183</v>
      </c>
      <c r="B520" s="12" t="s">
        <v>1185</v>
      </c>
      <c r="C520" s="13">
        <v>424.98</v>
      </c>
    </row>
    <row r="521" spans="1:3" x14ac:dyDescent="0.3">
      <c r="A521" s="12" t="s">
        <v>1174</v>
      </c>
      <c r="B521" s="12" t="s">
        <v>1176</v>
      </c>
      <c r="C521" s="13">
        <v>414.36</v>
      </c>
    </row>
    <row r="522" spans="1:3" x14ac:dyDescent="0.3">
      <c r="A522" s="12" t="s">
        <v>1969</v>
      </c>
      <c r="B522" s="12" t="s">
        <v>1971</v>
      </c>
      <c r="C522" s="13">
        <v>520.6</v>
      </c>
    </row>
    <row r="523" spans="1:3" x14ac:dyDescent="0.3">
      <c r="A523" s="12" t="s">
        <v>1996</v>
      </c>
      <c r="B523" s="12" t="s">
        <v>1998</v>
      </c>
      <c r="C523" s="13">
        <v>513.52</v>
      </c>
    </row>
    <row r="524" spans="1:3" x14ac:dyDescent="0.3">
      <c r="A524" s="12" t="s">
        <v>2032</v>
      </c>
      <c r="B524" s="12" t="s">
        <v>2034</v>
      </c>
      <c r="C524" s="13">
        <v>513.52</v>
      </c>
    </row>
    <row r="525" spans="1:3" x14ac:dyDescent="0.3">
      <c r="A525" s="12" t="s">
        <v>2041</v>
      </c>
      <c r="B525" s="12" t="s">
        <v>2043</v>
      </c>
      <c r="C525" s="13">
        <v>517.05999999999995</v>
      </c>
    </row>
    <row r="526" spans="1:3" x14ac:dyDescent="0.3">
      <c r="A526" s="12" t="s">
        <v>2095</v>
      </c>
      <c r="B526" s="12" t="s">
        <v>2097</v>
      </c>
      <c r="C526" s="13">
        <v>517.05999999999995</v>
      </c>
    </row>
    <row r="527" spans="1:3" x14ac:dyDescent="0.3">
      <c r="A527" s="12" t="s">
        <v>1396</v>
      </c>
      <c r="B527" s="12" t="s">
        <v>1398</v>
      </c>
      <c r="C527" s="13">
        <v>524.14</v>
      </c>
    </row>
    <row r="528" spans="1:3" x14ac:dyDescent="0.3">
      <c r="A528" s="12" t="s">
        <v>18</v>
      </c>
      <c r="B528" s="12" t="s">
        <v>20</v>
      </c>
      <c r="C528" s="13">
        <v>541.85</v>
      </c>
    </row>
    <row r="529" spans="1:3" x14ac:dyDescent="0.3">
      <c r="A529" s="12" t="s">
        <v>1777</v>
      </c>
      <c r="B529" s="12" t="s">
        <v>1779</v>
      </c>
      <c r="C529" s="13">
        <v>534.77</v>
      </c>
    </row>
    <row r="530" spans="1:3" x14ac:dyDescent="0.3">
      <c r="A530" s="12" t="s">
        <v>1693</v>
      </c>
      <c r="B530" s="12" t="s">
        <v>1695</v>
      </c>
      <c r="C530" s="13">
        <v>435.61</v>
      </c>
    </row>
    <row r="531" spans="1:3" x14ac:dyDescent="0.3">
      <c r="A531" s="12" t="s">
        <v>1702</v>
      </c>
      <c r="B531" s="12" t="s">
        <v>1704</v>
      </c>
      <c r="C531" s="13">
        <v>435.61</v>
      </c>
    </row>
    <row r="532" spans="1:3" x14ac:dyDescent="0.3">
      <c r="A532" s="12" t="s">
        <v>1585</v>
      </c>
      <c r="B532" s="12" t="s">
        <v>1587</v>
      </c>
      <c r="C532" s="13">
        <v>435.61</v>
      </c>
    </row>
    <row r="533" spans="1:3" x14ac:dyDescent="0.3">
      <c r="A533" s="12" t="s">
        <v>1576</v>
      </c>
      <c r="B533" s="12" t="s">
        <v>1578</v>
      </c>
      <c r="C533" s="13">
        <v>435.61</v>
      </c>
    </row>
    <row r="534" spans="1:3" x14ac:dyDescent="0.3">
      <c r="A534" s="12" t="s">
        <v>1204</v>
      </c>
      <c r="B534" s="12" t="s">
        <v>1206</v>
      </c>
      <c r="C534" s="13">
        <v>432.07</v>
      </c>
    </row>
    <row r="535" spans="1:3" x14ac:dyDescent="0.3">
      <c r="A535" s="12" t="s">
        <v>1213</v>
      </c>
      <c r="B535" s="12" t="s">
        <v>1215</v>
      </c>
      <c r="C535" s="13">
        <v>428.52</v>
      </c>
    </row>
    <row r="536" spans="1:3" x14ac:dyDescent="0.3">
      <c r="A536" s="12" t="s">
        <v>1219</v>
      </c>
      <c r="B536" s="12" t="s">
        <v>1221</v>
      </c>
      <c r="C536" s="13">
        <v>520.6</v>
      </c>
    </row>
    <row r="537" spans="1:3" x14ac:dyDescent="0.3">
      <c r="A537" s="12" t="s">
        <v>1222</v>
      </c>
      <c r="B537" s="12" t="s">
        <v>1224</v>
      </c>
      <c r="C537" s="13">
        <v>421.44</v>
      </c>
    </row>
    <row r="538" spans="1:3" x14ac:dyDescent="0.3">
      <c r="A538" s="12" t="s">
        <v>1240</v>
      </c>
      <c r="B538" s="12" t="s">
        <v>1242</v>
      </c>
      <c r="C538" s="13">
        <v>534.77</v>
      </c>
    </row>
    <row r="539" spans="1:3" x14ac:dyDescent="0.3">
      <c r="A539" s="12" t="s">
        <v>1210</v>
      </c>
      <c r="B539" s="12" t="s">
        <v>1212</v>
      </c>
      <c r="C539" s="13">
        <v>414.36</v>
      </c>
    </row>
    <row r="540" spans="1:3" x14ac:dyDescent="0.3">
      <c r="A540" s="12" t="s">
        <v>1978</v>
      </c>
      <c r="B540" s="12" t="s">
        <v>1980</v>
      </c>
      <c r="C540" s="13">
        <v>534.77</v>
      </c>
    </row>
    <row r="541" spans="1:3" x14ac:dyDescent="0.3">
      <c r="A541" s="12" t="s">
        <v>2077</v>
      </c>
      <c r="B541" s="12" t="s">
        <v>2079</v>
      </c>
      <c r="C541" s="13">
        <v>538.30999999999995</v>
      </c>
    </row>
    <row r="542" spans="1:3" x14ac:dyDescent="0.3">
      <c r="A542" s="12" t="s">
        <v>2176</v>
      </c>
      <c r="B542" s="12" t="s">
        <v>2178</v>
      </c>
      <c r="C542" s="13">
        <v>538.30999999999995</v>
      </c>
    </row>
    <row r="543" spans="1:3" x14ac:dyDescent="0.3">
      <c r="A543" s="12" t="s">
        <v>2275</v>
      </c>
      <c r="B543" s="12" t="s">
        <v>2277</v>
      </c>
      <c r="C543" s="13">
        <v>534.77</v>
      </c>
    </row>
    <row r="544" spans="1:3" x14ac:dyDescent="0.3">
      <c r="A544" s="12" t="s">
        <v>31</v>
      </c>
      <c r="B544" s="12" t="s">
        <v>33</v>
      </c>
      <c r="C544" s="13">
        <v>414.36</v>
      </c>
    </row>
    <row r="545" spans="1:3" x14ac:dyDescent="0.3">
      <c r="A545" s="12" t="s">
        <v>1198</v>
      </c>
      <c r="B545" s="12" t="s">
        <v>1200</v>
      </c>
      <c r="C545" s="13">
        <v>520.6</v>
      </c>
    </row>
    <row r="546" spans="1:3" x14ac:dyDescent="0.3">
      <c r="A546" s="12" t="s">
        <v>1264</v>
      </c>
      <c r="B546" s="12" t="s">
        <v>1266</v>
      </c>
      <c r="C546" s="13">
        <v>517.05999999999995</v>
      </c>
    </row>
    <row r="547" spans="1:3" x14ac:dyDescent="0.3">
      <c r="A547" s="12" t="s">
        <v>28</v>
      </c>
      <c r="B547" s="12" t="s">
        <v>30</v>
      </c>
      <c r="C547" s="13">
        <v>414.36</v>
      </c>
    </row>
    <row r="548" spans="1:3" x14ac:dyDescent="0.3">
      <c r="A548" s="12" t="s">
        <v>1273</v>
      </c>
      <c r="B548" s="12" t="s">
        <v>1275</v>
      </c>
      <c r="C548" s="13">
        <v>524.14</v>
      </c>
    </row>
    <row r="549" spans="1:3" x14ac:dyDescent="0.3">
      <c r="A549" s="12" t="s">
        <v>130</v>
      </c>
      <c r="B549" s="12" t="s">
        <v>132</v>
      </c>
      <c r="C549" s="13">
        <v>513.52</v>
      </c>
    </row>
    <row r="550" spans="1:3" x14ac:dyDescent="0.3">
      <c r="A550" s="12" t="s">
        <v>127</v>
      </c>
      <c r="B550" s="12" t="s">
        <v>129</v>
      </c>
      <c r="C550" s="13">
        <v>520.6</v>
      </c>
    </row>
    <row r="551" spans="1:3" x14ac:dyDescent="0.3">
      <c r="A551" s="12" t="s">
        <v>1300</v>
      </c>
      <c r="B551" s="12" t="s">
        <v>1302</v>
      </c>
      <c r="C551" s="13">
        <v>517.05999999999995</v>
      </c>
    </row>
    <row r="552" spans="1:3" x14ac:dyDescent="0.3">
      <c r="A552" s="12" t="s">
        <v>1252</v>
      </c>
      <c r="B552" s="12" t="s">
        <v>1254</v>
      </c>
      <c r="C552" s="13">
        <v>513.52</v>
      </c>
    </row>
    <row r="553" spans="1:3" x14ac:dyDescent="0.3">
      <c r="A553" s="12" t="s">
        <v>1318</v>
      </c>
      <c r="B553" s="12" t="s">
        <v>1320</v>
      </c>
      <c r="C553" s="13">
        <v>524.14</v>
      </c>
    </row>
    <row r="554" spans="1:3" x14ac:dyDescent="0.3">
      <c r="A554" s="12" t="s">
        <v>226</v>
      </c>
      <c r="B554" s="12" t="s">
        <v>228</v>
      </c>
      <c r="C554" s="13">
        <v>520.6</v>
      </c>
    </row>
    <row r="555" spans="1:3" x14ac:dyDescent="0.3">
      <c r="A555" s="12" t="s">
        <v>1279</v>
      </c>
      <c r="B555" s="12" t="s">
        <v>1281</v>
      </c>
      <c r="C555" s="13">
        <v>520.6</v>
      </c>
    </row>
    <row r="556" spans="1:3" x14ac:dyDescent="0.3">
      <c r="A556" s="12" t="s">
        <v>1345</v>
      </c>
      <c r="B556" s="12" t="s">
        <v>1347</v>
      </c>
      <c r="C556" s="13">
        <v>517.05999999999995</v>
      </c>
    </row>
    <row r="557" spans="1:3" x14ac:dyDescent="0.3">
      <c r="A557" s="12" t="s">
        <v>1354</v>
      </c>
      <c r="B557" s="12" t="s">
        <v>1356</v>
      </c>
      <c r="C557" s="13">
        <v>517.05999999999995</v>
      </c>
    </row>
    <row r="558" spans="1:3" x14ac:dyDescent="0.3">
      <c r="A558" s="12" t="s">
        <v>1465</v>
      </c>
      <c r="B558" s="12" t="s">
        <v>1467</v>
      </c>
      <c r="C558" s="13">
        <v>517.05999999999995</v>
      </c>
    </row>
    <row r="559" spans="1:3" x14ac:dyDescent="0.3">
      <c r="A559" s="12" t="s">
        <v>1351</v>
      </c>
      <c r="B559" s="12" t="s">
        <v>1353</v>
      </c>
      <c r="C559" s="13">
        <v>517.05999999999995</v>
      </c>
    </row>
    <row r="560" spans="1:3" x14ac:dyDescent="0.3">
      <c r="A560" s="12" t="s">
        <v>1426</v>
      </c>
      <c r="B560" s="12" t="s">
        <v>1428</v>
      </c>
      <c r="C560" s="13">
        <v>517.05999999999995</v>
      </c>
    </row>
    <row r="561" spans="1:3" x14ac:dyDescent="0.3">
      <c r="A561" s="12" t="s">
        <v>2248</v>
      </c>
      <c r="B561" s="12" t="s">
        <v>2250</v>
      </c>
      <c r="C561" s="13">
        <v>517.05999999999995</v>
      </c>
    </row>
    <row r="562" spans="1:3" x14ac:dyDescent="0.3">
      <c r="A562" s="12" t="s">
        <v>2257</v>
      </c>
      <c r="B562" s="12" t="s">
        <v>2259</v>
      </c>
      <c r="C562" s="13">
        <v>517.05999999999995</v>
      </c>
    </row>
    <row r="563" spans="1:3" x14ac:dyDescent="0.3">
      <c r="A563" s="12" t="s">
        <v>2266</v>
      </c>
      <c r="B563" s="12" t="s">
        <v>2268</v>
      </c>
      <c r="C563" s="13">
        <v>517.05999999999995</v>
      </c>
    </row>
    <row r="564" spans="1:3" x14ac:dyDescent="0.3">
      <c r="A564" s="12" t="s">
        <v>427</v>
      </c>
      <c r="B564" s="12" t="s">
        <v>429</v>
      </c>
      <c r="C564" s="13">
        <v>517.05999999999995</v>
      </c>
    </row>
    <row r="565" spans="1:3" x14ac:dyDescent="0.3">
      <c r="A565" s="12" t="s">
        <v>1360</v>
      </c>
      <c r="B565" s="12" t="s">
        <v>1362</v>
      </c>
      <c r="C565" s="13">
        <v>520.6</v>
      </c>
    </row>
    <row r="566" spans="1:3" x14ac:dyDescent="0.3">
      <c r="A566" s="12" t="s">
        <v>1378</v>
      </c>
      <c r="B566" s="12" t="s">
        <v>1380</v>
      </c>
      <c r="C566" s="13">
        <v>524.14</v>
      </c>
    </row>
    <row r="567" spans="1:3" x14ac:dyDescent="0.3">
      <c r="A567" s="12" t="s">
        <v>1135</v>
      </c>
      <c r="B567" s="12" t="s">
        <v>1137</v>
      </c>
      <c r="C567" s="13">
        <v>417.9</v>
      </c>
    </row>
    <row r="568" spans="1:3" x14ac:dyDescent="0.3">
      <c r="A568" s="12" t="s">
        <v>1120</v>
      </c>
      <c r="B568" s="12" t="s">
        <v>1122</v>
      </c>
      <c r="C568" s="13">
        <v>410.82</v>
      </c>
    </row>
    <row r="569" spans="1:3" x14ac:dyDescent="0.3">
      <c r="A569" s="12" t="s">
        <v>1117</v>
      </c>
      <c r="B569" s="12" t="s">
        <v>1119</v>
      </c>
      <c r="C569" s="13">
        <v>417.9</v>
      </c>
    </row>
    <row r="570" spans="1:3" x14ac:dyDescent="0.3">
      <c r="A570" s="12" t="s">
        <v>1111</v>
      </c>
      <c r="B570" s="12" t="s">
        <v>1113</v>
      </c>
      <c r="C570" s="13">
        <v>414.36</v>
      </c>
    </row>
    <row r="571" spans="1:3" x14ac:dyDescent="0.3">
      <c r="A571" s="12" t="s">
        <v>1108</v>
      </c>
      <c r="B571" s="12" t="s">
        <v>1110</v>
      </c>
      <c r="C571" s="13">
        <v>414.36</v>
      </c>
    </row>
    <row r="572" spans="1:3" x14ac:dyDescent="0.3">
      <c r="A572" s="12" t="s">
        <v>1099</v>
      </c>
      <c r="B572" s="12" t="s">
        <v>1101</v>
      </c>
      <c r="C572" s="13">
        <v>410.82</v>
      </c>
    </row>
    <row r="573" spans="1:3" x14ac:dyDescent="0.3">
      <c r="A573" s="12" t="s">
        <v>1090</v>
      </c>
      <c r="B573" s="12" t="s">
        <v>1092</v>
      </c>
      <c r="C573" s="13">
        <v>410.82</v>
      </c>
    </row>
    <row r="574" spans="1:3" x14ac:dyDescent="0.3">
      <c r="A574" s="12" t="s">
        <v>1081</v>
      </c>
      <c r="B574" s="12" t="s">
        <v>1083</v>
      </c>
      <c r="C574" s="13">
        <v>414.36</v>
      </c>
    </row>
    <row r="575" spans="1:3" x14ac:dyDescent="0.3">
      <c r="A575" s="12" t="s">
        <v>1072</v>
      </c>
      <c r="B575" s="12" t="s">
        <v>1074</v>
      </c>
      <c r="C575" s="13">
        <v>524.14</v>
      </c>
    </row>
    <row r="576" spans="1:3" x14ac:dyDescent="0.3">
      <c r="A576" s="12" t="s">
        <v>1054</v>
      </c>
      <c r="B576" s="12" t="s">
        <v>1056</v>
      </c>
      <c r="C576" s="13">
        <v>517.05999999999995</v>
      </c>
    </row>
    <row r="577" spans="1:3" x14ac:dyDescent="0.3">
      <c r="A577" s="12" t="s">
        <v>1045</v>
      </c>
      <c r="B577" s="12" t="s">
        <v>1047</v>
      </c>
      <c r="C577" s="13">
        <v>517.05999999999995</v>
      </c>
    </row>
    <row r="578" spans="1:3" x14ac:dyDescent="0.3">
      <c r="A578" s="12" t="s">
        <v>1042</v>
      </c>
      <c r="B578" s="12" t="s">
        <v>1044</v>
      </c>
      <c r="C578" s="13">
        <v>517.05999999999995</v>
      </c>
    </row>
    <row r="579" spans="1:3" x14ac:dyDescent="0.3">
      <c r="A579" s="12" t="s">
        <v>1009</v>
      </c>
      <c r="B579" s="12" t="s">
        <v>1011</v>
      </c>
      <c r="C579" s="13">
        <v>517.05999999999995</v>
      </c>
    </row>
    <row r="580" spans="1:3" x14ac:dyDescent="0.3">
      <c r="A580" s="12" t="s">
        <v>964</v>
      </c>
      <c r="B580" s="12" t="s">
        <v>966</v>
      </c>
      <c r="C580" s="13">
        <v>517.05999999999995</v>
      </c>
    </row>
    <row r="581" spans="1:3" x14ac:dyDescent="0.3">
      <c r="A581" s="12" t="s">
        <v>955</v>
      </c>
      <c r="B581" s="12" t="s">
        <v>957</v>
      </c>
      <c r="C581" s="13">
        <v>517.05999999999995</v>
      </c>
    </row>
    <row r="582" spans="1:3" x14ac:dyDescent="0.3">
      <c r="A582" s="12" t="s">
        <v>928</v>
      </c>
      <c r="B582" s="12" t="s">
        <v>930</v>
      </c>
      <c r="C582" s="13">
        <v>517.05999999999995</v>
      </c>
    </row>
    <row r="583" spans="1:3" x14ac:dyDescent="0.3">
      <c r="A583" s="12" t="s">
        <v>910</v>
      </c>
      <c r="B583" s="12" t="s">
        <v>912</v>
      </c>
      <c r="C583" s="13">
        <v>517.05999999999995</v>
      </c>
    </row>
    <row r="584" spans="1:3" x14ac:dyDescent="0.3">
      <c r="A584" s="12" t="s">
        <v>901</v>
      </c>
      <c r="B584" s="12" t="s">
        <v>903</v>
      </c>
      <c r="C584" s="13">
        <v>517.05999999999995</v>
      </c>
    </row>
    <row r="585" spans="1:3" x14ac:dyDescent="0.3">
      <c r="A585" s="12" t="s">
        <v>607</v>
      </c>
      <c r="B585" s="12" t="s">
        <v>609</v>
      </c>
      <c r="C585" s="13">
        <v>410.82</v>
      </c>
    </row>
    <row r="586" spans="1:3" x14ac:dyDescent="0.3">
      <c r="A586" s="12" t="s">
        <v>637</v>
      </c>
      <c r="B586" s="12" t="s">
        <v>639</v>
      </c>
      <c r="C586" s="13">
        <v>524.14</v>
      </c>
    </row>
    <row r="587" spans="1:3" x14ac:dyDescent="0.3">
      <c r="A587" s="12" t="s">
        <v>616</v>
      </c>
      <c r="B587" s="12" t="s">
        <v>618</v>
      </c>
      <c r="C587" s="13">
        <v>410.82</v>
      </c>
    </row>
    <row r="588" spans="1:3" x14ac:dyDescent="0.3">
      <c r="A588" s="12" t="s">
        <v>691</v>
      </c>
      <c r="B588" s="12" t="s">
        <v>693</v>
      </c>
      <c r="C588" s="13">
        <v>520.6</v>
      </c>
    </row>
    <row r="589" spans="1:3" x14ac:dyDescent="0.3">
      <c r="A589" s="12" t="s">
        <v>688</v>
      </c>
      <c r="B589" s="12" t="s">
        <v>690</v>
      </c>
      <c r="C589" s="13">
        <v>517.05999999999995</v>
      </c>
    </row>
    <row r="590" spans="1:3" x14ac:dyDescent="0.3">
      <c r="A590" s="12" t="s">
        <v>697</v>
      </c>
      <c r="B590" s="12" t="s">
        <v>699</v>
      </c>
      <c r="C590" s="13">
        <v>517.05999999999995</v>
      </c>
    </row>
    <row r="591" spans="1:3" x14ac:dyDescent="0.3">
      <c r="A591" s="12" t="s">
        <v>694</v>
      </c>
      <c r="B591" s="12" t="s">
        <v>696</v>
      </c>
      <c r="C591" s="13">
        <v>517.05999999999995</v>
      </c>
    </row>
    <row r="592" spans="1:3" x14ac:dyDescent="0.3">
      <c r="A592" s="12" t="s">
        <v>733</v>
      </c>
      <c r="B592" s="12" t="s">
        <v>735</v>
      </c>
      <c r="C592" s="13">
        <v>517.05999999999995</v>
      </c>
    </row>
    <row r="593" spans="1:3" x14ac:dyDescent="0.3">
      <c r="A593" s="12" t="s">
        <v>730</v>
      </c>
      <c r="B593" s="12" t="s">
        <v>732</v>
      </c>
      <c r="C593" s="13">
        <v>517.05999999999995</v>
      </c>
    </row>
    <row r="594" spans="1:3" x14ac:dyDescent="0.3">
      <c r="A594" s="12" t="s">
        <v>742</v>
      </c>
      <c r="B594" s="12" t="s">
        <v>744</v>
      </c>
      <c r="C594" s="13">
        <v>517.05999999999995</v>
      </c>
    </row>
    <row r="595" spans="1:3" x14ac:dyDescent="0.3">
      <c r="A595" s="12" t="s">
        <v>751</v>
      </c>
      <c r="B595" s="12" t="s">
        <v>753</v>
      </c>
      <c r="C595" s="13">
        <v>517.05999999999995</v>
      </c>
    </row>
    <row r="596" spans="1:3" x14ac:dyDescent="0.3">
      <c r="A596" s="12" t="s">
        <v>748</v>
      </c>
      <c r="B596" s="12" t="s">
        <v>750</v>
      </c>
      <c r="C596" s="13">
        <v>517.05999999999995</v>
      </c>
    </row>
    <row r="597" spans="1:3" x14ac:dyDescent="0.3">
      <c r="A597" s="12" t="s">
        <v>760</v>
      </c>
      <c r="B597" s="12" t="s">
        <v>762</v>
      </c>
      <c r="C597" s="13">
        <v>517.05999999999995</v>
      </c>
    </row>
    <row r="598" spans="1:3" x14ac:dyDescent="0.3">
      <c r="A598" s="12" t="s">
        <v>769</v>
      </c>
      <c r="B598" s="12" t="s">
        <v>771</v>
      </c>
      <c r="C598" s="13">
        <v>517.05999999999995</v>
      </c>
    </row>
    <row r="599" spans="1:3" x14ac:dyDescent="0.3">
      <c r="A599" s="12" t="s">
        <v>787</v>
      </c>
      <c r="B599" s="12" t="s">
        <v>789</v>
      </c>
      <c r="C599" s="13">
        <v>410.82</v>
      </c>
    </row>
    <row r="600" spans="1:3" x14ac:dyDescent="0.3">
      <c r="A600" s="12" t="s">
        <v>796</v>
      </c>
      <c r="B600" s="12" t="s">
        <v>798</v>
      </c>
      <c r="C600" s="13">
        <v>410.82</v>
      </c>
    </row>
    <row r="601" spans="1:3" x14ac:dyDescent="0.3">
      <c r="A601" s="12" t="s">
        <v>784</v>
      </c>
      <c r="B601" s="12" t="s">
        <v>786</v>
      </c>
      <c r="C601" s="13">
        <v>517.05999999999995</v>
      </c>
    </row>
    <row r="602" spans="1:3" x14ac:dyDescent="0.3">
      <c r="A602" s="12" t="s">
        <v>793</v>
      </c>
      <c r="B602" s="12" t="s">
        <v>795</v>
      </c>
      <c r="C602" s="13">
        <v>520.6</v>
      </c>
    </row>
    <row r="603" spans="1:3" x14ac:dyDescent="0.3">
      <c r="A603" s="12" t="s">
        <v>802</v>
      </c>
      <c r="B603" s="12" t="s">
        <v>804</v>
      </c>
      <c r="C603" s="13">
        <v>513.52</v>
      </c>
    </row>
    <row r="604" spans="1:3" x14ac:dyDescent="0.3">
      <c r="A604" s="12" t="s">
        <v>829</v>
      </c>
      <c r="B604" s="12" t="s">
        <v>831</v>
      </c>
      <c r="C604" s="13">
        <v>517.05999999999995</v>
      </c>
    </row>
    <row r="605" spans="1:3" x14ac:dyDescent="0.3">
      <c r="A605" s="12" t="s">
        <v>838</v>
      </c>
      <c r="B605" s="12" t="s">
        <v>840</v>
      </c>
      <c r="C605" s="13">
        <v>410.82</v>
      </c>
    </row>
    <row r="606" spans="1:3" x14ac:dyDescent="0.3">
      <c r="A606" s="12" t="s">
        <v>592</v>
      </c>
      <c r="B606" s="12" t="s">
        <v>594</v>
      </c>
      <c r="C606" s="13">
        <v>517.05999999999995</v>
      </c>
    </row>
    <row r="607" spans="1:3" x14ac:dyDescent="0.3">
      <c r="A607" s="12" t="s">
        <v>550</v>
      </c>
      <c r="B607" s="12" t="s">
        <v>552</v>
      </c>
      <c r="C607" s="13">
        <v>520.6</v>
      </c>
    </row>
    <row r="608" spans="1:3" x14ac:dyDescent="0.3">
      <c r="A608" s="12" t="s">
        <v>724</v>
      </c>
      <c r="B608" s="12" t="s">
        <v>726</v>
      </c>
      <c r="C608" s="13">
        <v>513.52</v>
      </c>
    </row>
    <row r="609" spans="1:3" x14ac:dyDescent="0.3">
      <c r="A609" s="12" t="s">
        <v>532</v>
      </c>
      <c r="B609" s="12" t="s">
        <v>534</v>
      </c>
      <c r="C609" s="13">
        <v>520.6</v>
      </c>
    </row>
    <row r="610" spans="1:3" x14ac:dyDescent="0.3">
      <c r="A610" s="12" t="s">
        <v>451</v>
      </c>
      <c r="B610" s="12" t="s">
        <v>453</v>
      </c>
      <c r="C610" s="13">
        <v>520.6</v>
      </c>
    </row>
    <row r="611" spans="1:3" x14ac:dyDescent="0.3">
      <c r="A611" s="12" t="s">
        <v>436</v>
      </c>
      <c r="B611" s="12" t="s">
        <v>438</v>
      </c>
      <c r="C611" s="13">
        <v>517.05999999999995</v>
      </c>
    </row>
    <row r="612" spans="1:3" x14ac:dyDescent="0.3">
      <c r="A612" s="12" t="s">
        <v>922</v>
      </c>
      <c r="B612" s="12" t="s">
        <v>924</v>
      </c>
      <c r="C612" s="13">
        <v>513.52</v>
      </c>
    </row>
    <row r="613" spans="1:3" x14ac:dyDescent="0.3">
      <c r="A613" s="12" t="s">
        <v>1030</v>
      </c>
      <c r="B613" s="12" t="s">
        <v>1032</v>
      </c>
      <c r="C613" s="13">
        <v>513.52</v>
      </c>
    </row>
    <row r="614" spans="1:3" x14ac:dyDescent="0.3">
      <c r="A614" s="12" t="s">
        <v>415</v>
      </c>
      <c r="B614" s="12" t="s">
        <v>417</v>
      </c>
      <c r="C614" s="13">
        <v>517.05999999999995</v>
      </c>
    </row>
    <row r="615" spans="1:3" x14ac:dyDescent="0.3">
      <c r="A615" s="12" t="s">
        <v>1033</v>
      </c>
      <c r="B615" s="12" t="s">
        <v>1035</v>
      </c>
      <c r="C615" s="13">
        <v>517.05999999999995</v>
      </c>
    </row>
    <row r="616" spans="1:3" x14ac:dyDescent="0.3">
      <c r="A616" s="12" t="s">
        <v>1129</v>
      </c>
      <c r="B616" s="12" t="s">
        <v>1131</v>
      </c>
      <c r="C616" s="13">
        <v>513.52</v>
      </c>
    </row>
    <row r="617" spans="1:3" x14ac:dyDescent="0.3">
      <c r="A617" s="12" t="s">
        <v>1132</v>
      </c>
      <c r="B617" s="12" t="s">
        <v>1134</v>
      </c>
      <c r="C617" s="13">
        <v>520.6</v>
      </c>
    </row>
    <row r="618" spans="1:3" x14ac:dyDescent="0.3">
      <c r="A618" s="12" t="s">
        <v>1228</v>
      </c>
      <c r="B618" s="12" t="s">
        <v>1230</v>
      </c>
      <c r="C618" s="13">
        <v>471.02</v>
      </c>
    </row>
    <row r="619" spans="1:3" x14ac:dyDescent="0.3">
      <c r="A619" s="12" t="s">
        <v>1231</v>
      </c>
      <c r="B619" s="12" t="s">
        <v>1233</v>
      </c>
      <c r="C619" s="13">
        <v>410.82</v>
      </c>
    </row>
    <row r="620" spans="1:3" x14ac:dyDescent="0.3">
      <c r="A620" s="12" t="s">
        <v>1327</v>
      </c>
      <c r="B620" s="12" t="s">
        <v>1329</v>
      </c>
      <c r="C620" s="13">
        <v>517.05999999999995</v>
      </c>
    </row>
    <row r="621" spans="1:3" x14ac:dyDescent="0.3">
      <c r="A621" s="12" t="s">
        <v>811</v>
      </c>
      <c r="B621" s="12" t="s">
        <v>813</v>
      </c>
      <c r="C621" s="13">
        <v>520.6</v>
      </c>
    </row>
    <row r="622" spans="1:3" x14ac:dyDescent="0.3">
      <c r="A622" s="12" t="s">
        <v>2080</v>
      </c>
      <c r="B622" s="12" t="s">
        <v>2082</v>
      </c>
      <c r="C622" s="13">
        <v>517.05999999999995</v>
      </c>
    </row>
    <row r="623" spans="1:3" x14ac:dyDescent="0.3">
      <c r="A623" s="12" t="s">
        <v>1525</v>
      </c>
      <c r="B623" s="12" t="s">
        <v>1527</v>
      </c>
      <c r="C623" s="13">
        <v>517.05999999999995</v>
      </c>
    </row>
    <row r="624" spans="1:3" x14ac:dyDescent="0.3">
      <c r="A624" s="12" t="s">
        <v>1621</v>
      </c>
      <c r="B624" s="12" t="s">
        <v>1623</v>
      </c>
      <c r="C624" s="13">
        <v>517.05999999999995</v>
      </c>
    </row>
    <row r="625" spans="1:3" x14ac:dyDescent="0.3">
      <c r="A625" s="12" t="s">
        <v>1627</v>
      </c>
      <c r="B625" s="12" t="s">
        <v>1629</v>
      </c>
      <c r="C625" s="13">
        <v>517.05999999999995</v>
      </c>
    </row>
    <row r="626" spans="1:3" x14ac:dyDescent="0.3">
      <c r="A626" s="12" t="s">
        <v>1723</v>
      </c>
      <c r="B626" s="12" t="s">
        <v>1725</v>
      </c>
      <c r="C626" s="13">
        <v>517.05999999999995</v>
      </c>
    </row>
    <row r="627" spans="1:3" x14ac:dyDescent="0.3">
      <c r="A627" s="12" t="s">
        <v>1765</v>
      </c>
      <c r="B627" s="12" t="s">
        <v>1767</v>
      </c>
      <c r="C627" s="13">
        <v>513.52</v>
      </c>
    </row>
    <row r="628" spans="1:3" x14ac:dyDescent="0.3">
      <c r="A628" s="12" t="s">
        <v>1783</v>
      </c>
      <c r="B628" s="12" t="s">
        <v>1785</v>
      </c>
      <c r="C628" s="13">
        <v>517.05999999999995</v>
      </c>
    </row>
    <row r="629" spans="1:3" x14ac:dyDescent="0.3">
      <c r="A629" s="12" t="s">
        <v>1795</v>
      </c>
      <c r="B629" s="12" t="s">
        <v>1797</v>
      </c>
      <c r="C629" s="13">
        <v>517.05999999999995</v>
      </c>
    </row>
    <row r="630" spans="1:3" x14ac:dyDescent="0.3">
      <c r="A630" s="12" t="s">
        <v>2329</v>
      </c>
      <c r="B630" s="12" t="s">
        <v>2331</v>
      </c>
      <c r="C630" s="13">
        <v>517.05999999999995</v>
      </c>
    </row>
    <row r="631" spans="1:3" x14ac:dyDescent="0.3">
      <c r="A631" s="12" t="s">
        <v>1825</v>
      </c>
      <c r="B631" s="12" t="s">
        <v>1827</v>
      </c>
      <c r="C631" s="13">
        <v>417.9</v>
      </c>
    </row>
    <row r="632" spans="1:3" x14ac:dyDescent="0.3">
      <c r="A632" s="12" t="s">
        <v>1822</v>
      </c>
      <c r="B632" s="12" t="s">
        <v>1824</v>
      </c>
      <c r="C632" s="13">
        <v>417.9</v>
      </c>
    </row>
    <row r="633" spans="1:3" x14ac:dyDescent="0.3">
      <c r="A633" s="12" t="s">
        <v>2245</v>
      </c>
      <c r="B633" s="12" t="s">
        <v>2247</v>
      </c>
      <c r="C633" s="13">
        <v>520.6</v>
      </c>
    </row>
    <row r="634" spans="1:3" x14ac:dyDescent="0.3">
      <c r="A634" s="12" t="s">
        <v>1831</v>
      </c>
      <c r="B634" s="12" t="s">
        <v>1833</v>
      </c>
      <c r="C634" s="13">
        <v>410.82</v>
      </c>
    </row>
    <row r="635" spans="1:3" x14ac:dyDescent="0.3">
      <c r="A635" s="12" t="s">
        <v>1843</v>
      </c>
      <c r="B635" s="12" t="s">
        <v>1845</v>
      </c>
      <c r="C635" s="13">
        <v>414.36</v>
      </c>
    </row>
    <row r="636" spans="1:3" x14ac:dyDescent="0.3">
      <c r="A636" s="12" t="s">
        <v>2242</v>
      </c>
      <c r="B636" s="12" t="s">
        <v>2244</v>
      </c>
      <c r="C636" s="13">
        <v>517.05999999999995</v>
      </c>
    </row>
    <row r="637" spans="1:3" x14ac:dyDescent="0.3">
      <c r="A637" s="12" t="s">
        <v>2236</v>
      </c>
      <c r="B637" s="12" t="s">
        <v>2238</v>
      </c>
      <c r="C637" s="13">
        <v>513.52</v>
      </c>
    </row>
    <row r="638" spans="1:3" x14ac:dyDescent="0.3">
      <c r="A638" s="12" t="s">
        <v>2227</v>
      </c>
      <c r="B638" s="12" t="s">
        <v>2229</v>
      </c>
      <c r="C638" s="13">
        <v>513.52</v>
      </c>
    </row>
    <row r="639" spans="1:3" x14ac:dyDescent="0.3">
      <c r="A639" s="12" t="s">
        <v>1861</v>
      </c>
      <c r="B639" s="12" t="s">
        <v>1863</v>
      </c>
      <c r="C639" s="13">
        <v>846.42</v>
      </c>
    </row>
    <row r="640" spans="1:3" x14ac:dyDescent="0.3">
      <c r="A640" s="12" t="s">
        <v>2218</v>
      </c>
      <c r="B640" s="12" t="s">
        <v>2220</v>
      </c>
      <c r="C640" s="13">
        <v>513.52</v>
      </c>
    </row>
    <row r="641" spans="1:3" x14ac:dyDescent="0.3">
      <c r="A641" s="12" t="s">
        <v>1888</v>
      </c>
      <c r="B641" s="12" t="s">
        <v>1890</v>
      </c>
      <c r="C641" s="13">
        <v>857.05</v>
      </c>
    </row>
    <row r="642" spans="1:3" x14ac:dyDescent="0.3">
      <c r="A642" s="12" t="s">
        <v>2209</v>
      </c>
      <c r="B642" s="12" t="s">
        <v>2211</v>
      </c>
      <c r="C642" s="13">
        <v>417.9</v>
      </c>
    </row>
    <row r="643" spans="1:3" x14ac:dyDescent="0.3">
      <c r="A643" s="12" t="s">
        <v>2200</v>
      </c>
      <c r="B643" s="12" t="s">
        <v>2202</v>
      </c>
      <c r="C643" s="13">
        <v>343.53</v>
      </c>
    </row>
    <row r="644" spans="1:3" x14ac:dyDescent="0.3">
      <c r="A644" s="12" t="s">
        <v>2191</v>
      </c>
      <c r="B644" s="12" t="s">
        <v>2193</v>
      </c>
      <c r="C644" s="13">
        <v>336.44</v>
      </c>
    </row>
    <row r="645" spans="1:3" x14ac:dyDescent="0.3">
      <c r="A645" s="12" t="s">
        <v>2086</v>
      </c>
      <c r="B645" s="12" t="s">
        <v>2088</v>
      </c>
      <c r="C645" s="13">
        <v>517.05999999999995</v>
      </c>
    </row>
    <row r="646" spans="1:3" x14ac:dyDescent="0.3">
      <c r="A646" s="12" t="s">
        <v>2023</v>
      </c>
      <c r="B646" s="12" t="s">
        <v>2025</v>
      </c>
      <c r="C646" s="13">
        <v>517.05999999999995</v>
      </c>
    </row>
    <row r="647" spans="1:3" x14ac:dyDescent="0.3">
      <c r="A647" s="12" t="s">
        <v>2014</v>
      </c>
      <c r="B647" s="12" t="s">
        <v>2016</v>
      </c>
      <c r="C647" s="13">
        <v>513.52</v>
      </c>
    </row>
    <row r="648" spans="1:3" x14ac:dyDescent="0.3">
      <c r="A648" s="12" t="s">
        <v>2065</v>
      </c>
      <c r="B648" s="12" t="s">
        <v>2067</v>
      </c>
      <c r="C648" s="13">
        <v>410.82</v>
      </c>
    </row>
    <row r="649" spans="1:3" x14ac:dyDescent="0.3">
      <c r="A649" s="12" t="s">
        <v>2053</v>
      </c>
      <c r="B649" s="12" t="s">
        <v>2055</v>
      </c>
      <c r="C649" s="13">
        <v>517.05999999999995</v>
      </c>
    </row>
    <row r="650" spans="1:3" x14ac:dyDescent="0.3">
      <c r="A650" s="12" t="s">
        <v>2005</v>
      </c>
      <c r="B650" s="12" t="s">
        <v>2007</v>
      </c>
      <c r="C650" s="13">
        <v>517.05999999999995</v>
      </c>
    </row>
    <row r="651" spans="1:3" x14ac:dyDescent="0.3">
      <c r="A651" s="12" t="s">
        <v>2056</v>
      </c>
      <c r="B651" s="12" t="s">
        <v>2058</v>
      </c>
      <c r="C651" s="13">
        <v>410.82</v>
      </c>
    </row>
    <row r="652" spans="1:3" x14ac:dyDescent="0.3">
      <c r="A652" s="12" t="s">
        <v>2044</v>
      </c>
      <c r="B652" s="12" t="s">
        <v>2046</v>
      </c>
      <c r="C652" s="13">
        <v>517.05999999999995</v>
      </c>
    </row>
    <row r="653" spans="1:3" x14ac:dyDescent="0.3">
      <c r="A653" s="12" t="s">
        <v>2047</v>
      </c>
      <c r="B653" s="12" t="s">
        <v>2049</v>
      </c>
      <c r="C653" s="13">
        <v>517.05999999999995</v>
      </c>
    </row>
    <row r="654" spans="1:3" x14ac:dyDescent="0.3">
      <c r="A654" s="12" t="s">
        <v>1987</v>
      </c>
      <c r="B654" s="12" t="s">
        <v>1989</v>
      </c>
      <c r="C654" s="13">
        <v>517.05999999999995</v>
      </c>
    </row>
    <row r="655" spans="1:3" x14ac:dyDescent="0.3">
      <c r="A655" s="12" t="s">
        <v>2002</v>
      </c>
      <c r="B655" s="12" t="s">
        <v>2004</v>
      </c>
      <c r="C655" s="13">
        <v>517.05999999999995</v>
      </c>
    </row>
    <row r="656" spans="1:3" x14ac:dyDescent="0.3">
      <c r="A656" s="12" t="s">
        <v>247</v>
      </c>
      <c r="B656" s="12" t="s">
        <v>249</v>
      </c>
      <c r="C656" s="13">
        <v>517.05999999999995</v>
      </c>
    </row>
    <row r="657" spans="1:3" x14ac:dyDescent="0.3">
      <c r="A657" s="12" t="s">
        <v>2119</v>
      </c>
      <c r="B657" s="12" t="s">
        <v>2121</v>
      </c>
      <c r="C657" s="13">
        <v>336.44</v>
      </c>
    </row>
    <row r="658" spans="1:3" x14ac:dyDescent="0.3">
      <c r="A658" s="12" t="s">
        <v>2101</v>
      </c>
      <c r="B658" s="12" t="s">
        <v>2103</v>
      </c>
      <c r="C658" s="13">
        <v>336.44</v>
      </c>
    </row>
    <row r="659" spans="1:3" x14ac:dyDescent="0.3">
      <c r="A659" s="12" t="s">
        <v>2110</v>
      </c>
      <c r="B659" s="12" t="s">
        <v>2112</v>
      </c>
      <c r="C659" s="13">
        <v>339.99</v>
      </c>
    </row>
    <row r="660" spans="1:3" x14ac:dyDescent="0.3">
      <c r="A660" s="12" t="s">
        <v>823</v>
      </c>
      <c r="B660" s="12" t="s">
        <v>825</v>
      </c>
      <c r="C660" s="13">
        <v>513.52</v>
      </c>
    </row>
    <row r="661" spans="1:3" x14ac:dyDescent="0.3">
      <c r="A661" s="12" t="s">
        <v>223</v>
      </c>
      <c r="B661" s="12" t="s">
        <v>225</v>
      </c>
      <c r="C661" s="13">
        <v>517.05999999999995</v>
      </c>
    </row>
    <row r="662" spans="1:3" x14ac:dyDescent="0.3">
      <c r="A662" s="12" t="s">
        <v>1375</v>
      </c>
      <c r="B662" s="12" t="s">
        <v>1377</v>
      </c>
      <c r="C662" s="13">
        <v>506.44</v>
      </c>
    </row>
    <row r="663" spans="1:3" x14ac:dyDescent="0.3">
      <c r="A663" s="12" t="s">
        <v>76</v>
      </c>
      <c r="B663" s="12" t="s">
        <v>78</v>
      </c>
      <c r="C663" s="13">
        <v>414.36</v>
      </c>
    </row>
    <row r="664" spans="1:3" x14ac:dyDescent="0.3">
      <c r="A664" s="12" t="s">
        <v>85</v>
      </c>
      <c r="B664" s="12" t="s">
        <v>87</v>
      </c>
      <c r="C664" s="13">
        <v>410.82</v>
      </c>
    </row>
    <row r="665" spans="1:3" x14ac:dyDescent="0.3">
      <c r="A665" s="12" t="s">
        <v>94</v>
      </c>
      <c r="B665" s="12" t="s">
        <v>96</v>
      </c>
      <c r="C665" s="13">
        <v>410.82</v>
      </c>
    </row>
    <row r="666" spans="1:3" x14ac:dyDescent="0.3">
      <c r="A666" s="12" t="s">
        <v>103</v>
      </c>
      <c r="B666" s="12" t="s">
        <v>105</v>
      </c>
      <c r="C666" s="13">
        <v>517.05999999999995</v>
      </c>
    </row>
    <row r="667" spans="1:3" x14ac:dyDescent="0.3">
      <c r="A667" s="12" t="s">
        <v>1990</v>
      </c>
      <c r="B667" s="12" t="s">
        <v>1992</v>
      </c>
      <c r="C667" s="13">
        <v>517.05999999999995</v>
      </c>
    </row>
    <row r="668" spans="1:3" x14ac:dyDescent="0.3">
      <c r="A668" s="12" t="s">
        <v>145</v>
      </c>
      <c r="B668" s="12" t="s">
        <v>147</v>
      </c>
      <c r="C668" s="13">
        <v>520.6</v>
      </c>
    </row>
    <row r="669" spans="1:3" x14ac:dyDescent="0.3">
      <c r="A669" s="12" t="s">
        <v>157</v>
      </c>
      <c r="B669" s="12" t="s">
        <v>159</v>
      </c>
      <c r="C669" s="13">
        <v>517.05999999999995</v>
      </c>
    </row>
    <row r="670" spans="1:3" x14ac:dyDescent="0.3">
      <c r="A670" s="12" t="s">
        <v>154</v>
      </c>
      <c r="B670" s="12" t="s">
        <v>156</v>
      </c>
      <c r="C670" s="13">
        <v>524.14</v>
      </c>
    </row>
    <row r="671" spans="1:3" x14ac:dyDescent="0.3">
      <c r="A671" s="12" t="s">
        <v>166</v>
      </c>
      <c r="B671" s="12" t="s">
        <v>168</v>
      </c>
      <c r="C671" s="13">
        <v>517.05999999999995</v>
      </c>
    </row>
    <row r="672" spans="1:3" x14ac:dyDescent="0.3">
      <c r="A672" s="12" t="s">
        <v>184</v>
      </c>
      <c r="B672" s="12" t="s">
        <v>186</v>
      </c>
      <c r="C672" s="13">
        <v>520.6</v>
      </c>
    </row>
    <row r="673" spans="1:3" x14ac:dyDescent="0.3">
      <c r="A673" s="12" t="s">
        <v>238</v>
      </c>
      <c r="B673" s="12" t="s">
        <v>240</v>
      </c>
      <c r="C673" s="13">
        <v>517.05999999999995</v>
      </c>
    </row>
    <row r="674" spans="1:3" x14ac:dyDescent="0.3">
      <c r="A674" s="12" t="s">
        <v>1981</v>
      </c>
      <c r="B674" s="12" t="s">
        <v>1983</v>
      </c>
      <c r="C674" s="13">
        <v>417.9</v>
      </c>
    </row>
    <row r="675" spans="1:3" x14ac:dyDescent="0.3">
      <c r="A675" s="12" t="s">
        <v>1966</v>
      </c>
      <c r="B675" s="12" t="s">
        <v>1968</v>
      </c>
      <c r="C675" s="13">
        <v>414.36</v>
      </c>
    </row>
    <row r="676" spans="1:3" x14ac:dyDescent="0.3">
      <c r="A676" s="12" t="s">
        <v>1957</v>
      </c>
      <c r="B676" s="12" t="s">
        <v>1959</v>
      </c>
      <c r="C676" s="13">
        <v>410.82</v>
      </c>
    </row>
    <row r="677" spans="1:3" x14ac:dyDescent="0.3">
      <c r="A677" s="12" t="s">
        <v>1948</v>
      </c>
      <c r="B677" s="12" t="s">
        <v>1950</v>
      </c>
      <c r="C677" s="13">
        <v>410.82</v>
      </c>
    </row>
    <row r="678" spans="1:3" x14ac:dyDescent="0.3">
      <c r="A678" s="12" t="s">
        <v>2254</v>
      </c>
      <c r="B678" s="12" t="s">
        <v>2256</v>
      </c>
      <c r="C678" s="13">
        <v>414.36</v>
      </c>
    </row>
    <row r="679" spans="1:3" x14ac:dyDescent="0.3">
      <c r="A679" s="12" t="s">
        <v>2263</v>
      </c>
      <c r="B679" s="12" t="s">
        <v>2265</v>
      </c>
      <c r="C679" s="13">
        <v>410.82</v>
      </c>
    </row>
    <row r="680" spans="1:3" x14ac:dyDescent="0.3">
      <c r="A680" s="12" t="s">
        <v>2353</v>
      </c>
      <c r="B680" s="12" t="s">
        <v>2355</v>
      </c>
      <c r="C680" s="13">
        <v>513.52</v>
      </c>
    </row>
    <row r="681" spans="1:3" x14ac:dyDescent="0.3">
      <c r="A681" s="12" t="s">
        <v>2398</v>
      </c>
      <c r="B681" s="12" t="s">
        <v>2400</v>
      </c>
      <c r="C681" s="13">
        <v>520.6</v>
      </c>
    </row>
    <row r="682" spans="1:3" x14ac:dyDescent="0.3">
      <c r="A682" s="12" t="s">
        <v>2425</v>
      </c>
      <c r="B682" s="12" t="s">
        <v>2427</v>
      </c>
      <c r="C682" s="13">
        <v>517.05999999999995</v>
      </c>
    </row>
    <row r="683" spans="1:3" x14ac:dyDescent="0.3">
      <c r="A683" s="12" t="s">
        <v>2428</v>
      </c>
      <c r="B683" s="12" t="s">
        <v>2430</v>
      </c>
      <c r="C683" s="13">
        <v>517.05999999999995</v>
      </c>
    </row>
    <row r="684" spans="1:3" x14ac:dyDescent="0.3">
      <c r="A684" s="12" t="s">
        <v>2446</v>
      </c>
      <c r="B684" s="12" t="s">
        <v>2448</v>
      </c>
      <c r="C684" s="13">
        <v>517.05999999999995</v>
      </c>
    </row>
    <row r="685" spans="1:3" x14ac:dyDescent="0.3">
      <c r="A685" s="12" t="s">
        <v>37</v>
      </c>
      <c r="B685" s="12" t="s">
        <v>39</v>
      </c>
      <c r="C685" s="13">
        <v>517.05999999999995</v>
      </c>
    </row>
    <row r="686" spans="1:3" x14ac:dyDescent="0.3">
      <c r="A686" s="12" t="s">
        <v>256</v>
      </c>
      <c r="B686" s="12" t="s">
        <v>258</v>
      </c>
      <c r="C686" s="13">
        <v>410.82</v>
      </c>
    </row>
    <row r="687" spans="1:3" x14ac:dyDescent="0.3">
      <c r="A687" s="12" t="s">
        <v>1381</v>
      </c>
      <c r="B687" s="12" t="s">
        <v>1383</v>
      </c>
      <c r="C687" s="13">
        <v>517.05999999999995</v>
      </c>
    </row>
    <row r="688" spans="1:3" x14ac:dyDescent="0.3">
      <c r="A688" s="12" t="s">
        <v>2092</v>
      </c>
      <c r="B688" s="12" t="s">
        <v>2094</v>
      </c>
      <c r="C688" s="13">
        <v>410.82</v>
      </c>
    </row>
    <row r="689" spans="1:3" x14ac:dyDescent="0.3">
      <c r="A689" s="12" t="s">
        <v>2083</v>
      </c>
      <c r="B689" s="12" t="s">
        <v>2085</v>
      </c>
      <c r="C689" s="13">
        <v>410.82</v>
      </c>
    </row>
    <row r="690" spans="1:3" x14ac:dyDescent="0.3">
      <c r="A690" s="12" t="s">
        <v>1372</v>
      </c>
      <c r="B690" s="12" t="s">
        <v>1374</v>
      </c>
      <c r="C690" s="13">
        <v>520.6</v>
      </c>
    </row>
    <row r="691" spans="1:3" x14ac:dyDescent="0.3">
      <c r="A691" s="12" t="s">
        <v>2422</v>
      </c>
      <c r="B691" s="12" t="s">
        <v>2424</v>
      </c>
      <c r="C691" s="13">
        <v>517.05999999999995</v>
      </c>
    </row>
    <row r="692" spans="1:3" x14ac:dyDescent="0.3">
      <c r="A692" s="12" t="s">
        <v>646</v>
      </c>
      <c r="B692" s="12" t="s">
        <v>648</v>
      </c>
      <c r="C692" s="13">
        <v>517.05999999999995</v>
      </c>
    </row>
    <row r="693" spans="1:3" x14ac:dyDescent="0.3">
      <c r="A693" s="12" t="s">
        <v>1894</v>
      </c>
      <c r="B693" s="12" t="s">
        <v>1896</v>
      </c>
      <c r="C693" s="13">
        <v>347.07</v>
      </c>
    </row>
    <row r="694" spans="1:3" x14ac:dyDescent="0.3">
      <c r="A694" s="12" t="s">
        <v>1900</v>
      </c>
      <c r="B694" s="12" t="s">
        <v>1902</v>
      </c>
      <c r="C694" s="13">
        <v>364.78</v>
      </c>
    </row>
    <row r="695" spans="1:3" x14ac:dyDescent="0.3">
      <c r="A695" s="12" t="s">
        <v>1903</v>
      </c>
      <c r="B695" s="12" t="s">
        <v>1905</v>
      </c>
      <c r="C695" s="13">
        <v>361.24</v>
      </c>
    </row>
    <row r="696" spans="1:3" x14ac:dyDescent="0.3">
      <c r="A696" s="12" t="s">
        <v>1909</v>
      </c>
      <c r="B696" s="12" t="s">
        <v>1911</v>
      </c>
      <c r="C696" s="13">
        <v>354.15</v>
      </c>
    </row>
    <row r="697" spans="1:3" x14ac:dyDescent="0.3">
      <c r="A697" s="12" t="s">
        <v>1912</v>
      </c>
      <c r="B697" s="12" t="s">
        <v>1914</v>
      </c>
      <c r="C697" s="13">
        <v>354.15</v>
      </c>
    </row>
    <row r="698" spans="1:3" x14ac:dyDescent="0.3">
      <c r="A698" s="12" t="s">
        <v>1918</v>
      </c>
      <c r="B698" s="12" t="s">
        <v>1920</v>
      </c>
      <c r="C698" s="13">
        <v>361.24</v>
      </c>
    </row>
    <row r="699" spans="1:3" x14ac:dyDescent="0.3">
      <c r="A699" s="12" t="s">
        <v>1939</v>
      </c>
      <c r="B699" s="12" t="s">
        <v>1941</v>
      </c>
      <c r="C699" s="13">
        <v>414.36</v>
      </c>
    </row>
    <row r="700" spans="1:3" x14ac:dyDescent="0.3">
      <c r="A700" s="12" t="s">
        <v>1930</v>
      </c>
      <c r="B700" s="12" t="s">
        <v>1932</v>
      </c>
      <c r="C700" s="13">
        <v>347.07</v>
      </c>
    </row>
    <row r="701" spans="1:3" x14ac:dyDescent="0.3">
      <c r="A701" s="12" t="s">
        <v>1405</v>
      </c>
      <c r="B701" s="12" t="s">
        <v>1407</v>
      </c>
      <c r="C701" s="13">
        <v>517.05999999999995</v>
      </c>
    </row>
    <row r="702" spans="1:3" x14ac:dyDescent="0.3">
      <c r="A702" s="12" t="s">
        <v>1414</v>
      </c>
      <c r="B702" s="12" t="s">
        <v>1416</v>
      </c>
      <c r="C702" s="13">
        <v>517.05999999999995</v>
      </c>
    </row>
    <row r="703" spans="1:3" x14ac:dyDescent="0.3">
      <c r="A703" s="12" t="s">
        <v>1432</v>
      </c>
      <c r="B703" s="12" t="s">
        <v>1434</v>
      </c>
      <c r="C703" s="13">
        <v>517.05999999999995</v>
      </c>
    </row>
    <row r="704" spans="1:3" x14ac:dyDescent="0.3">
      <c r="A704" s="12" t="s">
        <v>1441</v>
      </c>
      <c r="B704" s="12" t="s">
        <v>1443</v>
      </c>
      <c r="C704" s="13">
        <v>513.52</v>
      </c>
    </row>
    <row r="705" spans="1:3" x14ac:dyDescent="0.3">
      <c r="A705" s="12" t="s">
        <v>1450</v>
      </c>
      <c r="B705" s="12" t="s">
        <v>1452</v>
      </c>
      <c r="C705" s="13">
        <v>513.52</v>
      </c>
    </row>
    <row r="706" spans="1:3" x14ac:dyDescent="0.3">
      <c r="A706" s="12" t="s">
        <v>1459</v>
      </c>
      <c r="B706" s="12" t="s">
        <v>1461</v>
      </c>
      <c r="C706" s="13">
        <v>513.52</v>
      </c>
    </row>
    <row r="707" spans="1:3" x14ac:dyDescent="0.3">
      <c r="A707" s="12" t="s">
        <v>1468</v>
      </c>
      <c r="B707" s="12" t="s">
        <v>1470</v>
      </c>
      <c r="C707" s="13">
        <v>410.82</v>
      </c>
    </row>
    <row r="708" spans="1:3" x14ac:dyDescent="0.3">
      <c r="A708" s="12" t="s">
        <v>1477</v>
      </c>
      <c r="B708" s="12" t="s">
        <v>1479</v>
      </c>
      <c r="C708" s="13">
        <v>410.82</v>
      </c>
    </row>
    <row r="709" spans="1:3" x14ac:dyDescent="0.3">
      <c r="A709" s="12" t="s">
        <v>1486</v>
      </c>
      <c r="B709" s="12" t="s">
        <v>1488</v>
      </c>
      <c r="C709" s="13">
        <v>417.9</v>
      </c>
    </row>
    <row r="710" spans="1:3" x14ac:dyDescent="0.3">
      <c r="A710" s="12" t="s">
        <v>1495</v>
      </c>
      <c r="B710" s="12" t="s">
        <v>1497</v>
      </c>
      <c r="C710" s="13">
        <v>417.9</v>
      </c>
    </row>
    <row r="711" spans="1:3" x14ac:dyDescent="0.3">
      <c r="A711" s="12" t="s">
        <v>1504</v>
      </c>
      <c r="B711" s="12" t="s">
        <v>1506</v>
      </c>
      <c r="C711" s="13">
        <v>435.61</v>
      </c>
    </row>
    <row r="712" spans="1:3" x14ac:dyDescent="0.3">
      <c r="A712" s="12" t="s">
        <v>1513</v>
      </c>
      <c r="B712" s="12" t="s">
        <v>1515</v>
      </c>
      <c r="C712" s="13">
        <v>442.69</v>
      </c>
    </row>
    <row r="713" spans="1:3" x14ac:dyDescent="0.3">
      <c r="A713" s="12" t="s">
        <v>1531</v>
      </c>
      <c r="B713" s="12" t="s">
        <v>1533</v>
      </c>
      <c r="C713" s="13">
        <v>435.61</v>
      </c>
    </row>
    <row r="714" spans="1:3" x14ac:dyDescent="0.3">
      <c r="A714" s="12" t="s">
        <v>1540</v>
      </c>
      <c r="B714" s="12" t="s">
        <v>1542</v>
      </c>
      <c r="C714" s="13">
        <v>432.07</v>
      </c>
    </row>
    <row r="715" spans="1:3" x14ac:dyDescent="0.3">
      <c r="A715" s="12" t="s">
        <v>1549</v>
      </c>
      <c r="B715" s="12" t="s">
        <v>1551</v>
      </c>
      <c r="C715" s="13">
        <v>435.61</v>
      </c>
    </row>
    <row r="716" spans="1:3" x14ac:dyDescent="0.3">
      <c r="A716" s="12" t="s">
        <v>106</v>
      </c>
      <c r="B716" s="12" t="s">
        <v>108</v>
      </c>
      <c r="C716" s="13">
        <v>517.05999999999995</v>
      </c>
    </row>
    <row r="717" spans="1:3" x14ac:dyDescent="0.3">
      <c r="A717" s="12" t="s">
        <v>301</v>
      </c>
      <c r="B717" s="12" t="s">
        <v>303</v>
      </c>
      <c r="C717" s="13">
        <v>339.99</v>
      </c>
    </row>
    <row r="718" spans="1:3" x14ac:dyDescent="0.3">
      <c r="A718" s="12" t="s">
        <v>310</v>
      </c>
      <c r="B718" s="12" t="s">
        <v>312</v>
      </c>
      <c r="C718" s="13">
        <v>336.44</v>
      </c>
    </row>
    <row r="719" spans="1:3" x14ac:dyDescent="0.3">
      <c r="A719" s="12" t="s">
        <v>178</v>
      </c>
      <c r="B719" s="12" t="s">
        <v>180</v>
      </c>
      <c r="C719" s="13">
        <v>517.05999999999995</v>
      </c>
    </row>
    <row r="720" spans="1:3" x14ac:dyDescent="0.3">
      <c r="A720" s="12" t="s">
        <v>355</v>
      </c>
      <c r="B720" s="12" t="s">
        <v>357</v>
      </c>
      <c r="C720" s="13">
        <v>343.53</v>
      </c>
    </row>
    <row r="721" spans="1:3" x14ac:dyDescent="0.3">
      <c r="A721" s="12" t="s">
        <v>346</v>
      </c>
      <c r="B721" s="12" t="s">
        <v>348</v>
      </c>
      <c r="C721" s="13">
        <v>343.53</v>
      </c>
    </row>
    <row r="722" spans="1:3" x14ac:dyDescent="0.3">
      <c r="A722" s="12" t="s">
        <v>241</v>
      </c>
      <c r="B722" s="12" t="s">
        <v>243</v>
      </c>
      <c r="C722" s="13">
        <v>517.05999999999995</v>
      </c>
    </row>
    <row r="723" spans="1:3" x14ac:dyDescent="0.3">
      <c r="A723" s="12" t="s">
        <v>1870</v>
      </c>
      <c r="B723" s="12" t="s">
        <v>1872</v>
      </c>
      <c r="C723" s="13">
        <v>846.42</v>
      </c>
    </row>
    <row r="724" spans="1:3" x14ac:dyDescent="0.3">
      <c r="A724" s="12" t="s">
        <v>151</v>
      </c>
      <c r="B724" s="12" t="s">
        <v>153</v>
      </c>
      <c r="C724" s="13">
        <v>517.05999999999995</v>
      </c>
    </row>
    <row r="725" spans="1:3" x14ac:dyDescent="0.3">
      <c r="A725" s="12" t="s">
        <v>142</v>
      </c>
      <c r="B725" s="12" t="s">
        <v>144</v>
      </c>
      <c r="C725" s="13">
        <v>517.05999999999995</v>
      </c>
    </row>
    <row r="726" spans="1:3" x14ac:dyDescent="0.3">
      <c r="A726" s="12" t="s">
        <v>283</v>
      </c>
      <c r="B726" s="12" t="s">
        <v>285</v>
      </c>
      <c r="C726" s="13">
        <v>339.99</v>
      </c>
    </row>
    <row r="727" spans="1:3" x14ac:dyDescent="0.3">
      <c r="A727" s="12" t="s">
        <v>292</v>
      </c>
      <c r="B727" s="12" t="s">
        <v>294</v>
      </c>
      <c r="C727" s="13">
        <v>336.44</v>
      </c>
    </row>
    <row r="728" spans="1:3" x14ac:dyDescent="0.3">
      <c r="A728" s="12" t="s">
        <v>235</v>
      </c>
      <c r="B728" s="12" t="s">
        <v>237</v>
      </c>
      <c r="C728" s="13">
        <v>520.6</v>
      </c>
    </row>
    <row r="729" spans="1:3" x14ac:dyDescent="0.3">
      <c r="A729" s="12" t="s">
        <v>244</v>
      </c>
      <c r="B729" s="12" t="s">
        <v>246</v>
      </c>
      <c r="C729" s="13">
        <v>520.6</v>
      </c>
    </row>
    <row r="730" spans="1:3" x14ac:dyDescent="0.3">
      <c r="A730" s="12" t="s">
        <v>1237</v>
      </c>
      <c r="B730" s="12" t="s">
        <v>1239</v>
      </c>
      <c r="C730" s="13">
        <v>517.05999999999995</v>
      </c>
    </row>
    <row r="731" spans="1:3" x14ac:dyDescent="0.3">
      <c r="A731" s="12" t="s">
        <v>1258</v>
      </c>
      <c r="B731" s="12" t="s">
        <v>1260</v>
      </c>
      <c r="C731" s="13">
        <v>520.6</v>
      </c>
    </row>
    <row r="732" spans="1:3" x14ac:dyDescent="0.3">
      <c r="A732" s="12" t="s">
        <v>1960</v>
      </c>
      <c r="B732" s="12" t="s">
        <v>1962</v>
      </c>
      <c r="C732" s="13">
        <v>520.6</v>
      </c>
    </row>
    <row r="733" spans="1:3" x14ac:dyDescent="0.3">
      <c r="A733" s="12" t="s">
        <v>2011</v>
      </c>
      <c r="B733" s="12" t="s">
        <v>2013</v>
      </c>
      <c r="C733" s="13">
        <v>517.05999999999995</v>
      </c>
    </row>
    <row r="734" spans="1:3" x14ac:dyDescent="0.3">
      <c r="A734" s="12" t="s">
        <v>997</v>
      </c>
      <c r="B734" s="12" t="s">
        <v>999</v>
      </c>
      <c r="C734" s="13">
        <v>517.05999999999995</v>
      </c>
    </row>
    <row r="735" spans="1:3" x14ac:dyDescent="0.3">
      <c r="A735" s="12" t="s">
        <v>1630</v>
      </c>
      <c r="B735" s="12" t="s">
        <v>1632</v>
      </c>
      <c r="C735" s="13">
        <v>435.61</v>
      </c>
    </row>
    <row r="736" spans="1:3" x14ac:dyDescent="0.3">
      <c r="A736" s="12" t="s">
        <v>559</v>
      </c>
      <c r="B736" s="12" t="s">
        <v>561</v>
      </c>
      <c r="C736" s="13">
        <v>520.6</v>
      </c>
    </row>
    <row r="737" spans="1:3" x14ac:dyDescent="0.3">
      <c r="A737" s="12" t="s">
        <v>880</v>
      </c>
      <c r="B737" s="12" t="s">
        <v>882</v>
      </c>
      <c r="C737" s="13">
        <v>524.14</v>
      </c>
    </row>
    <row r="738" spans="1:3" x14ac:dyDescent="0.3">
      <c r="A738" s="12" t="s">
        <v>2383</v>
      </c>
      <c r="B738" s="12" t="s">
        <v>2385</v>
      </c>
      <c r="C738" s="13">
        <v>517.05999999999995</v>
      </c>
    </row>
    <row r="739" spans="1:3" x14ac:dyDescent="0.3">
      <c r="A739" s="12" t="s">
        <v>331</v>
      </c>
      <c r="B739" s="12" t="s">
        <v>333</v>
      </c>
      <c r="C739" s="13">
        <v>517.05999999999995</v>
      </c>
    </row>
    <row r="740" spans="1:3" x14ac:dyDescent="0.3">
      <c r="A740" s="12" t="s">
        <v>430</v>
      </c>
      <c r="B740" s="12" t="s">
        <v>432</v>
      </c>
      <c r="C740" s="13">
        <v>517.05999999999995</v>
      </c>
    </row>
    <row r="741" spans="1:3" x14ac:dyDescent="0.3">
      <c r="A741" s="12" t="s">
        <v>232</v>
      </c>
      <c r="B741" s="12" t="s">
        <v>234</v>
      </c>
      <c r="C741" s="13">
        <v>517.05999999999995</v>
      </c>
    </row>
    <row r="742" spans="1:3" x14ac:dyDescent="0.3">
      <c r="A742" s="12" t="s">
        <v>1159</v>
      </c>
      <c r="B742" s="12" t="s">
        <v>1161</v>
      </c>
      <c r="C742" s="13">
        <v>849.96</v>
      </c>
    </row>
    <row r="743" spans="1:3" x14ac:dyDescent="0.3">
      <c r="A743" s="12" t="s">
        <v>1069</v>
      </c>
      <c r="B743" s="12" t="s">
        <v>1071</v>
      </c>
      <c r="C743" s="13">
        <v>517.05999999999995</v>
      </c>
    </row>
    <row r="744" spans="1:3" x14ac:dyDescent="0.3">
      <c r="A744" s="12" t="s">
        <v>2194</v>
      </c>
      <c r="B744" s="12" t="s">
        <v>2196</v>
      </c>
      <c r="C744" s="13">
        <v>347.07</v>
      </c>
    </row>
    <row r="745" spans="1:3" x14ac:dyDescent="0.3">
      <c r="A745" s="12" t="s">
        <v>754</v>
      </c>
      <c r="B745" s="12" t="s">
        <v>756</v>
      </c>
      <c r="C745" s="13">
        <v>520.6</v>
      </c>
    </row>
    <row r="746" spans="1:3" x14ac:dyDescent="0.3">
      <c r="A746" s="12" t="s">
        <v>2320</v>
      </c>
      <c r="B746" s="12" t="s">
        <v>2322</v>
      </c>
      <c r="C746" s="13">
        <v>517.05999999999995</v>
      </c>
    </row>
    <row r="747" spans="1:3" x14ac:dyDescent="0.3">
      <c r="A747" s="12" t="s">
        <v>2281</v>
      </c>
      <c r="B747" s="12" t="s">
        <v>2283</v>
      </c>
      <c r="C747" s="13">
        <v>410.82</v>
      </c>
    </row>
    <row r="748" spans="1:3" x14ac:dyDescent="0.3">
      <c r="A748" s="12" t="s">
        <v>1039</v>
      </c>
      <c r="B748" s="12" t="s">
        <v>1041</v>
      </c>
      <c r="C748" s="13">
        <v>513.52</v>
      </c>
    </row>
    <row r="749" spans="1:3" x14ac:dyDescent="0.3">
      <c r="A749" s="12" t="s">
        <v>2416</v>
      </c>
      <c r="B749" s="12" t="s">
        <v>2418</v>
      </c>
      <c r="C749" s="13">
        <v>517.05999999999995</v>
      </c>
    </row>
    <row r="750" spans="1:3" x14ac:dyDescent="0.3">
      <c r="A750" s="12" t="s">
        <v>460</v>
      </c>
      <c r="B750" s="12" t="s">
        <v>462</v>
      </c>
      <c r="C750" s="13">
        <v>517.05999999999995</v>
      </c>
    </row>
    <row r="751" spans="1:3" x14ac:dyDescent="0.3">
      <c r="A751" s="12" t="s">
        <v>925</v>
      </c>
      <c r="B751" s="12" t="s">
        <v>927</v>
      </c>
      <c r="C751" s="13">
        <v>517.05999999999995</v>
      </c>
    </row>
    <row r="752" spans="1:3" x14ac:dyDescent="0.3">
      <c r="A752" s="12" t="s">
        <v>1522</v>
      </c>
      <c r="B752" s="12" t="s">
        <v>1524</v>
      </c>
      <c r="C752" s="13">
        <v>517.05999999999995</v>
      </c>
    </row>
    <row r="753" spans="1:3" x14ac:dyDescent="0.3">
      <c r="A753" s="12" t="s">
        <v>79</v>
      </c>
      <c r="B753" s="12" t="s">
        <v>81</v>
      </c>
      <c r="C753" s="13">
        <v>520.6</v>
      </c>
    </row>
    <row r="754" spans="1:3" x14ac:dyDescent="0.3">
      <c r="A754" s="12" t="s">
        <v>1234</v>
      </c>
      <c r="B754" s="12" t="s">
        <v>1236</v>
      </c>
      <c r="C754" s="13">
        <v>520.6</v>
      </c>
    </row>
    <row r="755" spans="1:3" x14ac:dyDescent="0.3">
      <c r="A755" s="12" t="s">
        <v>217</v>
      </c>
      <c r="B755" s="12" t="s">
        <v>219</v>
      </c>
      <c r="C755" s="13">
        <v>517.05999999999995</v>
      </c>
    </row>
    <row r="756" spans="1:3" x14ac:dyDescent="0.3">
      <c r="A756" s="12" t="s">
        <v>454</v>
      </c>
      <c r="B756" s="12" t="s">
        <v>456</v>
      </c>
      <c r="C756" s="13">
        <v>517.05999999999995</v>
      </c>
    </row>
    <row r="757" spans="1:3" x14ac:dyDescent="0.3">
      <c r="A757" s="12" t="s">
        <v>1261</v>
      </c>
      <c r="B757" s="12" t="s">
        <v>1263</v>
      </c>
      <c r="C757" s="13">
        <v>517.05999999999995</v>
      </c>
    </row>
    <row r="758" spans="1:3" x14ac:dyDescent="0.3">
      <c r="A758" s="12" t="s">
        <v>952</v>
      </c>
      <c r="B758" s="12" t="s">
        <v>954</v>
      </c>
      <c r="C758" s="13">
        <v>410.82</v>
      </c>
    </row>
    <row r="759" spans="1:3" x14ac:dyDescent="0.3">
      <c r="A759" s="12" t="s">
        <v>961</v>
      </c>
      <c r="B759" s="12" t="s">
        <v>963</v>
      </c>
      <c r="C759" s="13">
        <v>410.82</v>
      </c>
    </row>
    <row r="760" spans="1:3" x14ac:dyDescent="0.3">
      <c r="A760" s="12" t="s">
        <v>2395</v>
      </c>
      <c r="B760" s="12" t="s">
        <v>2397</v>
      </c>
      <c r="C760" s="13">
        <v>517.05999999999995</v>
      </c>
    </row>
    <row r="761" spans="1:3" x14ac:dyDescent="0.3">
      <c r="A761" s="12" t="s">
        <v>1588</v>
      </c>
      <c r="B761" s="12" t="s">
        <v>1590</v>
      </c>
      <c r="C761" s="13">
        <v>435.61</v>
      </c>
    </row>
    <row r="762" spans="1:3" x14ac:dyDescent="0.3">
      <c r="A762" s="12" t="s">
        <v>1597</v>
      </c>
      <c r="B762" s="12" t="s">
        <v>1599</v>
      </c>
      <c r="C762" s="13">
        <v>435.61</v>
      </c>
    </row>
    <row r="763" spans="1:3" x14ac:dyDescent="0.3">
      <c r="A763" s="12" t="s">
        <v>1612</v>
      </c>
      <c r="B763" s="12" t="s">
        <v>1614</v>
      </c>
      <c r="C763" s="13">
        <v>432.07</v>
      </c>
    </row>
    <row r="764" spans="1:3" x14ac:dyDescent="0.3">
      <c r="A764" s="12" t="s">
        <v>88</v>
      </c>
      <c r="B764" s="12" t="s">
        <v>90</v>
      </c>
      <c r="C764" s="13">
        <v>517.05999999999995</v>
      </c>
    </row>
    <row r="765" spans="1:3" x14ac:dyDescent="0.3">
      <c r="A765" s="12" t="s">
        <v>1744</v>
      </c>
      <c r="B765" s="12" t="s">
        <v>1746</v>
      </c>
      <c r="C765" s="13">
        <v>403.73</v>
      </c>
    </row>
    <row r="766" spans="1:3" x14ac:dyDescent="0.3">
      <c r="A766" s="12" t="s">
        <v>1738</v>
      </c>
      <c r="B766" s="12" t="s">
        <v>1740</v>
      </c>
      <c r="C766" s="13">
        <v>403.73</v>
      </c>
    </row>
    <row r="767" spans="1:3" x14ac:dyDescent="0.3">
      <c r="A767" s="12" t="s">
        <v>2449</v>
      </c>
      <c r="B767" s="12" t="s">
        <v>2451</v>
      </c>
      <c r="C767" s="13">
        <v>520.6</v>
      </c>
    </row>
    <row r="768" spans="1:3" x14ac:dyDescent="0.3">
      <c r="A768" s="12" t="s">
        <v>2335</v>
      </c>
      <c r="B768" s="12" t="s">
        <v>2337</v>
      </c>
      <c r="C768" s="13">
        <v>410.82</v>
      </c>
    </row>
    <row r="769" spans="1:3" x14ac:dyDescent="0.3">
      <c r="A769" s="12" t="s">
        <v>2344</v>
      </c>
      <c r="B769" s="12" t="s">
        <v>2346</v>
      </c>
      <c r="C769" s="13">
        <v>410.82</v>
      </c>
    </row>
    <row r="770" spans="1:3" x14ac:dyDescent="0.3">
      <c r="A770" s="12" t="s">
        <v>712</v>
      </c>
      <c r="B770" s="12" t="s">
        <v>714</v>
      </c>
      <c r="C770" s="13">
        <v>520.6</v>
      </c>
    </row>
    <row r="771" spans="1:3" x14ac:dyDescent="0.3">
      <c r="A771" s="12" t="s">
        <v>805</v>
      </c>
      <c r="B771" s="12" t="s">
        <v>807</v>
      </c>
      <c r="C771" s="13">
        <v>410.82</v>
      </c>
    </row>
    <row r="772" spans="1:3" x14ac:dyDescent="0.3">
      <c r="A772" s="12" t="s">
        <v>814</v>
      </c>
      <c r="B772" s="12" t="s">
        <v>816</v>
      </c>
      <c r="C772" s="13">
        <v>410.82</v>
      </c>
    </row>
    <row r="773" spans="1:3" x14ac:dyDescent="0.3">
      <c r="A773" s="12" t="s">
        <v>1246</v>
      </c>
      <c r="B773" s="12" t="s">
        <v>1248</v>
      </c>
      <c r="C773" s="13">
        <v>517.05999999999995</v>
      </c>
    </row>
    <row r="774" spans="1:3" x14ac:dyDescent="0.3">
      <c r="A774" s="12" t="s">
        <v>304</v>
      </c>
      <c r="B774" s="12" t="s">
        <v>306</v>
      </c>
      <c r="C774" s="13">
        <v>336.44</v>
      </c>
    </row>
    <row r="775" spans="1:3" x14ac:dyDescent="0.3">
      <c r="A775" s="12" t="s">
        <v>313</v>
      </c>
      <c r="B775" s="12" t="s">
        <v>315</v>
      </c>
      <c r="C775" s="13">
        <v>339.99</v>
      </c>
    </row>
    <row r="776" spans="1:3" x14ac:dyDescent="0.3">
      <c r="A776" s="12" t="s">
        <v>859</v>
      </c>
      <c r="B776" s="12" t="s">
        <v>861</v>
      </c>
      <c r="C776" s="13">
        <v>410.82</v>
      </c>
    </row>
    <row r="777" spans="1:3" x14ac:dyDescent="0.3">
      <c r="A777" s="12" t="s">
        <v>850</v>
      </c>
      <c r="B777" s="12" t="s">
        <v>852</v>
      </c>
      <c r="C777" s="13">
        <v>410.82</v>
      </c>
    </row>
    <row r="778" spans="1:3" x14ac:dyDescent="0.3">
      <c r="A778" s="12" t="s">
        <v>2380</v>
      </c>
      <c r="B778" s="12" t="s">
        <v>2382</v>
      </c>
      <c r="C778" s="13">
        <v>517.05999999999995</v>
      </c>
    </row>
    <row r="779" spans="1:3" x14ac:dyDescent="0.3">
      <c r="A779" s="12" t="s">
        <v>1726</v>
      </c>
      <c r="B779" s="12" t="s">
        <v>1728</v>
      </c>
      <c r="C779" s="13">
        <v>435.61</v>
      </c>
    </row>
    <row r="780" spans="1:3" x14ac:dyDescent="0.3">
      <c r="A780" s="12" t="s">
        <v>1762</v>
      </c>
      <c r="B780" s="12" t="s">
        <v>1764</v>
      </c>
      <c r="C780" s="13">
        <v>520.6</v>
      </c>
    </row>
    <row r="781" spans="1:3" x14ac:dyDescent="0.3">
      <c r="A781" s="12" t="s">
        <v>2206</v>
      </c>
      <c r="B781" s="12" t="s">
        <v>2208</v>
      </c>
      <c r="C781" s="13">
        <v>417.9</v>
      </c>
    </row>
    <row r="782" spans="1:3" x14ac:dyDescent="0.3">
      <c r="A782" s="12" t="s">
        <v>124</v>
      </c>
      <c r="B782" s="12" t="s">
        <v>126</v>
      </c>
      <c r="C782" s="13">
        <v>517.05999999999995</v>
      </c>
    </row>
    <row r="783" spans="1:3" x14ac:dyDescent="0.3">
      <c r="A783" s="12" t="s">
        <v>1015</v>
      </c>
      <c r="B783" s="12" t="s">
        <v>1017</v>
      </c>
      <c r="C783" s="13">
        <v>517.05999999999995</v>
      </c>
    </row>
    <row r="784" spans="1:3" x14ac:dyDescent="0.3">
      <c r="A784" s="12" t="s">
        <v>1276</v>
      </c>
      <c r="B784" s="12" t="s">
        <v>1278</v>
      </c>
      <c r="C784" s="13">
        <v>517.05999999999995</v>
      </c>
    </row>
    <row r="785" spans="1:3" x14ac:dyDescent="0.3">
      <c r="A785" s="12" t="s">
        <v>418</v>
      </c>
      <c r="B785" s="12" t="s">
        <v>420</v>
      </c>
      <c r="C785" s="13">
        <v>410.82</v>
      </c>
    </row>
    <row r="786" spans="1:3" x14ac:dyDescent="0.3">
      <c r="A786" s="12" t="s">
        <v>1984</v>
      </c>
      <c r="B786" s="12" t="s">
        <v>1986</v>
      </c>
      <c r="C786" s="13">
        <v>417.9</v>
      </c>
    </row>
    <row r="787" spans="1:3" x14ac:dyDescent="0.3">
      <c r="A787" s="12" t="s">
        <v>1801</v>
      </c>
      <c r="B787" s="12" t="s">
        <v>1803</v>
      </c>
      <c r="C787" s="13">
        <v>513.52</v>
      </c>
    </row>
    <row r="788" spans="1:3" x14ac:dyDescent="0.3">
      <c r="A788" s="12" t="s">
        <v>1810</v>
      </c>
      <c r="B788" s="12" t="s">
        <v>1812</v>
      </c>
      <c r="C788" s="13">
        <v>513.52</v>
      </c>
    </row>
    <row r="789" spans="1:3" x14ac:dyDescent="0.3">
      <c r="A789" s="12" t="s">
        <v>1993</v>
      </c>
      <c r="B789" s="12" t="s">
        <v>1995</v>
      </c>
      <c r="C789" s="13">
        <v>410.82</v>
      </c>
    </row>
    <row r="790" spans="1:3" x14ac:dyDescent="0.3">
      <c r="A790" s="12" t="s">
        <v>259</v>
      </c>
      <c r="B790" s="12" t="s">
        <v>261</v>
      </c>
      <c r="C790" s="13">
        <v>410.82</v>
      </c>
    </row>
    <row r="791" spans="1:3" x14ac:dyDescent="0.3">
      <c r="A791" s="12" t="s">
        <v>190</v>
      </c>
      <c r="B791" s="12" t="s">
        <v>192</v>
      </c>
      <c r="C791" s="13">
        <v>524.14</v>
      </c>
    </row>
    <row r="792" spans="1:3" x14ac:dyDescent="0.3">
      <c r="A792" s="12" t="s">
        <v>199</v>
      </c>
      <c r="B792" s="12" t="s">
        <v>201</v>
      </c>
      <c r="C792" s="13">
        <v>517.05999999999995</v>
      </c>
    </row>
    <row r="793" spans="1:3" x14ac:dyDescent="0.3">
      <c r="A793" s="12" t="s">
        <v>52</v>
      </c>
      <c r="B793" s="12" t="s">
        <v>54</v>
      </c>
      <c r="C793" s="13">
        <v>517.05999999999995</v>
      </c>
    </row>
    <row r="794" spans="1:3" x14ac:dyDescent="0.3">
      <c r="A794" s="12" t="s">
        <v>640</v>
      </c>
      <c r="B794" s="12" t="s">
        <v>642</v>
      </c>
      <c r="C794" s="13">
        <v>520.6</v>
      </c>
    </row>
    <row r="795" spans="1:3" x14ac:dyDescent="0.3">
      <c r="A795" s="12" t="s">
        <v>826</v>
      </c>
      <c r="B795" s="12" t="s">
        <v>828</v>
      </c>
      <c r="C795" s="13">
        <v>517.05999999999995</v>
      </c>
    </row>
    <row r="796" spans="1:3" x14ac:dyDescent="0.3">
      <c r="A796" s="12" t="s">
        <v>2035</v>
      </c>
      <c r="B796" s="12" t="s">
        <v>2037</v>
      </c>
      <c r="C796" s="13">
        <v>520.6</v>
      </c>
    </row>
    <row r="797" spans="1:3" x14ac:dyDescent="0.3">
      <c r="A797" s="12" t="s">
        <v>121</v>
      </c>
      <c r="B797" s="12" t="s">
        <v>123</v>
      </c>
      <c r="C797" s="13">
        <v>517.05999999999995</v>
      </c>
    </row>
    <row r="798" spans="1:3" x14ac:dyDescent="0.3">
      <c r="A798" s="12" t="s">
        <v>208</v>
      </c>
      <c r="B798" s="12" t="s">
        <v>210</v>
      </c>
      <c r="C798" s="13">
        <v>520.6</v>
      </c>
    </row>
    <row r="799" spans="1:3" x14ac:dyDescent="0.3">
      <c r="A799" s="12" t="s">
        <v>907</v>
      </c>
      <c r="B799" s="12" t="s">
        <v>909</v>
      </c>
      <c r="C799" s="13">
        <v>414.36</v>
      </c>
    </row>
    <row r="800" spans="1:3" x14ac:dyDescent="0.3">
      <c r="A800" s="12" t="s">
        <v>916</v>
      </c>
      <c r="B800" s="12" t="s">
        <v>918</v>
      </c>
      <c r="C800" s="13">
        <v>410.82</v>
      </c>
    </row>
    <row r="801" spans="1:3" x14ac:dyDescent="0.3">
      <c r="A801" s="12" t="s">
        <v>1087</v>
      </c>
      <c r="B801" s="12" t="s">
        <v>1089</v>
      </c>
      <c r="C801" s="13">
        <v>517.05999999999995</v>
      </c>
    </row>
    <row r="802" spans="1:3" x14ac:dyDescent="0.3">
      <c r="A802" s="12" t="s">
        <v>1429</v>
      </c>
      <c r="B802" s="12" t="s">
        <v>1431</v>
      </c>
      <c r="C802" s="13">
        <v>513.52</v>
      </c>
    </row>
    <row r="803" spans="1:3" x14ac:dyDescent="0.3">
      <c r="A803" s="12" t="s">
        <v>1423</v>
      </c>
      <c r="B803" s="12" t="s">
        <v>1425</v>
      </c>
      <c r="C803" s="13">
        <v>517.05999999999995</v>
      </c>
    </row>
    <row r="804" spans="1:3" x14ac:dyDescent="0.3">
      <c r="A804" s="12" t="s">
        <v>1732</v>
      </c>
      <c r="B804" s="12" t="s">
        <v>1734</v>
      </c>
      <c r="C804" s="13">
        <v>435.61</v>
      </c>
    </row>
    <row r="805" spans="1:3" x14ac:dyDescent="0.3">
      <c r="A805" s="12" t="s">
        <v>790</v>
      </c>
      <c r="B805" s="12" t="s">
        <v>792</v>
      </c>
      <c r="C805" s="13">
        <v>517.05999999999995</v>
      </c>
    </row>
    <row r="806" spans="1:3" x14ac:dyDescent="0.3">
      <c r="A806" s="12" t="s">
        <v>706</v>
      </c>
      <c r="B806" s="12" t="s">
        <v>708</v>
      </c>
      <c r="C806" s="13">
        <v>517.05999999999995</v>
      </c>
    </row>
    <row r="807" spans="1:3" x14ac:dyDescent="0.3">
      <c r="A807" s="12" t="s">
        <v>1096</v>
      </c>
      <c r="B807" s="12" t="s">
        <v>1098</v>
      </c>
      <c r="C807" s="13">
        <v>520.6</v>
      </c>
    </row>
    <row r="808" spans="1:3" x14ac:dyDescent="0.3">
      <c r="A808" s="12" t="s">
        <v>1105</v>
      </c>
      <c r="B808" s="12" t="s">
        <v>1107</v>
      </c>
      <c r="C808" s="13">
        <v>520.6</v>
      </c>
    </row>
    <row r="809" spans="1:3" x14ac:dyDescent="0.3">
      <c r="A809" s="12" t="s">
        <v>445</v>
      </c>
      <c r="B809" s="12" t="s">
        <v>447</v>
      </c>
      <c r="C809" s="13">
        <v>517.05999999999995</v>
      </c>
    </row>
    <row r="810" spans="1:3" x14ac:dyDescent="0.3">
      <c r="A810" s="12" t="s">
        <v>1348</v>
      </c>
      <c r="B810" s="12" t="s">
        <v>1350</v>
      </c>
      <c r="C810" s="13">
        <v>520.6</v>
      </c>
    </row>
    <row r="811" spans="1:3" x14ac:dyDescent="0.3">
      <c r="A811" s="12" t="s">
        <v>2443</v>
      </c>
      <c r="B811" s="12" t="s">
        <v>2445</v>
      </c>
      <c r="C811" s="13">
        <v>517.05999999999995</v>
      </c>
    </row>
    <row r="812" spans="1:3" x14ac:dyDescent="0.3">
      <c r="A812" s="12" t="s">
        <v>1528</v>
      </c>
      <c r="B812" s="12" t="s">
        <v>1530</v>
      </c>
      <c r="C812" s="13">
        <v>517.05999999999995</v>
      </c>
    </row>
    <row r="813" spans="1:3" x14ac:dyDescent="0.3">
      <c r="A813" s="12" t="s">
        <v>2311</v>
      </c>
      <c r="B813" s="12" t="s">
        <v>2313</v>
      </c>
      <c r="C813" s="13">
        <v>517.05999999999995</v>
      </c>
    </row>
    <row r="814" spans="1:3" x14ac:dyDescent="0.3">
      <c r="A814" s="12" t="s">
        <v>1921</v>
      </c>
      <c r="B814" s="12" t="s">
        <v>1923</v>
      </c>
      <c r="C814" s="13">
        <v>354.15</v>
      </c>
    </row>
    <row r="815" spans="1:3" x14ac:dyDescent="0.3">
      <c r="A815" s="12" t="s">
        <v>1078</v>
      </c>
      <c r="B815" s="12" t="s">
        <v>1080</v>
      </c>
      <c r="C815" s="13">
        <v>513.52</v>
      </c>
    </row>
    <row r="816" spans="1:3" x14ac:dyDescent="0.3">
      <c r="A816" s="12" t="s">
        <v>943</v>
      </c>
      <c r="B816" s="12" t="s">
        <v>945</v>
      </c>
      <c r="C816" s="13">
        <v>410.82</v>
      </c>
    </row>
    <row r="817" spans="1:3" x14ac:dyDescent="0.3">
      <c r="A817" s="12" t="s">
        <v>934</v>
      </c>
      <c r="B817" s="12" t="s">
        <v>936</v>
      </c>
      <c r="C817" s="13">
        <v>410.82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7"/>
  <sheetViews>
    <sheetView workbookViewId="0">
      <selection activeCell="A2" sqref="A2"/>
    </sheetView>
  </sheetViews>
  <sheetFormatPr defaultRowHeight="14.4" x14ac:dyDescent="0.3"/>
  <cols>
    <col min="1" max="1" width="15" bestFit="1" customWidth="1"/>
    <col min="2" max="2" width="38.5546875" bestFit="1" customWidth="1"/>
    <col min="3" max="3" width="12.109375" bestFit="1" customWidth="1"/>
    <col min="5" max="5" width="38" bestFit="1" customWidth="1"/>
  </cols>
  <sheetData>
    <row r="1" spans="1:6" x14ac:dyDescent="0.3">
      <c r="A1" s="5" t="s">
        <v>14</v>
      </c>
      <c r="B1" s="6" t="s">
        <v>15</v>
      </c>
      <c r="C1" s="6" t="s">
        <v>9</v>
      </c>
      <c r="D1" s="5" t="s">
        <v>16</v>
      </c>
      <c r="E1" s="5" t="s">
        <v>17</v>
      </c>
    </row>
    <row r="2" spans="1:6" x14ac:dyDescent="0.3">
      <c r="A2" s="7" t="s">
        <v>18</v>
      </c>
      <c r="B2" s="8" t="s">
        <v>19</v>
      </c>
      <c r="C2" s="8" t="s">
        <v>20</v>
      </c>
      <c r="D2" s="9">
        <v>12.8</v>
      </c>
      <c r="E2" s="8" t="s">
        <v>21</v>
      </c>
      <c r="F2" s="10">
        <f>[1]паркинг!$M$6/[1]Паркинг_122023!$D$819*[1]Паркинг_122023!D2</f>
        <v>288.63284015202822</v>
      </c>
    </row>
    <row r="3" spans="1:6" x14ac:dyDescent="0.3">
      <c r="A3" s="7" t="s">
        <v>22</v>
      </c>
      <c r="B3" s="8" t="s">
        <v>23</v>
      </c>
      <c r="C3" s="8" t="s">
        <v>24</v>
      </c>
      <c r="D3" s="9">
        <v>12.8</v>
      </c>
      <c r="E3" s="8" t="s">
        <v>21</v>
      </c>
      <c r="F3" s="10">
        <f>[1]паркинг!$M$6/[1]Паркинг_122023!$D$819*[1]Паркинг_122023!D3</f>
        <v>288.63284015202822</v>
      </c>
    </row>
    <row r="4" spans="1:6" x14ac:dyDescent="0.3">
      <c r="A4" s="7" t="s">
        <v>25</v>
      </c>
      <c r="B4" s="8" t="s">
        <v>26</v>
      </c>
      <c r="C4" s="8" t="s">
        <v>27</v>
      </c>
      <c r="D4" s="9">
        <v>12.8</v>
      </c>
      <c r="E4" s="8" t="s">
        <v>21</v>
      </c>
      <c r="F4" s="10">
        <f>[1]паркинг!$M$6/[1]Паркинг_122023!$D$819*[1]Паркинг_122023!D4</f>
        <v>288.63284015202822</v>
      </c>
    </row>
    <row r="5" spans="1:6" x14ac:dyDescent="0.3">
      <c r="A5" s="7" t="s">
        <v>28</v>
      </c>
      <c r="B5" s="8" t="s">
        <v>29</v>
      </c>
      <c r="C5" s="8" t="s">
        <v>30</v>
      </c>
      <c r="D5" s="9">
        <v>9.8000000000000007</v>
      </c>
      <c r="E5" s="8" t="s">
        <v>21</v>
      </c>
      <c r="F5" s="10">
        <f>[1]паркинг!$M$6/[1]Паркинг_122023!$D$819*[1]Паркинг_122023!D5</f>
        <v>220.98451824139661</v>
      </c>
    </row>
    <row r="6" spans="1:6" x14ac:dyDescent="0.3">
      <c r="A6" s="7" t="s">
        <v>31</v>
      </c>
      <c r="B6" s="8" t="s">
        <v>32</v>
      </c>
      <c r="C6" s="8" t="s">
        <v>33</v>
      </c>
      <c r="D6" s="9">
        <v>9.8000000000000007</v>
      </c>
      <c r="E6" s="8" t="s">
        <v>21</v>
      </c>
      <c r="F6" s="10">
        <f>[1]паркинг!$M$6/[1]Паркинг_122023!$D$819*[1]Паркинг_122023!D6</f>
        <v>220.98451824139661</v>
      </c>
    </row>
    <row r="7" spans="1:6" x14ac:dyDescent="0.3">
      <c r="A7" s="7" t="s">
        <v>34</v>
      </c>
      <c r="B7" s="8" t="s">
        <v>35</v>
      </c>
      <c r="C7" s="8" t="s">
        <v>36</v>
      </c>
      <c r="D7" s="9">
        <v>9.8000000000000007</v>
      </c>
      <c r="E7" s="8" t="s">
        <v>21</v>
      </c>
      <c r="F7" s="10">
        <f>[1]паркинг!$M$6/[1]Паркинг_122023!$D$819*[1]Паркинг_122023!D7</f>
        <v>220.98451824139661</v>
      </c>
    </row>
    <row r="8" spans="1:6" x14ac:dyDescent="0.3">
      <c r="A8" s="7" t="s">
        <v>37</v>
      </c>
      <c r="B8" s="8" t="s">
        <v>38</v>
      </c>
      <c r="C8" s="8" t="s">
        <v>39</v>
      </c>
      <c r="D8" s="9">
        <v>12.2</v>
      </c>
      <c r="E8" s="8" t="s">
        <v>21</v>
      </c>
      <c r="F8" s="10">
        <f>[1]паркинг!$M$6/[1]Паркинг_122023!$D$819*[1]Паркинг_122023!D8</f>
        <v>275.1031757699019</v>
      </c>
    </row>
    <row r="9" spans="1:6" x14ac:dyDescent="0.3">
      <c r="A9" s="7" t="s">
        <v>40</v>
      </c>
      <c r="B9" s="8" t="s">
        <v>41</v>
      </c>
      <c r="C9" s="8" t="s">
        <v>42</v>
      </c>
      <c r="D9" s="9">
        <v>12.2</v>
      </c>
      <c r="E9" s="8" t="s">
        <v>21</v>
      </c>
      <c r="F9" s="10">
        <f>[1]паркинг!$M$6/[1]Паркинг_122023!$D$819*[1]Паркинг_122023!D9</f>
        <v>275.1031757699019</v>
      </c>
    </row>
    <row r="10" spans="1:6" x14ac:dyDescent="0.3">
      <c r="A10" s="7" t="s">
        <v>43</v>
      </c>
      <c r="B10" s="8" t="s">
        <v>44</v>
      </c>
      <c r="C10" s="8" t="s">
        <v>45</v>
      </c>
      <c r="D10" s="9">
        <v>12.2</v>
      </c>
      <c r="E10" s="8" t="s">
        <v>21</v>
      </c>
      <c r="F10" s="10">
        <f>[1]паркинг!$M$6/[1]Паркинг_122023!$D$819*[1]Паркинг_122023!D10</f>
        <v>275.1031757699019</v>
      </c>
    </row>
    <row r="11" spans="1:6" x14ac:dyDescent="0.3">
      <c r="A11" s="7" t="s">
        <v>46</v>
      </c>
      <c r="B11" s="8" t="s">
        <v>47</v>
      </c>
      <c r="C11" s="8" t="s">
        <v>48</v>
      </c>
      <c r="D11" s="9">
        <v>9.8000000000000007</v>
      </c>
      <c r="E11" s="8" t="s">
        <v>21</v>
      </c>
      <c r="F11" s="10">
        <f>[1]паркинг!$M$6/[1]Паркинг_122023!$D$819*[1]Паркинг_122023!D11</f>
        <v>220.98451824139661</v>
      </c>
    </row>
    <row r="12" spans="1:6" x14ac:dyDescent="0.3">
      <c r="A12" s="7" t="s">
        <v>49</v>
      </c>
      <c r="B12" s="8" t="s">
        <v>50</v>
      </c>
      <c r="C12" s="8" t="s">
        <v>51</v>
      </c>
      <c r="D12" s="9">
        <v>9.6999999999999993</v>
      </c>
      <c r="E12" s="8" t="s">
        <v>21</v>
      </c>
      <c r="F12" s="10">
        <f>[1]паркинг!$M$6/[1]Паркинг_122023!$D$819*[1]Паркинг_122023!D12</f>
        <v>218.72957417770886</v>
      </c>
    </row>
    <row r="13" spans="1:6" x14ac:dyDescent="0.3">
      <c r="A13" s="7" t="s">
        <v>52</v>
      </c>
      <c r="B13" s="8" t="s">
        <v>53</v>
      </c>
      <c r="C13" s="8" t="s">
        <v>54</v>
      </c>
      <c r="D13" s="9">
        <v>12.2</v>
      </c>
      <c r="E13" s="8" t="s">
        <v>21</v>
      </c>
      <c r="F13" s="10">
        <f>[1]паркинг!$M$6/[1]Паркинг_122023!$D$819*[1]Паркинг_122023!D13</f>
        <v>275.1031757699019</v>
      </c>
    </row>
    <row r="14" spans="1:6" x14ac:dyDescent="0.3">
      <c r="A14" s="7" t="s">
        <v>55</v>
      </c>
      <c r="B14" s="8" t="s">
        <v>56</v>
      </c>
      <c r="C14" s="8" t="s">
        <v>57</v>
      </c>
      <c r="D14" s="9">
        <v>9.6999999999999993</v>
      </c>
      <c r="E14" s="8" t="s">
        <v>21</v>
      </c>
      <c r="F14" s="10">
        <f>[1]паркинг!$M$6/[1]Паркинг_122023!$D$819*[1]Паркинг_122023!D14</f>
        <v>218.72957417770886</v>
      </c>
    </row>
    <row r="15" spans="1:6" x14ac:dyDescent="0.3">
      <c r="A15" s="7" t="s">
        <v>58</v>
      </c>
      <c r="B15" s="8" t="s">
        <v>59</v>
      </c>
      <c r="C15" s="8" t="s">
        <v>60</v>
      </c>
      <c r="D15" s="9">
        <v>9.6999999999999993</v>
      </c>
      <c r="E15" s="8" t="s">
        <v>21</v>
      </c>
      <c r="F15" s="10">
        <f>[1]паркинг!$M$6/[1]Паркинг_122023!$D$819*[1]Паркинг_122023!D15</f>
        <v>218.72957417770886</v>
      </c>
    </row>
    <row r="16" spans="1:6" x14ac:dyDescent="0.3">
      <c r="A16" s="7" t="s">
        <v>61</v>
      </c>
      <c r="B16" s="8" t="s">
        <v>62</v>
      </c>
      <c r="C16" s="8" t="s">
        <v>63</v>
      </c>
      <c r="D16" s="9">
        <v>9.8000000000000007</v>
      </c>
      <c r="E16" s="8" t="s">
        <v>21</v>
      </c>
      <c r="F16" s="10">
        <f>[1]паркинг!$M$6/[1]Паркинг_122023!$D$819*[1]Паркинг_122023!D16</f>
        <v>220.98451824139661</v>
      </c>
    </row>
    <row r="17" spans="1:6" x14ac:dyDescent="0.3">
      <c r="A17" s="7" t="s">
        <v>64</v>
      </c>
      <c r="B17" s="8" t="s">
        <v>65</v>
      </c>
      <c r="C17" s="8" t="s">
        <v>66</v>
      </c>
      <c r="D17" s="9">
        <v>9.8000000000000007</v>
      </c>
      <c r="E17" s="8" t="s">
        <v>21</v>
      </c>
      <c r="F17" s="10">
        <f>[1]паркинг!$M$6/[1]Паркинг_122023!$D$819*[1]Паркинг_122023!D17</f>
        <v>220.98451824139661</v>
      </c>
    </row>
    <row r="18" spans="1:6" x14ac:dyDescent="0.3">
      <c r="A18" s="7" t="s">
        <v>67</v>
      </c>
      <c r="B18" s="8" t="s">
        <v>68</v>
      </c>
      <c r="C18" s="8" t="s">
        <v>69</v>
      </c>
      <c r="D18" s="9">
        <v>9.6999999999999993</v>
      </c>
      <c r="E18" s="8" t="s">
        <v>21</v>
      </c>
      <c r="F18" s="10">
        <f>[1]паркинг!$M$6/[1]Паркинг_122023!$D$819*[1]Паркинг_122023!D18</f>
        <v>218.72957417770886</v>
      </c>
    </row>
    <row r="19" spans="1:6" x14ac:dyDescent="0.3">
      <c r="A19" s="7" t="s">
        <v>70</v>
      </c>
      <c r="B19" s="8" t="s">
        <v>71</v>
      </c>
      <c r="C19" s="8" t="s">
        <v>72</v>
      </c>
      <c r="D19" s="9">
        <v>9.9</v>
      </c>
      <c r="E19" s="8" t="s">
        <v>21</v>
      </c>
      <c r="F19" s="10">
        <f>[1]паркинг!$M$6/[1]Паркинг_122023!$D$819*[1]Паркинг_122023!D19</f>
        <v>223.23946230508432</v>
      </c>
    </row>
    <row r="20" spans="1:6" x14ac:dyDescent="0.3">
      <c r="A20" s="7" t="s">
        <v>73</v>
      </c>
      <c r="B20" s="8" t="s">
        <v>74</v>
      </c>
      <c r="C20" s="8" t="s">
        <v>75</v>
      </c>
      <c r="D20" s="9">
        <v>9.8000000000000007</v>
      </c>
      <c r="E20" s="8" t="s">
        <v>21</v>
      </c>
      <c r="F20" s="10">
        <f>[1]паркинг!$M$6/[1]Паркинг_122023!$D$819*[1]Паркинг_122023!D20</f>
        <v>220.98451824139661</v>
      </c>
    </row>
    <row r="21" spans="1:6" x14ac:dyDescent="0.3">
      <c r="A21" s="7" t="s">
        <v>76</v>
      </c>
      <c r="B21" s="8" t="s">
        <v>77</v>
      </c>
      <c r="C21" s="8" t="s">
        <v>78</v>
      </c>
      <c r="D21" s="9">
        <v>9.8000000000000007</v>
      </c>
      <c r="E21" s="8" t="s">
        <v>21</v>
      </c>
      <c r="F21" s="10">
        <f>[1]паркинг!$M$6/[1]Паркинг_122023!$D$819*[1]Паркинг_122023!D21</f>
        <v>220.98451824139661</v>
      </c>
    </row>
    <row r="22" spans="1:6" x14ac:dyDescent="0.3">
      <c r="A22" s="7" t="s">
        <v>79</v>
      </c>
      <c r="B22" s="8" t="s">
        <v>80</v>
      </c>
      <c r="C22" s="8" t="s">
        <v>81</v>
      </c>
      <c r="D22" s="9">
        <v>12.3</v>
      </c>
      <c r="E22" s="8" t="s">
        <v>21</v>
      </c>
      <c r="F22" s="10">
        <f>[1]паркинг!$M$6/[1]Паркинг_122023!$D$819*[1]Паркинг_122023!D22</f>
        <v>277.35811983358963</v>
      </c>
    </row>
    <row r="23" spans="1:6" x14ac:dyDescent="0.3">
      <c r="A23" s="7" t="s">
        <v>82</v>
      </c>
      <c r="B23" s="8" t="s">
        <v>83</v>
      </c>
      <c r="C23" s="8" t="s">
        <v>84</v>
      </c>
      <c r="D23" s="9">
        <v>9.6999999999999993</v>
      </c>
      <c r="E23" s="8" t="s">
        <v>21</v>
      </c>
      <c r="F23" s="10">
        <f>[1]паркинг!$M$6/[1]Паркинг_122023!$D$819*[1]Паркинг_122023!D23</f>
        <v>218.72957417770886</v>
      </c>
    </row>
    <row r="24" spans="1:6" x14ac:dyDescent="0.3">
      <c r="A24" s="7" t="s">
        <v>85</v>
      </c>
      <c r="B24" s="8" t="s">
        <v>86</v>
      </c>
      <c r="C24" s="8" t="s">
        <v>87</v>
      </c>
      <c r="D24" s="9">
        <v>9.6999999999999993</v>
      </c>
      <c r="E24" s="8" t="s">
        <v>21</v>
      </c>
      <c r="F24" s="10">
        <f>[1]паркинг!$M$6/[1]Паркинг_122023!$D$819*[1]Паркинг_122023!D24</f>
        <v>218.72957417770886</v>
      </c>
    </row>
    <row r="25" spans="1:6" x14ac:dyDescent="0.3">
      <c r="A25" s="7" t="s">
        <v>88</v>
      </c>
      <c r="B25" s="8" t="s">
        <v>89</v>
      </c>
      <c r="C25" s="8" t="s">
        <v>90</v>
      </c>
      <c r="D25" s="9">
        <v>12.2</v>
      </c>
      <c r="E25" s="8" t="s">
        <v>21</v>
      </c>
      <c r="F25" s="10">
        <f>[1]паркинг!$M$6/[1]Паркинг_122023!$D$819*[1]Паркинг_122023!D25</f>
        <v>275.1031757699019</v>
      </c>
    </row>
    <row r="26" spans="1:6" x14ac:dyDescent="0.3">
      <c r="A26" s="7" t="s">
        <v>91</v>
      </c>
      <c r="B26" s="8" t="s">
        <v>92</v>
      </c>
      <c r="C26" s="8" t="s">
        <v>93</v>
      </c>
      <c r="D26" s="9">
        <v>9.6999999999999993</v>
      </c>
      <c r="E26" s="8" t="s">
        <v>21</v>
      </c>
      <c r="F26" s="10">
        <f>[1]паркинг!$M$6/[1]Паркинг_122023!$D$819*[1]Паркинг_122023!D26</f>
        <v>218.72957417770886</v>
      </c>
    </row>
    <row r="27" spans="1:6" x14ac:dyDescent="0.3">
      <c r="A27" s="7" t="s">
        <v>94</v>
      </c>
      <c r="B27" s="8" t="s">
        <v>95</v>
      </c>
      <c r="C27" s="8" t="s">
        <v>96</v>
      </c>
      <c r="D27" s="9">
        <v>9.6999999999999993</v>
      </c>
      <c r="E27" s="8" t="s">
        <v>21</v>
      </c>
      <c r="F27" s="10">
        <f>[1]паркинг!$M$6/[1]Паркинг_122023!$D$819*[1]Паркинг_122023!D27</f>
        <v>218.72957417770886</v>
      </c>
    </row>
    <row r="28" spans="1:6" x14ac:dyDescent="0.3">
      <c r="A28" s="7" t="s">
        <v>97</v>
      </c>
      <c r="B28" s="8" t="s">
        <v>98</v>
      </c>
      <c r="C28" s="8" t="s">
        <v>99</v>
      </c>
      <c r="D28" s="9">
        <v>12.2</v>
      </c>
      <c r="E28" s="8" t="s">
        <v>21</v>
      </c>
      <c r="F28" s="10">
        <f>[1]паркинг!$M$6/[1]Паркинг_122023!$D$819*[1]Паркинг_122023!D28</f>
        <v>275.1031757699019</v>
      </c>
    </row>
    <row r="29" spans="1:6" x14ac:dyDescent="0.3">
      <c r="A29" s="7" t="s">
        <v>100</v>
      </c>
      <c r="B29" s="8" t="s">
        <v>101</v>
      </c>
      <c r="C29" s="8" t="s">
        <v>102</v>
      </c>
      <c r="D29" s="9">
        <v>12.2</v>
      </c>
      <c r="E29" s="8" t="s">
        <v>21</v>
      </c>
      <c r="F29" s="10">
        <f>[1]паркинг!$M$6/[1]Паркинг_122023!$D$819*[1]Паркинг_122023!D29</f>
        <v>275.1031757699019</v>
      </c>
    </row>
    <row r="30" spans="1:6" x14ac:dyDescent="0.3">
      <c r="A30" s="7" t="s">
        <v>103</v>
      </c>
      <c r="B30" s="8" t="s">
        <v>104</v>
      </c>
      <c r="C30" s="8" t="s">
        <v>105</v>
      </c>
      <c r="D30" s="9">
        <v>12.2</v>
      </c>
      <c r="E30" s="8" t="s">
        <v>21</v>
      </c>
      <c r="F30" s="10">
        <f>[1]паркинг!$M$6/[1]Паркинг_122023!$D$819*[1]Паркинг_122023!D30</f>
        <v>275.1031757699019</v>
      </c>
    </row>
    <row r="31" spans="1:6" x14ac:dyDescent="0.3">
      <c r="A31" s="7" t="s">
        <v>106</v>
      </c>
      <c r="B31" s="8" t="s">
        <v>107</v>
      </c>
      <c r="C31" s="8" t="s">
        <v>108</v>
      </c>
      <c r="D31" s="9">
        <v>12.2</v>
      </c>
      <c r="E31" s="8" t="s">
        <v>21</v>
      </c>
      <c r="F31" s="10">
        <f>[1]паркинг!$M$6/[1]Паркинг_122023!$D$819*[1]Паркинг_122023!D31</f>
        <v>275.1031757699019</v>
      </c>
    </row>
    <row r="32" spans="1:6" x14ac:dyDescent="0.3">
      <c r="A32" s="7" t="s">
        <v>109</v>
      </c>
      <c r="B32" s="8" t="s">
        <v>110</v>
      </c>
      <c r="C32" s="8" t="s">
        <v>111</v>
      </c>
      <c r="D32" s="9">
        <v>12.2</v>
      </c>
      <c r="E32" s="8" t="s">
        <v>21</v>
      </c>
      <c r="F32" s="10">
        <f>[1]паркинг!$M$6/[1]Паркинг_122023!$D$819*[1]Паркинг_122023!D32</f>
        <v>275.1031757699019</v>
      </c>
    </row>
    <row r="33" spans="1:6" x14ac:dyDescent="0.3">
      <c r="A33" s="7" t="s">
        <v>112</v>
      </c>
      <c r="B33" s="8" t="s">
        <v>113</v>
      </c>
      <c r="C33" s="8" t="s">
        <v>114</v>
      </c>
      <c r="D33" s="9">
        <v>12.2</v>
      </c>
      <c r="E33" s="8" t="s">
        <v>21</v>
      </c>
      <c r="F33" s="10">
        <f>[1]паркинг!$M$6/[1]Паркинг_122023!$D$819*[1]Паркинг_122023!D33</f>
        <v>275.1031757699019</v>
      </c>
    </row>
    <row r="34" spans="1:6" x14ac:dyDescent="0.3">
      <c r="A34" s="7" t="s">
        <v>115</v>
      </c>
      <c r="B34" s="8" t="s">
        <v>116</v>
      </c>
      <c r="C34" s="8" t="s">
        <v>117</v>
      </c>
      <c r="D34" s="9">
        <v>12.1</v>
      </c>
      <c r="E34" s="8" t="s">
        <v>21</v>
      </c>
      <c r="F34" s="10">
        <f>[1]паркинг!$M$6/[1]Паркинг_122023!$D$819*[1]Паркинг_122023!D34</f>
        <v>272.84823170621416</v>
      </c>
    </row>
    <row r="35" spans="1:6" x14ac:dyDescent="0.3">
      <c r="A35" s="7" t="s">
        <v>118</v>
      </c>
      <c r="B35" s="8" t="s">
        <v>119</v>
      </c>
      <c r="C35" s="8" t="s">
        <v>120</v>
      </c>
      <c r="D35" s="9">
        <v>12.3</v>
      </c>
      <c r="E35" s="8" t="s">
        <v>21</v>
      </c>
      <c r="F35" s="10">
        <f>[1]паркинг!$M$6/[1]Паркинг_122023!$D$819*[1]Паркинг_122023!D35</f>
        <v>277.35811983358963</v>
      </c>
    </row>
    <row r="36" spans="1:6" x14ac:dyDescent="0.3">
      <c r="A36" s="7" t="s">
        <v>121</v>
      </c>
      <c r="B36" s="8" t="s">
        <v>122</v>
      </c>
      <c r="C36" s="8" t="s">
        <v>123</v>
      </c>
      <c r="D36" s="9">
        <v>12.2</v>
      </c>
      <c r="E36" s="8" t="s">
        <v>21</v>
      </c>
      <c r="F36" s="10">
        <f>[1]паркинг!$M$6/[1]Паркинг_122023!$D$819*[1]Паркинг_122023!D36</f>
        <v>275.1031757699019</v>
      </c>
    </row>
    <row r="37" spans="1:6" x14ac:dyDescent="0.3">
      <c r="A37" s="7" t="s">
        <v>124</v>
      </c>
      <c r="B37" s="8" t="s">
        <v>125</v>
      </c>
      <c r="C37" s="8" t="s">
        <v>126</v>
      </c>
      <c r="D37" s="9">
        <v>12.2</v>
      </c>
      <c r="E37" s="8" t="s">
        <v>21</v>
      </c>
      <c r="F37" s="10">
        <f>[1]паркинг!$M$6/[1]Паркинг_122023!$D$819*[1]Паркинг_122023!D37</f>
        <v>275.1031757699019</v>
      </c>
    </row>
    <row r="38" spans="1:6" x14ac:dyDescent="0.3">
      <c r="A38" s="7" t="s">
        <v>127</v>
      </c>
      <c r="B38" s="8" t="s">
        <v>128</v>
      </c>
      <c r="C38" s="8" t="s">
        <v>129</v>
      </c>
      <c r="D38" s="9">
        <v>12.3</v>
      </c>
      <c r="E38" s="8" t="s">
        <v>21</v>
      </c>
      <c r="F38" s="10">
        <f>[1]паркинг!$M$6/[1]Паркинг_122023!$D$819*[1]Паркинг_122023!D38</f>
        <v>277.35811983358963</v>
      </c>
    </row>
    <row r="39" spans="1:6" x14ac:dyDescent="0.3">
      <c r="A39" s="7" t="s">
        <v>130</v>
      </c>
      <c r="B39" s="8" t="s">
        <v>131</v>
      </c>
      <c r="C39" s="8" t="s">
        <v>132</v>
      </c>
      <c r="D39" s="9">
        <v>12.1</v>
      </c>
      <c r="E39" s="8" t="s">
        <v>21</v>
      </c>
      <c r="F39" s="10">
        <f>[1]паркинг!$M$6/[1]Паркинг_122023!$D$819*[1]Паркинг_122023!D39</f>
        <v>272.84823170621416</v>
      </c>
    </row>
    <row r="40" spans="1:6" x14ac:dyDescent="0.3">
      <c r="A40" s="7" t="s">
        <v>133</v>
      </c>
      <c r="B40" s="8" t="s">
        <v>134</v>
      </c>
      <c r="C40" s="8" t="s">
        <v>135</v>
      </c>
      <c r="D40" s="9">
        <v>12.1</v>
      </c>
      <c r="E40" s="8" t="s">
        <v>21</v>
      </c>
      <c r="F40" s="10">
        <f>[1]паркинг!$M$6/[1]Паркинг_122023!$D$819*[1]Паркинг_122023!D40</f>
        <v>272.84823170621416</v>
      </c>
    </row>
    <row r="41" spans="1:6" x14ac:dyDescent="0.3">
      <c r="A41" s="7" t="s">
        <v>136</v>
      </c>
      <c r="B41" s="8" t="s">
        <v>137</v>
      </c>
      <c r="C41" s="8" t="s">
        <v>138</v>
      </c>
      <c r="D41" s="9">
        <v>12.3</v>
      </c>
      <c r="E41" s="8" t="s">
        <v>21</v>
      </c>
      <c r="F41" s="10">
        <f>[1]паркинг!$M$6/[1]Паркинг_122023!$D$819*[1]Паркинг_122023!D41</f>
        <v>277.35811983358963</v>
      </c>
    </row>
    <row r="42" spans="1:6" x14ac:dyDescent="0.3">
      <c r="A42" s="7" t="s">
        <v>139</v>
      </c>
      <c r="B42" s="8" t="s">
        <v>140</v>
      </c>
      <c r="C42" s="8" t="s">
        <v>141</v>
      </c>
      <c r="D42" s="9">
        <v>12.2</v>
      </c>
      <c r="E42" s="8" t="s">
        <v>21</v>
      </c>
      <c r="F42" s="10">
        <f>[1]паркинг!$M$6/[1]Паркинг_122023!$D$819*[1]Паркинг_122023!D42</f>
        <v>275.1031757699019</v>
      </c>
    </row>
    <row r="43" spans="1:6" x14ac:dyDescent="0.3">
      <c r="A43" s="7" t="s">
        <v>142</v>
      </c>
      <c r="B43" s="8" t="s">
        <v>143</v>
      </c>
      <c r="C43" s="8" t="s">
        <v>144</v>
      </c>
      <c r="D43" s="9">
        <v>12.2</v>
      </c>
      <c r="E43" s="8" t="s">
        <v>21</v>
      </c>
      <c r="F43" s="10">
        <f>[1]паркинг!$M$6/[1]Паркинг_122023!$D$819*[1]Паркинг_122023!D43</f>
        <v>275.1031757699019</v>
      </c>
    </row>
    <row r="44" spans="1:6" x14ac:dyDescent="0.3">
      <c r="A44" s="7" t="s">
        <v>145</v>
      </c>
      <c r="B44" s="8" t="s">
        <v>146</v>
      </c>
      <c r="C44" s="8" t="s">
        <v>147</v>
      </c>
      <c r="D44" s="9">
        <v>12.3</v>
      </c>
      <c r="E44" s="8" t="s">
        <v>21</v>
      </c>
      <c r="F44" s="10">
        <f>[1]паркинг!$M$6/[1]Паркинг_122023!$D$819*[1]Паркинг_122023!D44</f>
        <v>277.35811983358963</v>
      </c>
    </row>
    <row r="45" spans="1:6" x14ac:dyDescent="0.3">
      <c r="A45" s="7" t="s">
        <v>148</v>
      </c>
      <c r="B45" s="8" t="s">
        <v>149</v>
      </c>
      <c r="C45" s="8" t="s">
        <v>150</v>
      </c>
      <c r="D45" s="9">
        <v>12.2</v>
      </c>
      <c r="E45" s="8" t="s">
        <v>21</v>
      </c>
      <c r="F45" s="10">
        <f>[1]паркинг!$M$6/[1]Паркинг_122023!$D$819*[1]Паркинг_122023!D45</f>
        <v>275.1031757699019</v>
      </c>
    </row>
    <row r="46" spans="1:6" x14ac:dyDescent="0.3">
      <c r="A46" s="7" t="s">
        <v>151</v>
      </c>
      <c r="B46" s="8" t="s">
        <v>152</v>
      </c>
      <c r="C46" s="8" t="s">
        <v>153</v>
      </c>
      <c r="D46" s="9">
        <v>12.2</v>
      </c>
      <c r="E46" s="8" t="s">
        <v>21</v>
      </c>
      <c r="F46" s="10">
        <f>[1]паркинг!$M$6/[1]Паркинг_122023!$D$819*[1]Паркинг_122023!D46</f>
        <v>275.1031757699019</v>
      </c>
    </row>
    <row r="47" spans="1:6" x14ac:dyDescent="0.3">
      <c r="A47" s="7" t="s">
        <v>154</v>
      </c>
      <c r="B47" s="8" t="s">
        <v>155</v>
      </c>
      <c r="C47" s="8" t="s">
        <v>156</v>
      </c>
      <c r="D47" s="9">
        <v>12.4</v>
      </c>
      <c r="E47" s="8" t="s">
        <v>21</v>
      </c>
      <c r="F47" s="10">
        <f>[1]паркинг!$M$6/[1]Паркинг_122023!$D$819*[1]Паркинг_122023!D47</f>
        <v>279.61306389727736</v>
      </c>
    </row>
    <row r="48" spans="1:6" x14ac:dyDescent="0.3">
      <c r="A48" s="7" t="s">
        <v>157</v>
      </c>
      <c r="B48" s="8" t="s">
        <v>158</v>
      </c>
      <c r="C48" s="8" t="s">
        <v>159</v>
      </c>
      <c r="D48" s="9">
        <v>12.2</v>
      </c>
      <c r="E48" s="8" t="s">
        <v>21</v>
      </c>
      <c r="F48" s="10">
        <f>[1]паркинг!$M$6/[1]Паркинг_122023!$D$819*[1]Паркинг_122023!D48</f>
        <v>275.1031757699019</v>
      </c>
    </row>
    <row r="49" spans="1:6" x14ac:dyDescent="0.3">
      <c r="A49" s="7" t="s">
        <v>160</v>
      </c>
      <c r="B49" s="8" t="s">
        <v>161</v>
      </c>
      <c r="C49" s="8" t="s">
        <v>162</v>
      </c>
      <c r="D49" s="9">
        <v>12.2</v>
      </c>
      <c r="E49" s="8" t="s">
        <v>21</v>
      </c>
      <c r="F49" s="10">
        <f>[1]паркинг!$M$6/[1]Паркинг_122023!$D$819*[1]Паркинг_122023!D49</f>
        <v>275.1031757699019</v>
      </c>
    </row>
    <row r="50" spans="1:6" x14ac:dyDescent="0.3">
      <c r="A50" s="7" t="s">
        <v>163</v>
      </c>
      <c r="B50" s="8" t="s">
        <v>164</v>
      </c>
      <c r="C50" s="8" t="s">
        <v>165</v>
      </c>
      <c r="D50" s="9">
        <v>12.2</v>
      </c>
      <c r="E50" s="8" t="s">
        <v>21</v>
      </c>
      <c r="F50" s="10">
        <f>[1]паркинг!$M$6/[1]Паркинг_122023!$D$819*[1]Паркинг_122023!D50</f>
        <v>275.1031757699019</v>
      </c>
    </row>
    <row r="51" spans="1:6" x14ac:dyDescent="0.3">
      <c r="A51" s="7" t="s">
        <v>166</v>
      </c>
      <c r="B51" s="8" t="s">
        <v>167</v>
      </c>
      <c r="C51" s="8" t="s">
        <v>168</v>
      </c>
      <c r="D51" s="9">
        <v>12.2</v>
      </c>
      <c r="E51" s="8" t="s">
        <v>21</v>
      </c>
      <c r="F51" s="10">
        <f>[1]паркинг!$M$6/[1]Паркинг_122023!$D$819*[1]Паркинг_122023!D51</f>
        <v>275.1031757699019</v>
      </c>
    </row>
    <row r="52" spans="1:6" x14ac:dyDescent="0.3">
      <c r="A52" s="7" t="s">
        <v>169</v>
      </c>
      <c r="B52" s="8" t="s">
        <v>170</v>
      </c>
      <c r="C52" s="8" t="s">
        <v>171</v>
      </c>
      <c r="D52" s="9">
        <v>12.2</v>
      </c>
      <c r="E52" s="8" t="s">
        <v>21</v>
      </c>
      <c r="F52" s="10">
        <f>[1]паркинг!$M$6/[1]Паркинг_122023!$D$819*[1]Паркинг_122023!D52</f>
        <v>275.1031757699019</v>
      </c>
    </row>
    <row r="53" spans="1:6" x14ac:dyDescent="0.3">
      <c r="A53" s="7" t="s">
        <v>172</v>
      </c>
      <c r="B53" s="8" t="s">
        <v>173</v>
      </c>
      <c r="C53" s="8" t="s">
        <v>174</v>
      </c>
      <c r="D53" s="9">
        <v>12.3</v>
      </c>
      <c r="E53" s="8" t="s">
        <v>21</v>
      </c>
      <c r="F53" s="10">
        <f>[1]паркинг!$M$6/[1]Паркинг_122023!$D$819*[1]Паркинг_122023!D53</f>
        <v>277.35811983358963</v>
      </c>
    </row>
    <row r="54" spans="1:6" x14ac:dyDescent="0.3">
      <c r="A54" s="7" t="s">
        <v>175</v>
      </c>
      <c r="B54" s="8" t="s">
        <v>176</v>
      </c>
      <c r="C54" s="8" t="s">
        <v>177</v>
      </c>
      <c r="D54" s="9">
        <v>12.2</v>
      </c>
      <c r="E54" s="8" t="s">
        <v>21</v>
      </c>
      <c r="F54" s="10">
        <f>[1]паркинг!$M$6/[1]Паркинг_122023!$D$819*[1]Паркинг_122023!D54</f>
        <v>275.1031757699019</v>
      </c>
    </row>
    <row r="55" spans="1:6" x14ac:dyDescent="0.3">
      <c r="A55" s="7" t="s">
        <v>178</v>
      </c>
      <c r="B55" s="8" t="s">
        <v>179</v>
      </c>
      <c r="C55" s="8" t="s">
        <v>180</v>
      </c>
      <c r="D55" s="9">
        <v>12.2</v>
      </c>
      <c r="E55" s="8" t="s">
        <v>21</v>
      </c>
      <c r="F55" s="10">
        <f>[1]паркинг!$M$6/[1]Паркинг_122023!$D$819*[1]Паркинг_122023!D55</f>
        <v>275.1031757699019</v>
      </c>
    </row>
    <row r="56" spans="1:6" x14ac:dyDescent="0.3">
      <c r="A56" s="7" t="s">
        <v>181</v>
      </c>
      <c r="B56" s="8" t="s">
        <v>182</v>
      </c>
      <c r="C56" s="8" t="s">
        <v>183</v>
      </c>
      <c r="D56" s="9">
        <v>12.3</v>
      </c>
      <c r="E56" s="8" t="s">
        <v>21</v>
      </c>
      <c r="F56" s="10">
        <f>[1]паркинг!$M$6/[1]Паркинг_122023!$D$819*[1]Паркинг_122023!D56</f>
        <v>277.35811983358963</v>
      </c>
    </row>
    <row r="57" spans="1:6" x14ac:dyDescent="0.3">
      <c r="A57" s="7" t="s">
        <v>184</v>
      </c>
      <c r="B57" s="8" t="s">
        <v>185</v>
      </c>
      <c r="C57" s="8" t="s">
        <v>186</v>
      </c>
      <c r="D57" s="9">
        <v>12.3</v>
      </c>
      <c r="E57" s="8" t="s">
        <v>21</v>
      </c>
      <c r="F57" s="10">
        <f>[1]паркинг!$M$6/[1]Паркинг_122023!$D$819*[1]Паркинг_122023!D57</f>
        <v>277.35811983358963</v>
      </c>
    </row>
    <row r="58" spans="1:6" x14ac:dyDescent="0.3">
      <c r="A58" s="7" t="s">
        <v>187</v>
      </c>
      <c r="B58" s="8" t="s">
        <v>188</v>
      </c>
      <c r="C58" s="8" t="s">
        <v>189</v>
      </c>
      <c r="D58" s="9">
        <v>9.9</v>
      </c>
      <c r="E58" s="8" t="s">
        <v>21</v>
      </c>
      <c r="F58" s="10">
        <f>[1]паркинг!$M$6/[1]Паркинг_122023!$D$819*[1]Паркинг_122023!D58</f>
        <v>223.23946230508432</v>
      </c>
    </row>
    <row r="59" spans="1:6" x14ac:dyDescent="0.3">
      <c r="A59" s="7" t="s">
        <v>190</v>
      </c>
      <c r="B59" s="8" t="s">
        <v>191</v>
      </c>
      <c r="C59" s="8" t="s">
        <v>192</v>
      </c>
      <c r="D59" s="9">
        <v>12.4</v>
      </c>
      <c r="E59" s="8" t="s">
        <v>21</v>
      </c>
      <c r="F59" s="10">
        <f>[1]паркинг!$M$6/[1]Паркинг_122023!$D$819*[1]Паркинг_122023!D59</f>
        <v>279.61306389727736</v>
      </c>
    </row>
    <row r="60" spans="1:6" x14ac:dyDescent="0.3">
      <c r="A60" s="7" t="s">
        <v>193</v>
      </c>
      <c r="B60" s="8" t="s">
        <v>194</v>
      </c>
      <c r="C60" s="8" t="s">
        <v>195</v>
      </c>
      <c r="D60" s="9">
        <v>12.4</v>
      </c>
      <c r="E60" s="8" t="s">
        <v>21</v>
      </c>
      <c r="F60" s="10">
        <f>[1]паркинг!$M$6/[1]Паркинг_122023!$D$819*[1]Паркинг_122023!D60</f>
        <v>279.61306389727736</v>
      </c>
    </row>
    <row r="61" spans="1:6" x14ac:dyDescent="0.3">
      <c r="A61" s="7" t="s">
        <v>196</v>
      </c>
      <c r="B61" s="8" t="s">
        <v>197</v>
      </c>
      <c r="C61" s="8" t="s">
        <v>198</v>
      </c>
      <c r="D61" s="9">
        <v>12.3</v>
      </c>
      <c r="E61" s="8" t="s">
        <v>21</v>
      </c>
      <c r="F61" s="10">
        <f>[1]паркинг!$M$6/[1]Паркинг_122023!$D$819*[1]Паркинг_122023!D61</f>
        <v>277.35811983358963</v>
      </c>
    </row>
    <row r="62" spans="1:6" x14ac:dyDescent="0.3">
      <c r="A62" s="7" t="s">
        <v>199</v>
      </c>
      <c r="B62" s="8" t="s">
        <v>200</v>
      </c>
      <c r="C62" s="8" t="s">
        <v>201</v>
      </c>
      <c r="D62" s="9">
        <v>12.2</v>
      </c>
      <c r="E62" s="8" t="s">
        <v>21</v>
      </c>
      <c r="F62" s="10">
        <f>[1]паркинг!$M$6/[1]Паркинг_122023!$D$819*[1]Паркинг_122023!D62</f>
        <v>275.1031757699019</v>
      </c>
    </row>
    <row r="63" spans="1:6" x14ac:dyDescent="0.3">
      <c r="A63" s="7" t="s">
        <v>202</v>
      </c>
      <c r="B63" s="8" t="s">
        <v>203</v>
      </c>
      <c r="C63" s="8" t="s">
        <v>204</v>
      </c>
      <c r="D63" s="9">
        <v>12.2</v>
      </c>
      <c r="E63" s="8" t="s">
        <v>21</v>
      </c>
      <c r="F63" s="10">
        <f>[1]паркинг!$M$6/[1]Паркинг_122023!$D$819*[1]Паркинг_122023!D63</f>
        <v>275.1031757699019</v>
      </c>
    </row>
    <row r="64" spans="1:6" x14ac:dyDescent="0.3">
      <c r="A64" s="7" t="s">
        <v>205</v>
      </c>
      <c r="B64" s="8" t="s">
        <v>206</v>
      </c>
      <c r="C64" s="8" t="s">
        <v>207</v>
      </c>
      <c r="D64" s="9">
        <v>12.2</v>
      </c>
      <c r="E64" s="8" t="s">
        <v>21</v>
      </c>
      <c r="F64" s="10">
        <f>[1]паркинг!$M$6/[1]Паркинг_122023!$D$819*[1]Паркинг_122023!D64</f>
        <v>275.1031757699019</v>
      </c>
    </row>
    <row r="65" spans="1:6" x14ac:dyDescent="0.3">
      <c r="A65" s="7" t="s">
        <v>208</v>
      </c>
      <c r="B65" s="8" t="s">
        <v>209</v>
      </c>
      <c r="C65" s="8" t="s">
        <v>210</v>
      </c>
      <c r="D65" s="9">
        <v>12.3</v>
      </c>
      <c r="E65" s="8" t="s">
        <v>21</v>
      </c>
      <c r="F65" s="10">
        <f>[1]паркинг!$M$6/[1]Паркинг_122023!$D$819*[1]Паркинг_122023!D65</f>
        <v>277.35811983358963</v>
      </c>
    </row>
    <row r="66" spans="1:6" x14ac:dyDescent="0.3">
      <c r="A66" s="7" t="s">
        <v>211</v>
      </c>
      <c r="B66" s="8" t="s">
        <v>212</v>
      </c>
      <c r="C66" s="8" t="s">
        <v>213</v>
      </c>
      <c r="D66" s="9">
        <v>12.1</v>
      </c>
      <c r="E66" s="8" t="s">
        <v>21</v>
      </c>
      <c r="F66" s="10">
        <f>[1]паркинг!$M$6/[1]Паркинг_122023!$D$819*[1]Паркинг_122023!D66</f>
        <v>272.84823170621416</v>
      </c>
    </row>
    <row r="67" spans="1:6" x14ac:dyDescent="0.3">
      <c r="A67" s="7" t="s">
        <v>214</v>
      </c>
      <c r="B67" s="8" t="s">
        <v>215</v>
      </c>
      <c r="C67" s="8" t="s">
        <v>216</v>
      </c>
      <c r="D67" s="9">
        <v>12.2</v>
      </c>
      <c r="E67" s="8" t="s">
        <v>21</v>
      </c>
      <c r="F67" s="10">
        <f>[1]паркинг!$M$6/[1]Паркинг_122023!$D$819*[1]Паркинг_122023!D67</f>
        <v>275.1031757699019</v>
      </c>
    </row>
    <row r="68" spans="1:6" x14ac:dyDescent="0.3">
      <c r="A68" s="7" t="s">
        <v>217</v>
      </c>
      <c r="B68" s="8" t="s">
        <v>218</v>
      </c>
      <c r="C68" s="8" t="s">
        <v>219</v>
      </c>
      <c r="D68" s="9">
        <v>12.2</v>
      </c>
      <c r="E68" s="8" t="s">
        <v>21</v>
      </c>
      <c r="F68" s="10">
        <f>[1]паркинг!$M$6/[1]Паркинг_122023!$D$819*[1]Паркинг_122023!D68</f>
        <v>275.1031757699019</v>
      </c>
    </row>
    <row r="69" spans="1:6" x14ac:dyDescent="0.3">
      <c r="A69" s="7" t="s">
        <v>220</v>
      </c>
      <c r="B69" s="8" t="s">
        <v>221</v>
      </c>
      <c r="C69" s="8" t="s">
        <v>222</v>
      </c>
      <c r="D69" s="9">
        <v>12.2</v>
      </c>
      <c r="E69" s="8" t="s">
        <v>21</v>
      </c>
      <c r="F69" s="10">
        <f>[1]паркинг!$M$6/[1]Паркинг_122023!$D$819*[1]Паркинг_122023!D69</f>
        <v>275.1031757699019</v>
      </c>
    </row>
    <row r="70" spans="1:6" x14ac:dyDescent="0.3">
      <c r="A70" s="7" t="s">
        <v>223</v>
      </c>
      <c r="B70" s="8" t="s">
        <v>224</v>
      </c>
      <c r="C70" s="8" t="s">
        <v>225</v>
      </c>
      <c r="D70" s="9">
        <v>12.2</v>
      </c>
      <c r="E70" s="8" t="s">
        <v>21</v>
      </c>
      <c r="F70" s="10">
        <f>[1]паркинг!$M$6/[1]Паркинг_122023!$D$819*[1]Паркинг_122023!D70</f>
        <v>275.1031757699019</v>
      </c>
    </row>
    <row r="71" spans="1:6" x14ac:dyDescent="0.3">
      <c r="A71" s="7" t="s">
        <v>226</v>
      </c>
      <c r="B71" s="8" t="s">
        <v>227</v>
      </c>
      <c r="C71" s="8" t="s">
        <v>228</v>
      </c>
      <c r="D71" s="9">
        <v>12.3</v>
      </c>
      <c r="E71" s="8" t="s">
        <v>21</v>
      </c>
      <c r="F71" s="10">
        <f>[1]паркинг!$M$6/[1]Паркинг_122023!$D$819*[1]Паркинг_122023!D71</f>
        <v>277.35811983358963</v>
      </c>
    </row>
    <row r="72" spans="1:6" x14ac:dyDescent="0.3">
      <c r="A72" s="7" t="s">
        <v>229</v>
      </c>
      <c r="B72" s="8" t="s">
        <v>230</v>
      </c>
      <c r="C72" s="8" t="s">
        <v>231</v>
      </c>
      <c r="D72" s="9">
        <v>12.2</v>
      </c>
      <c r="E72" s="8" t="s">
        <v>21</v>
      </c>
      <c r="F72" s="10">
        <f>[1]паркинг!$M$6/[1]Паркинг_122023!$D$819*[1]Паркинг_122023!D72</f>
        <v>275.1031757699019</v>
      </c>
    </row>
    <row r="73" spans="1:6" x14ac:dyDescent="0.3">
      <c r="A73" s="7" t="s">
        <v>232</v>
      </c>
      <c r="B73" s="8" t="s">
        <v>233</v>
      </c>
      <c r="C73" s="8" t="s">
        <v>234</v>
      </c>
      <c r="D73" s="9">
        <v>12.2</v>
      </c>
      <c r="E73" s="8" t="s">
        <v>21</v>
      </c>
      <c r="F73" s="10">
        <f>[1]паркинг!$M$6/[1]Паркинг_122023!$D$819*[1]Паркинг_122023!D73</f>
        <v>275.1031757699019</v>
      </c>
    </row>
    <row r="74" spans="1:6" x14ac:dyDescent="0.3">
      <c r="A74" s="7" t="s">
        <v>235</v>
      </c>
      <c r="B74" s="8" t="s">
        <v>236</v>
      </c>
      <c r="C74" s="8" t="s">
        <v>237</v>
      </c>
      <c r="D74" s="9">
        <v>12.3</v>
      </c>
      <c r="E74" s="8" t="s">
        <v>21</v>
      </c>
      <c r="F74" s="10">
        <f>[1]паркинг!$M$6/[1]Паркинг_122023!$D$819*[1]Паркинг_122023!D74</f>
        <v>277.35811983358963</v>
      </c>
    </row>
    <row r="75" spans="1:6" x14ac:dyDescent="0.3">
      <c r="A75" s="7" t="s">
        <v>238</v>
      </c>
      <c r="B75" s="8" t="s">
        <v>239</v>
      </c>
      <c r="C75" s="8" t="s">
        <v>240</v>
      </c>
      <c r="D75" s="9">
        <v>12.2</v>
      </c>
      <c r="E75" s="8" t="s">
        <v>21</v>
      </c>
      <c r="F75" s="10">
        <f>[1]паркинг!$M$6/[1]Паркинг_122023!$D$819*[1]Паркинг_122023!D75</f>
        <v>275.1031757699019</v>
      </c>
    </row>
    <row r="76" spans="1:6" x14ac:dyDescent="0.3">
      <c r="A76" s="7" t="s">
        <v>241</v>
      </c>
      <c r="B76" s="8" t="s">
        <v>242</v>
      </c>
      <c r="C76" s="8" t="s">
        <v>243</v>
      </c>
      <c r="D76" s="9">
        <v>12.2</v>
      </c>
      <c r="E76" s="8" t="s">
        <v>21</v>
      </c>
      <c r="F76" s="10">
        <f>[1]паркинг!$M$6/[1]Паркинг_122023!$D$819*[1]Паркинг_122023!D76</f>
        <v>275.1031757699019</v>
      </c>
    </row>
    <row r="77" spans="1:6" x14ac:dyDescent="0.3">
      <c r="A77" s="7" t="s">
        <v>244</v>
      </c>
      <c r="B77" s="8" t="s">
        <v>245</v>
      </c>
      <c r="C77" s="8" t="s">
        <v>246</v>
      </c>
      <c r="D77" s="9">
        <v>12.3</v>
      </c>
      <c r="E77" s="8" t="s">
        <v>21</v>
      </c>
      <c r="F77" s="10">
        <f>[1]паркинг!$M$6/[1]Паркинг_122023!$D$819*[1]Паркинг_122023!D77</f>
        <v>277.35811983358963</v>
      </c>
    </row>
    <row r="78" spans="1:6" x14ac:dyDescent="0.3">
      <c r="A78" s="7" t="s">
        <v>247</v>
      </c>
      <c r="B78" s="8" t="s">
        <v>248</v>
      </c>
      <c r="C78" s="8" t="s">
        <v>249</v>
      </c>
      <c r="D78" s="9">
        <v>12.2</v>
      </c>
      <c r="E78" s="8" t="s">
        <v>21</v>
      </c>
      <c r="F78" s="10">
        <f>[1]паркинг!$M$6/[1]Паркинг_122023!$D$819*[1]Паркинг_122023!D78</f>
        <v>275.1031757699019</v>
      </c>
    </row>
    <row r="79" spans="1:6" x14ac:dyDescent="0.3">
      <c r="A79" s="7" t="s">
        <v>250</v>
      </c>
      <c r="B79" s="8" t="s">
        <v>251</v>
      </c>
      <c r="C79" s="8" t="s">
        <v>252</v>
      </c>
      <c r="D79" s="9">
        <v>12.1</v>
      </c>
      <c r="E79" s="8" t="s">
        <v>21</v>
      </c>
      <c r="F79" s="10">
        <f>[1]паркинг!$M$6/[1]Паркинг_122023!$D$819*[1]Паркинг_122023!D79</f>
        <v>272.84823170621416</v>
      </c>
    </row>
    <row r="80" spans="1:6" x14ac:dyDescent="0.3">
      <c r="A80" s="7" t="s">
        <v>253</v>
      </c>
      <c r="B80" s="8" t="s">
        <v>254</v>
      </c>
      <c r="C80" s="8" t="s">
        <v>255</v>
      </c>
      <c r="D80" s="9">
        <v>12.2</v>
      </c>
      <c r="E80" s="8" t="s">
        <v>21</v>
      </c>
      <c r="F80" s="10">
        <f>[1]паркинг!$M$6/[1]Паркинг_122023!$D$819*[1]Паркинг_122023!D80</f>
        <v>275.1031757699019</v>
      </c>
    </row>
    <row r="81" spans="1:6" x14ac:dyDescent="0.3">
      <c r="A81" s="7" t="s">
        <v>256</v>
      </c>
      <c r="B81" s="8" t="s">
        <v>257</v>
      </c>
      <c r="C81" s="8" t="s">
        <v>258</v>
      </c>
      <c r="D81" s="9">
        <v>9.6999999999999993</v>
      </c>
      <c r="E81" s="8" t="s">
        <v>21</v>
      </c>
      <c r="F81" s="10">
        <f>[1]паркинг!$M$6/[1]Паркинг_122023!$D$819*[1]Паркинг_122023!D81</f>
        <v>218.72957417770886</v>
      </c>
    </row>
    <row r="82" spans="1:6" x14ac:dyDescent="0.3">
      <c r="A82" s="7" t="s">
        <v>259</v>
      </c>
      <c r="B82" s="8" t="s">
        <v>260</v>
      </c>
      <c r="C82" s="8" t="s">
        <v>261</v>
      </c>
      <c r="D82" s="9">
        <v>9.6999999999999993</v>
      </c>
      <c r="E82" s="8" t="s">
        <v>21</v>
      </c>
      <c r="F82" s="10">
        <f>[1]паркинг!$M$6/[1]Паркинг_122023!$D$819*[1]Паркинг_122023!D82</f>
        <v>218.72957417770886</v>
      </c>
    </row>
    <row r="83" spans="1:6" x14ac:dyDescent="0.3">
      <c r="A83" s="7" t="s">
        <v>262</v>
      </c>
      <c r="B83" s="8" t="s">
        <v>263</v>
      </c>
      <c r="C83" s="8" t="s">
        <v>264</v>
      </c>
      <c r="D83" s="9">
        <v>9.8000000000000007</v>
      </c>
      <c r="E83" s="8" t="s">
        <v>21</v>
      </c>
      <c r="F83" s="10">
        <f>[1]паркинг!$M$6/[1]Паркинг_122023!$D$819*[1]Паркинг_122023!D83</f>
        <v>220.98451824139661</v>
      </c>
    </row>
    <row r="84" spans="1:6" x14ac:dyDescent="0.3">
      <c r="A84" s="7" t="s">
        <v>265</v>
      </c>
      <c r="B84" s="8" t="s">
        <v>266</v>
      </c>
      <c r="C84" s="8" t="s">
        <v>267</v>
      </c>
      <c r="D84" s="9">
        <v>9.6999999999999993</v>
      </c>
      <c r="E84" s="8" t="s">
        <v>21</v>
      </c>
      <c r="F84" s="10">
        <f>[1]паркинг!$M$6/[1]Паркинг_122023!$D$819*[1]Паркинг_122023!D84</f>
        <v>218.72957417770886</v>
      </c>
    </row>
    <row r="85" spans="1:6" x14ac:dyDescent="0.3">
      <c r="A85" s="7" t="s">
        <v>268</v>
      </c>
      <c r="B85" s="8" t="s">
        <v>269</v>
      </c>
      <c r="C85" s="8" t="s">
        <v>270</v>
      </c>
      <c r="D85" s="9">
        <v>9.6999999999999993</v>
      </c>
      <c r="E85" s="8" t="s">
        <v>21</v>
      </c>
      <c r="F85" s="10">
        <f>[1]паркинг!$M$6/[1]Паркинг_122023!$D$819*[1]Паркинг_122023!D85</f>
        <v>218.72957417770886</v>
      </c>
    </row>
    <row r="86" spans="1:6" x14ac:dyDescent="0.3">
      <c r="A86" s="7" t="s">
        <v>271</v>
      </c>
      <c r="B86" s="8" t="s">
        <v>272</v>
      </c>
      <c r="C86" s="8" t="s">
        <v>273</v>
      </c>
      <c r="D86" s="9">
        <v>9.8000000000000007</v>
      </c>
      <c r="E86" s="8" t="s">
        <v>21</v>
      </c>
      <c r="F86" s="10">
        <f>[1]паркинг!$M$6/[1]Паркинг_122023!$D$819*[1]Паркинг_122023!D86</f>
        <v>220.98451824139661</v>
      </c>
    </row>
    <row r="87" spans="1:6" x14ac:dyDescent="0.3">
      <c r="A87" s="7" t="s">
        <v>274</v>
      </c>
      <c r="B87" s="8" t="s">
        <v>275</v>
      </c>
      <c r="C87" s="8" t="s">
        <v>276</v>
      </c>
      <c r="D87" s="9">
        <v>9.6999999999999993</v>
      </c>
      <c r="E87" s="8" t="s">
        <v>21</v>
      </c>
      <c r="F87" s="10">
        <f>[1]паркинг!$M$6/[1]Паркинг_122023!$D$819*[1]Паркинг_122023!D87</f>
        <v>218.72957417770886</v>
      </c>
    </row>
    <row r="88" spans="1:6" x14ac:dyDescent="0.3">
      <c r="A88" s="7" t="s">
        <v>277</v>
      </c>
      <c r="B88" s="8" t="s">
        <v>278</v>
      </c>
      <c r="C88" s="8" t="s">
        <v>279</v>
      </c>
      <c r="D88" s="9">
        <v>9.6999999999999993</v>
      </c>
      <c r="E88" s="8" t="s">
        <v>21</v>
      </c>
      <c r="F88" s="10">
        <f>[1]паркинг!$M$6/[1]Паркинг_122023!$D$819*[1]Паркинг_122023!D88</f>
        <v>218.72957417770886</v>
      </c>
    </row>
    <row r="89" spans="1:6" x14ac:dyDescent="0.3">
      <c r="A89" s="7" t="s">
        <v>280</v>
      </c>
      <c r="B89" s="8" t="s">
        <v>281</v>
      </c>
      <c r="C89" s="8" t="s">
        <v>282</v>
      </c>
      <c r="D89" s="9">
        <v>8.1</v>
      </c>
      <c r="E89" s="8" t="s">
        <v>21</v>
      </c>
      <c r="F89" s="10">
        <f>[1]паркинг!$M$6/[1]Паркинг_122023!$D$819*[1]Паркинг_122023!D89</f>
        <v>182.65046915870533</v>
      </c>
    </row>
    <row r="90" spans="1:6" x14ac:dyDescent="0.3">
      <c r="A90" s="7" t="s">
        <v>283</v>
      </c>
      <c r="B90" s="8" t="s">
        <v>284</v>
      </c>
      <c r="C90" s="8" t="s">
        <v>285</v>
      </c>
      <c r="D90" s="9">
        <v>8</v>
      </c>
      <c r="E90" s="8" t="s">
        <v>21</v>
      </c>
      <c r="F90" s="10">
        <f>[1]паркинг!$M$6/[1]Паркинг_122023!$D$819*[1]Паркинг_122023!D90</f>
        <v>180.39552509501763</v>
      </c>
    </row>
    <row r="91" spans="1:6" x14ac:dyDescent="0.3">
      <c r="A91" s="7" t="s">
        <v>286</v>
      </c>
      <c r="B91" s="8" t="s">
        <v>287</v>
      </c>
      <c r="C91" s="8" t="s">
        <v>288</v>
      </c>
      <c r="D91" s="9">
        <v>8</v>
      </c>
      <c r="E91" s="8" t="s">
        <v>21</v>
      </c>
      <c r="F91" s="10">
        <f>[1]паркинг!$M$6/[1]Паркинг_122023!$D$819*[1]Паркинг_122023!D91</f>
        <v>180.39552509501763</v>
      </c>
    </row>
    <row r="92" spans="1:6" x14ac:dyDescent="0.3">
      <c r="A92" s="7" t="s">
        <v>289</v>
      </c>
      <c r="B92" s="8" t="s">
        <v>290</v>
      </c>
      <c r="C92" s="8" t="s">
        <v>291</v>
      </c>
      <c r="D92" s="9">
        <v>8.1</v>
      </c>
      <c r="E92" s="8" t="s">
        <v>21</v>
      </c>
      <c r="F92" s="10">
        <f>[1]паркинг!$M$6/[1]Паркинг_122023!$D$819*[1]Паркинг_122023!D92</f>
        <v>182.65046915870533</v>
      </c>
    </row>
    <row r="93" spans="1:6" x14ac:dyDescent="0.3">
      <c r="A93" s="7" t="s">
        <v>292</v>
      </c>
      <c r="B93" s="8" t="s">
        <v>293</v>
      </c>
      <c r="C93" s="8" t="s">
        <v>294</v>
      </c>
      <c r="D93" s="9">
        <v>8</v>
      </c>
      <c r="E93" s="8" t="s">
        <v>21</v>
      </c>
      <c r="F93" s="10">
        <f>[1]паркинг!$M$6/[1]Паркинг_122023!$D$819*[1]Паркинг_122023!D93</f>
        <v>180.39552509501763</v>
      </c>
    </row>
    <row r="94" spans="1:6" x14ac:dyDescent="0.3">
      <c r="A94" s="7" t="s">
        <v>295</v>
      </c>
      <c r="B94" s="8" t="s">
        <v>296</v>
      </c>
      <c r="C94" s="8" t="s">
        <v>297</v>
      </c>
      <c r="D94" s="9">
        <v>8</v>
      </c>
      <c r="E94" s="8" t="s">
        <v>21</v>
      </c>
      <c r="F94" s="10">
        <f>[1]паркинг!$M$6/[1]Паркинг_122023!$D$819*[1]Паркинг_122023!D94</f>
        <v>180.39552509501763</v>
      </c>
    </row>
    <row r="95" spans="1:6" x14ac:dyDescent="0.3">
      <c r="A95" s="7" t="s">
        <v>298</v>
      </c>
      <c r="B95" s="8" t="s">
        <v>299</v>
      </c>
      <c r="C95" s="8" t="s">
        <v>300</v>
      </c>
      <c r="D95" s="9">
        <v>8.1</v>
      </c>
      <c r="E95" s="8" t="s">
        <v>21</v>
      </c>
      <c r="F95" s="10">
        <f>[1]паркинг!$M$6/[1]Паркинг_122023!$D$819*[1]Паркинг_122023!D95</f>
        <v>182.65046915870533</v>
      </c>
    </row>
    <row r="96" spans="1:6" x14ac:dyDescent="0.3">
      <c r="A96" s="7" t="s">
        <v>301</v>
      </c>
      <c r="B96" s="8" t="s">
        <v>302</v>
      </c>
      <c r="C96" s="8" t="s">
        <v>303</v>
      </c>
      <c r="D96" s="9">
        <v>8</v>
      </c>
      <c r="E96" s="8" t="s">
        <v>21</v>
      </c>
      <c r="F96" s="10">
        <f>[1]паркинг!$M$6/[1]Паркинг_122023!$D$819*[1]Паркинг_122023!D96</f>
        <v>180.39552509501763</v>
      </c>
    </row>
    <row r="97" spans="1:6" x14ac:dyDescent="0.3">
      <c r="A97" s="7" t="s">
        <v>304</v>
      </c>
      <c r="B97" s="8" t="s">
        <v>305</v>
      </c>
      <c r="C97" s="8" t="s">
        <v>306</v>
      </c>
      <c r="D97" s="9">
        <v>8</v>
      </c>
      <c r="E97" s="8" t="s">
        <v>21</v>
      </c>
      <c r="F97" s="10">
        <f>[1]паркинг!$M$6/[1]Паркинг_122023!$D$819*[1]Паркинг_122023!D97</f>
        <v>180.39552509501763</v>
      </c>
    </row>
    <row r="98" spans="1:6" x14ac:dyDescent="0.3">
      <c r="A98" s="7" t="s">
        <v>307</v>
      </c>
      <c r="B98" s="8" t="s">
        <v>308</v>
      </c>
      <c r="C98" s="8" t="s">
        <v>309</v>
      </c>
      <c r="D98" s="9">
        <v>8</v>
      </c>
      <c r="E98" s="8" t="s">
        <v>21</v>
      </c>
      <c r="F98" s="10">
        <f>[1]паркинг!$M$6/[1]Паркинг_122023!$D$819*[1]Паркинг_122023!D98</f>
        <v>180.39552509501763</v>
      </c>
    </row>
    <row r="99" spans="1:6" x14ac:dyDescent="0.3">
      <c r="A99" s="7" t="s">
        <v>310</v>
      </c>
      <c r="B99" s="8" t="s">
        <v>311</v>
      </c>
      <c r="C99" s="8" t="s">
        <v>312</v>
      </c>
      <c r="D99" s="9">
        <v>8</v>
      </c>
      <c r="E99" s="8" t="s">
        <v>21</v>
      </c>
      <c r="F99" s="10">
        <f>[1]паркинг!$M$6/[1]Паркинг_122023!$D$819*[1]Паркинг_122023!D99</f>
        <v>180.39552509501763</v>
      </c>
    </row>
    <row r="100" spans="1:6" x14ac:dyDescent="0.3">
      <c r="A100" s="7" t="s">
        <v>313</v>
      </c>
      <c r="B100" s="8" t="s">
        <v>314</v>
      </c>
      <c r="C100" s="8" t="s">
        <v>315</v>
      </c>
      <c r="D100" s="9">
        <v>8</v>
      </c>
      <c r="E100" s="8" t="s">
        <v>21</v>
      </c>
      <c r="F100" s="10">
        <f>[1]паркинг!$M$6/[1]Паркинг_122023!$D$819*[1]Паркинг_122023!D100</f>
        <v>180.39552509501763</v>
      </c>
    </row>
    <row r="101" spans="1:6" x14ac:dyDescent="0.3">
      <c r="A101" s="7" t="s">
        <v>316</v>
      </c>
      <c r="B101" s="8" t="s">
        <v>317</v>
      </c>
      <c r="C101" s="8" t="s">
        <v>318</v>
      </c>
      <c r="D101" s="9">
        <v>8.1</v>
      </c>
      <c r="E101" s="8" t="s">
        <v>21</v>
      </c>
      <c r="F101" s="10">
        <f>[1]паркинг!$M$6/[1]Паркинг_122023!$D$819*[1]Паркинг_122023!D101</f>
        <v>182.65046915870533</v>
      </c>
    </row>
    <row r="102" spans="1:6" x14ac:dyDescent="0.3">
      <c r="A102" s="7" t="s">
        <v>319</v>
      </c>
      <c r="B102" s="8" t="s">
        <v>320</v>
      </c>
      <c r="C102" s="8" t="s">
        <v>321</v>
      </c>
      <c r="D102" s="9">
        <v>8</v>
      </c>
      <c r="E102" s="8" t="s">
        <v>21</v>
      </c>
      <c r="F102" s="10">
        <f>[1]паркинг!$M$6/[1]Паркинг_122023!$D$819*[1]Паркинг_122023!D102</f>
        <v>180.39552509501763</v>
      </c>
    </row>
    <row r="103" spans="1:6" x14ac:dyDescent="0.3">
      <c r="A103" s="7" t="s">
        <v>322</v>
      </c>
      <c r="B103" s="8" t="s">
        <v>323</v>
      </c>
      <c r="C103" s="8" t="s">
        <v>324</v>
      </c>
      <c r="D103" s="9">
        <v>8</v>
      </c>
      <c r="E103" s="8" t="s">
        <v>21</v>
      </c>
      <c r="F103" s="10">
        <f>[1]паркинг!$M$6/[1]Паркинг_122023!$D$819*[1]Паркинг_122023!D103</f>
        <v>180.39552509501763</v>
      </c>
    </row>
    <row r="104" spans="1:6" x14ac:dyDescent="0.3">
      <c r="A104" s="7" t="s">
        <v>325</v>
      </c>
      <c r="B104" s="8" t="s">
        <v>326</v>
      </c>
      <c r="C104" s="8" t="s">
        <v>327</v>
      </c>
      <c r="D104" s="9">
        <v>12.1</v>
      </c>
      <c r="E104" s="8" t="s">
        <v>21</v>
      </c>
      <c r="F104" s="10">
        <f>[1]паркинг!$M$6/[1]Паркинг_122023!$D$819*[1]Паркинг_122023!D104</f>
        <v>272.84823170621416</v>
      </c>
    </row>
    <row r="105" spans="1:6" x14ac:dyDescent="0.3">
      <c r="A105" s="7" t="s">
        <v>328</v>
      </c>
      <c r="B105" s="8" t="s">
        <v>329</v>
      </c>
      <c r="C105" s="8" t="s">
        <v>330</v>
      </c>
      <c r="D105" s="9">
        <v>12.1</v>
      </c>
      <c r="E105" s="8" t="s">
        <v>21</v>
      </c>
      <c r="F105" s="10">
        <f>[1]паркинг!$M$6/[1]Паркинг_122023!$D$819*[1]Паркинг_122023!D105</f>
        <v>272.84823170621416</v>
      </c>
    </row>
    <row r="106" spans="1:6" x14ac:dyDescent="0.3">
      <c r="A106" s="7" t="s">
        <v>331</v>
      </c>
      <c r="B106" s="8" t="s">
        <v>332</v>
      </c>
      <c r="C106" s="8" t="s">
        <v>333</v>
      </c>
      <c r="D106" s="9">
        <v>12.2</v>
      </c>
      <c r="E106" s="8" t="s">
        <v>21</v>
      </c>
      <c r="F106" s="10">
        <f>[1]паркинг!$M$6/[1]Паркинг_122023!$D$819*[1]Паркинг_122023!D106</f>
        <v>275.1031757699019</v>
      </c>
    </row>
    <row r="107" spans="1:6" x14ac:dyDescent="0.3">
      <c r="A107" s="7" t="s">
        <v>334</v>
      </c>
      <c r="B107" s="8" t="s">
        <v>335</v>
      </c>
      <c r="C107" s="8" t="s">
        <v>336</v>
      </c>
      <c r="D107" s="9">
        <v>8.1999999999999993</v>
      </c>
      <c r="E107" s="8" t="s">
        <v>21</v>
      </c>
      <c r="F107" s="10">
        <f>[1]паркинг!$M$6/[1]Паркинг_122023!$D$819*[1]Паркинг_122023!D107</f>
        <v>184.90541322239307</v>
      </c>
    </row>
    <row r="108" spans="1:6" x14ac:dyDescent="0.3">
      <c r="A108" s="7" t="s">
        <v>337</v>
      </c>
      <c r="B108" s="8" t="s">
        <v>338</v>
      </c>
      <c r="C108" s="8" t="s">
        <v>339</v>
      </c>
      <c r="D108" s="9">
        <v>8.1</v>
      </c>
      <c r="E108" s="8" t="s">
        <v>21</v>
      </c>
      <c r="F108" s="10">
        <f>[1]паркинг!$M$6/[1]Паркинг_122023!$D$819*[1]Паркинг_122023!D108</f>
        <v>182.65046915870533</v>
      </c>
    </row>
    <row r="109" spans="1:6" x14ac:dyDescent="0.3">
      <c r="A109" s="7" t="s">
        <v>340</v>
      </c>
      <c r="B109" s="8" t="s">
        <v>341</v>
      </c>
      <c r="C109" s="8" t="s">
        <v>342</v>
      </c>
      <c r="D109" s="9">
        <v>8.1999999999999993</v>
      </c>
      <c r="E109" s="8" t="s">
        <v>21</v>
      </c>
      <c r="F109" s="10">
        <f>[1]паркинг!$M$6/[1]Паркинг_122023!$D$819*[1]Паркинг_122023!D109</f>
        <v>184.90541322239307</v>
      </c>
    </row>
    <row r="110" spans="1:6" x14ac:dyDescent="0.3">
      <c r="A110" s="7" t="s">
        <v>343</v>
      </c>
      <c r="B110" s="8" t="s">
        <v>344</v>
      </c>
      <c r="C110" s="8" t="s">
        <v>345</v>
      </c>
      <c r="D110" s="9">
        <v>7.9</v>
      </c>
      <c r="E110" s="8" t="s">
        <v>21</v>
      </c>
      <c r="F110" s="10">
        <f>[1]паркинг!$M$6/[1]Паркинг_122023!$D$819*[1]Паркинг_122023!D110</f>
        <v>178.14058103132993</v>
      </c>
    </row>
    <row r="111" spans="1:6" x14ac:dyDescent="0.3">
      <c r="A111" s="7" t="s">
        <v>346</v>
      </c>
      <c r="B111" s="8" t="s">
        <v>347</v>
      </c>
      <c r="C111" s="8" t="s">
        <v>348</v>
      </c>
      <c r="D111" s="9">
        <v>8.1</v>
      </c>
      <c r="E111" s="8" t="s">
        <v>21</v>
      </c>
      <c r="F111" s="10">
        <f>[1]паркинг!$M$6/[1]Паркинг_122023!$D$819*[1]Паркинг_122023!D111</f>
        <v>182.65046915870533</v>
      </c>
    </row>
    <row r="112" spans="1:6" x14ac:dyDescent="0.3">
      <c r="A112" s="7" t="s">
        <v>349</v>
      </c>
      <c r="B112" s="8" t="s">
        <v>350</v>
      </c>
      <c r="C112" s="8" t="s">
        <v>351</v>
      </c>
      <c r="D112" s="9">
        <v>8</v>
      </c>
      <c r="E112" s="8" t="s">
        <v>21</v>
      </c>
      <c r="F112" s="10">
        <f>[1]паркинг!$M$6/[1]Паркинг_122023!$D$819*[1]Паркинг_122023!D112</f>
        <v>180.39552509501763</v>
      </c>
    </row>
    <row r="113" spans="1:6" x14ac:dyDescent="0.3">
      <c r="A113" s="7" t="s">
        <v>352</v>
      </c>
      <c r="B113" s="8" t="s">
        <v>353</v>
      </c>
      <c r="C113" s="8" t="s">
        <v>354</v>
      </c>
      <c r="D113" s="9">
        <v>7.9</v>
      </c>
      <c r="E113" s="8" t="s">
        <v>21</v>
      </c>
      <c r="F113" s="10">
        <f>[1]паркинг!$M$6/[1]Паркинг_122023!$D$819*[1]Паркинг_122023!D113</f>
        <v>178.14058103132993</v>
      </c>
    </row>
    <row r="114" spans="1:6" x14ac:dyDescent="0.3">
      <c r="A114" s="7" t="s">
        <v>355</v>
      </c>
      <c r="B114" s="8" t="s">
        <v>356</v>
      </c>
      <c r="C114" s="8" t="s">
        <v>357</v>
      </c>
      <c r="D114" s="9">
        <v>8.1</v>
      </c>
      <c r="E114" s="8" t="s">
        <v>21</v>
      </c>
      <c r="F114" s="10">
        <f>[1]паркинг!$M$6/[1]Паркинг_122023!$D$819*[1]Паркинг_122023!D114</f>
        <v>182.65046915870533</v>
      </c>
    </row>
    <row r="115" spans="1:6" x14ac:dyDescent="0.3">
      <c r="A115" s="7" t="s">
        <v>358</v>
      </c>
      <c r="B115" s="8" t="s">
        <v>359</v>
      </c>
      <c r="C115" s="8" t="s">
        <v>360</v>
      </c>
      <c r="D115" s="9">
        <v>8</v>
      </c>
      <c r="E115" s="8" t="s">
        <v>21</v>
      </c>
      <c r="F115" s="10">
        <f>[1]паркинг!$M$6/[1]Паркинг_122023!$D$819*[1]Паркинг_122023!D115</f>
        <v>180.39552509501763</v>
      </c>
    </row>
    <row r="116" spans="1:6" x14ac:dyDescent="0.3">
      <c r="A116" s="7" t="s">
        <v>361</v>
      </c>
      <c r="B116" s="8" t="s">
        <v>362</v>
      </c>
      <c r="C116" s="8" t="s">
        <v>363</v>
      </c>
      <c r="D116" s="9">
        <v>8</v>
      </c>
      <c r="E116" s="8" t="s">
        <v>21</v>
      </c>
      <c r="F116" s="10">
        <f>[1]паркинг!$M$6/[1]Паркинг_122023!$D$819*[1]Паркинг_122023!D116</f>
        <v>180.39552509501763</v>
      </c>
    </row>
    <row r="117" spans="1:6" x14ac:dyDescent="0.3">
      <c r="A117" s="7" t="s">
        <v>364</v>
      </c>
      <c r="B117" s="8" t="s">
        <v>365</v>
      </c>
      <c r="C117" s="8" t="s">
        <v>366</v>
      </c>
      <c r="D117" s="9">
        <v>8</v>
      </c>
      <c r="E117" s="8" t="s">
        <v>21</v>
      </c>
      <c r="F117" s="10">
        <f>[1]паркинг!$M$6/[1]Паркинг_122023!$D$819*[1]Паркинг_122023!D117</f>
        <v>180.39552509501763</v>
      </c>
    </row>
    <row r="118" spans="1:6" x14ac:dyDescent="0.3">
      <c r="A118" s="7" t="s">
        <v>367</v>
      </c>
      <c r="B118" s="8" t="s">
        <v>368</v>
      </c>
      <c r="C118" s="8" t="s">
        <v>369</v>
      </c>
      <c r="D118" s="9">
        <v>8.1</v>
      </c>
      <c r="E118" s="8" t="s">
        <v>21</v>
      </c>
      <c r="F118" s="10">
        <f>[1]паркинг!$M$6/[1]Паркинг_122023!$D$819*[1]Паркинг_122023!D118</f>
        <v>182.65046915870533</v>
      </c>
    </row>
    <row r="119" spans="1:6" x14ac:dyDescent="0.3">
      <c r="A119" s="7" t="s">
        <v>370</v>
      </c>
      <c r="B119" s="8" t="s">
        <v>371</v>
      </c>
      <c r="C119" s="8" t="s">
        <v>372</v>
      </c>
      <c r="D119" s="9">
        <v>8</v>
      </c>
      <c r="E119" s="8" t="s">
        <v>21</v>
      </c>
      <c r="F119" s="10">
        <f>[1]паркинг!$M$6/[1]Паркинг_122023!$D$819*[1]Паркинг_122023!D119</f>
        <v>180.39552509501763</v>
      </c>
    </row>
    <row r="120" spans="1:6" x14ac:dyDescent="0.3">
      <c r="A120" s="7" t="s">
        <v>373</v>
      </c>
      <c r="B120" s="8" t="s">
        <v>374</v>
      </c>
      <c r="C120" s="8" t="s">
        <v>375</v>
      </c>
      <c r="D120" s="9">
        <v>8.1</v>
      </c>
      <c r="E120" s="8" t="s">
        <v>21</v>
      </c>
      <c r="F120" s="10">
        <f>[1]паркинг!$M$6/[1]Паркинг_122023!$D$819*[1]Паркинг_122023!D120</f>
        <v>182.65046915870533</v>
      </c>
    </row>
    <row r="121" spans="1:6" x14ac:dyDescent="0.3">
      <c r="A121" s="7" t="s">
        <v>376</v>
      </c>
      <c r="B121" s="8" t="s">
        <v>377</v>
      </c>
      <c r="C121" s="8" t="s">
        <v>378</v>
      </c>
      <c r="D121" s="9">
        <v>8.1</v>
      </c>
      <c r="E121" s="8" t="s">
        <v>21</v>
      </c>
      <c r="F121" s="10">
        <f>[1]паркинг!$M$6/[1]Паркинг_122023!$D$819*[1]Паркинг_122023!D121</f>
        <v>182.65046915870533</v>
      </c>
    </row>
    <row r="122" spans="1:6" x14ac:dyDescent="0.3">
      <c r="A122" s="7" t="s">
        <v>379</v>
      </c>
      <c r="B122" s="8" t="s">
        <v>380</v>
      </c>
      <c r="C122" s="8" t="s">
        <v>381</v>
      </c>
      <c r="D122" s="9">
        <v>7.9</v>
      </c>
      <c r="E122" s="8" t="s">
        <v>21</v>
      </c>
      <c r="F122" s="10">
        <f>[1]паркинг!$M$6/[1]Паркинг_122023!$D$819*[1]Паркинг_122023!D122</f>
        <v>178.14058103132993</v>
      </c>
    </row>
    <row r="123" spans="1:6" x14ac:dyDescent="0.3">
      <c r="A123" s="7" t="s">
        <v>382</v>
      </c>
      <c r="B123" s="8" t="s">
        <v>383</v>
      </c>
      <c r="C123" s="8" t="s">
        <v>384</v>
      </c>
      <c r="D123" s="9">
        <v>8</v>
      </c>
      <c r="E123" s="8" t="s">
        <v>21</v>
      </c>
      <c r="F123" s="10">
        <f>[1]паркинг!$M$6/[1]Паркинг_122023!$D$819*[1]Паркинг_122023!D123</f>
        <v>180.39552509501763</v>
      </c>
    </row>
    <row r="124" spans="1:6" x14ac:dyDescent="0.3">
      <c r="A124" s="7" t="s">
        <v>385</v>
      </c>
      <c r="B124" s="8" t="s">
        <v>386</v>
      </c>
      <c r="C124" s="8" t="s">
        <v>387</v>
      </c>
      <c r="D124" s="9">
        <v>8.1</v>
      </c>
      <c r="E124" s="8" t="s">
        <v>21</v>
      </c>
      <c r="F124" s="10">
        <f>[1]паркинг!$M$6/[1]Паркинг_122023!$D$819*[1]Паркинг_122023!D124</f>
        <v>182.65046915870533</v>
      </c>
    </row>
    <row r="125" spans="1:6" x14ac:dyDescent="0.3">
      <c r="A125" s="7" t="s">
        <v>388</v>
      </c>
      <c r="B125" s="8" t="s">
        <v>389</v>
      </c>
      <c r="C125" s="8" t="s">
        <v>390</v>
      </c>
      <c r="D125" s="9">
        <v>7.9</v>
      </c>
      <c r="E125" s="8" t="s">
        <v>21</v>
      </c>
      <c r="F125" s="10">
        <f>[1]паркинг!$M$6/[1]Паркинг_122023!$D$819*[1]Паркинг_122023!D125</f>
        <v>178.14058103132993</v>
      </c>
    </row>
    <row r="126" spans="1:6" x14ac:dyDescent="0.3">
      <c r="A126" s="7" t="s">
        <v>391</v>
      </c>
      <c r="B126" s="8" t="s">
        <v>392</v>
      </c>
      <c r="C126" s="8" t="s">
        <v>393</v>
      </c>
      <c r="D126" s="9">
        <v>8</v>
      </c>
      <c r="E126" s="8" t="s">
        <v>21</v>
      </c>
      <c r="F126" s="10">
        <f>[1]паркинг!$M$6/[1]Паркинг_122023!$D$819*[1]Паркинг_122023!D126</f>
        <v>180.39552509501763</v>
      </c>
    </row>
    <row r="127" spans="1:6" x14ac:dyDescent="0.3">
      <c r="A127" s="7" t="s">
        <v>394</v>
      </c>
      <c r="B127" s="8" t="s">
        <v>395</v>
      </c>
      <c r="C127" s="8" t="s">
        <v>396</v>
      </c>
      <c r="D127" s="9">
        <v>8.1</v>
      </c>
      <c r="E127" s="8" t="s">
        <v>21</v>
      </c>
      <c r="F127" s="10">
        <f>[1]паркинг!$M$6/[1]Паркинг_122023!$D$819*[1]Паркинг_122023!D127</f>
        <v>182.65046915870533</v>
      </c>
    </row>
    <row r="128" spans="1:6" x14ac:dyDescent="0.3">
      <c r="A128" s="7" t="s">
        <v>397</v>
      </c>
      <c r="B128" s="8" t="s">
        <v>398</v>
      </c>
      <c r="C128" s="8" t="s">
        <v>399</v>
      </c>
      <c r="D128" s="9">
        <v>9.6999999999999993</v>
      </c>
      <c r="E128" s="8" t="s">
        <v>21</v>
      </c>
      <c r="F128" s="10">
        <f>[1]паркинг!$M$6/[1]Паркинг_122023!$D$819*[1]Паркинг_122023!D128</f>
        <v>218.72957417770886</v>
      </c>
    </row>
    <row r="129" spans="1:6" x14ac:dyDescent="0.3">
      <c r="A129" s="7" t="s">
        <v>400</v>
      </c>
      <c r="B129" s="8" t="s">
        <v>401</v>
      </c>
      <c r="C129" s="8" t="s">
        <v>402</v>
      </c>
      <c r="D129" s="9">
        <v>9.9</v>
      </c>
      <c r="E129" s="8" t="s">
        <v>21</v>
      </c>
      <c r="F129" s="10">
        <f>[1]паркинг!$M$6/[1]Паркинг_122023!$D$819*[1]Паркинг_122023!D129</f>
        <v>223.23946230508432</v>
      </c>
    </row>
    <row r="130" spans="1:6" x14ac:dyDescent="0.3">
      <c r="A130" s="7" t="s">
        <v>403</v>
      </c>
      <c r="B130" s="8" t="s">
        <v>404</v>
      </c>
      <c r="C130" s="8" t="s">
        <v>405</v>
      </c>
      <c r="D130" s="9">
        <v>9.8000000000000007</v>
      </c>
      <c r="E130" s="8" t="s">
        <v>21</v>
      </c>
      <c r="F130" s="10">
        <f>[1]паркинг!$M$6/[1]Паркинг_122023!$D$819*[1]Паркинг_122023!D130</f>
        <v>220.98451824139661</v>
      </c>
    </row>
    <row r="131" spans="1:6" x14ac:dyDescent="0.3">
      <c r="A131" s="7" t="s">
        <v>406</v>
      </c>
      <c r="B131" s="8" t="s">
        <v>407</v>
      </c>
      <c r="C131" s="8" t="s">
        <v>408</v>
      </c>
      <c r="D131" s="9">
        <v>9.6999999999999993</v>
      </c>
      <c r="E131" s="8" t="s">
        <v>21</v>
      </c>
      <c r="F131" s="10">
        <f>[1]паркинг!$M$6/[1]Паркинг_122023!$D$819*[1]Паркинг_122023!D131</f>
        <v>218.72957417770886</v>
      </c>
    </row>
    <row r="132" spans="1:6" x14ac:dyDescent="0.3">
      <c r="A132" s="7" t="s">
        <v>409</v>
      </c>
      <c r="B132" s="8" t="s">
        <v>410</v>
      </c>
      <c r="C132" s="8" t="s">
        <v>411</v>
      </c>
      <c r="D132" s="9">
        <v>9.6999999999999993</v>
      </c>
      <c r="E132" s="8" t="s">
        <v>21</v>
      </c>
      <c r="F132" s="10">
        <f>[1]паркинг!$M$6/[1]Паркинг_122023!$D$819*[1]Паркинг_122023!D132</f>
        <v>218.72957417770886</v>
      </c>
    </row>
    <row r="133" spans="1:6" x14ac:dyDescent="0.3">
      <c r="A133" s="7" t="s">
        <v>412</v>
      </c>
      <c r="B133" s="8" t="s">
        <v>413</v>
      </c>
      <c r="C133" s="8" t="s">
        <v>414</v>
      </c>
      <c r="D133" s="9">
        <v>9.6999999999999993</v>
      </c>
      <c r="E133" s="8" t="s">
        <v>21</v>
      </c>
      <c r="F133" s="10">
        <f>[1]паркинг!$M$6/[1]Паркинг_122023!$D$819*[1]Паркинг_122023!D133</f>
        <v>218.72957417770886</v>
      </c>
    </row>
    <row r="134" spans="1:6" x14ac:dyDescent="0.3">
      <c r="A134" s="7" t="s">
        <v>415</v>
      </c>
      <c r="B134" s="8" t="s">
        <v>416</v>
      </c>
      <c r="C134" s="8" t="s">
        <v>417</v>
      </c>
      <c r="D134" s="9">
        <v>12.2</v>
      </c>
      <c r="E134" s="8" t="s">
        <v>21</v>
      </c>
      <c r="F134" s="10">
        <f>[1]паркинг!$M$6/[1]Паркинг_122023!$D$819*[1]Паркинг_122023!D134</f>
        <v>275.1031757699019</v>
      </c>
    </row>
    <row r="135" spans="1:6" x14ac:dyDescent="0.3">
      <c r="A135" s="7" t="s">
        <v>418</v>
      </c>
      <c r="B135" s="8" t="s">
        <v>419</v>
      </c>
      <c r="C135" s="8" t="s">
        <v>420</v>
      </c>
      <c r="D135" s="9">
        <v>9.6999999999999993</v>
      </c>
      <c r="E135" s="8" t="s">
        <v>21</v>
      </c>
      <c r="F135" s="10">
        <f>[1]паркинг!$M$6/[1]Паркинг_122023!$D$819*[1]Паркинг_122023!D135</f>
        <v>218.72957417770886</v>
      </c>
    </row>
    <row r="136" spans="1:6" x14ac:dyDescent="0.3">
      <c r="A136" s="7" t="s">
        <v>421</v>
      </c>
      <c r="B136" s="8" t="s">
        <v>422</v>
      </c>
      <c r="C136" s="8" t="s">
        <v>423</v>
      </c>
      <c r="D136" s="9">
        <v>9.8000000000000007</v>
      </c>
      <c r="E136" s="8" t="s">
        <v>21</v>
      </c>
      <c r="F136" s="10">
        <f>[1]паркинг!$M$6/[1]Паркинг_122023!$D$819*[1]Паркинг_122023!D136</f>
        <v>220.98451824139661</v>
      </c>
    </row>
    <row r="137" spans="1:6" x14ac:dyDescent="0.3">
      <c r="A137" s="7" t="s">
        <v>424</v>
      </c>
      <c r="B137" s="8" t="s">
        <v>425</v>
      </c>
      <c r="C137" s="8" t="s">
        <v>426</v>
      </c>
      <c r="D137" s="9">
        <v>12.2</v>
      </c>
      <c r="E137" s="8" t="s">
        <v>21</v>
      </c>
      <c r="F137" s="10">
        <f>[1]паркинг!$M$6/[1]Паркинг_122023!$D$819*[1]Паркинг_122023!D137</f>
        <v>275.1031757699019</v>
      </c>
    </row>
    <row r="138" spans="1:6" x14ac:dyDescent="0.3">
      <c r="A138" s="7" t="s">
        <v>427</v>
      </c>
      <c r="B138" s="8" t="s">
        <v>428</v>
      </c>
      <c r="C138" s="8" t="s">
        <v>429</v>
      </c>
      <c r="D138" s="9">
        <v>12.2</v>
      </c>
      <c r="E138" s="8" t="s">
        <v>21</v>
      </c>
      <c r="F138" s="10">
        <f>[1]паркинг!$M$6/[1]Паркинг_122023!$D$819*[1]Паркинг_122023!D138</f>
        <v>275.1031757699019</v>
      </c>
    </row>
    <row r="139" spans="1:6" x14ac:dyDescent="0.3">
      <c r="A139" s="7" t="s">
        <v>430</v>
      </c>
      <c r="B139" s="8" t="s">
        <v>431</v>
      </c>
      <c r="C139" s="8" t="s">
        <v>432</v>
      </c>
      <c r="D139" s="9">
        <v>12.2</v>
      </c>
      <c r="E139" s="8" t="s">
        <v>21</v>
      </c>
      <c r="F139" s="10">
        <f>[1]паркинг!$M$6/[1]Паркинг_122023!$D$819*[1]Паркинг_122023!D139</f>
        <v>275.1031757699019</v>
      </c>
    </row>
    <row r="140" spans="1:6" x14ac:dyDescent="0.3">
      <c r="A140" s="7" t="s">
        <v>433</v>
      </c>
      <c r="B140" s="8" t="s">
        <v>434</v>
      </c>
      <c r="C140" s="8" t="s">
        <v>435</v>
      </c>
      <c r="D140" s="9">
        <v>12.1</v>
      </c>
      <c r="E140" s="8" t="s">
        <v>21</v>
      </c>
      <c r="F140" s="10">
        <f>[1]паркинг!$M$6/[1]Паркинг_122023!$D$819*[1]Паркинг_122023!D140</f>
        <v>272.84823170621416</v>
      </c>
    </row>
    <row r="141" spans="1:6" x14ac:dyDescent="0.3">
      <c r="A141" s="7" t="s">
        <v>436</v>
      </c>
      <c r="B141" s="8" t="s">
        <v>437</v>
      </c>
      <c r="C141" s="8" t="s">
        <v>438</v>
      </c>
      <c r="D141" s="9">
        <v>12.2</v>
      </c>
      <c r="E141" s="8" t="s">
        <v>21</v>
      </c>
      <c r="F141" s="10">
        <f>[1]паркинг!$M$6/[1]Паркинг_122023!$D$819*[1]Паркинг_122023!D141</f>
        <v>275.1031757699019</v>
      </c>
    </row>
    <row r="142" spans="1:6" x14ac:dyDescent="0.3">
      <c r="A142" s="7" t="s">
        <v>439</v>
      </c>
      <c r="B142" s="8" t="s">
        <v>440</v>
      </c>
      <c r="C142" s="8" t="s">
        <v>441</v>
      </c>
      <c r="D142" s="9">
        <v>12.2</v>
      </c>
      <c r="E142" s="8" t="s">
        <v>21</v>
      </c>
      <c r="F142" s="10">
        <f>[1]паркинг!$M$6/[1]Паркинг_122023!$D$819*[1]Паркинг_122023!D142</f>
        <v>275.1031757699019</v>
      </c>
    </row>
    <row r="143" spans="1:6" x14ac:dyDescent="0.3">
      <c r="A143" s="7" t="s">
        <v>442</v>
      </c>
      <c r="B143" s="8" t="s">
        <v>443</v>
      </c>
      <c r="C143" s="8" t="s">
        <v>444</v>
      </c>
      <c r="D143" s="9">
        <v>12.2</v>
      </c>
      <c r="E143" s="8" t="s">
        <v>21</v>
      </c>
      <c r="F143" s="10">
        <f>[1]паркинг!$M$6/[1]Паркинг_122023!$D$819*[1]Паркинг_122023!D143</f>
        <v>275.1031757699019</v>
      </c>
    </row>
    <row r="144" spans="1:6" x14ac:dyDescent="0.3">
      <c r="A144" s="7" t="s">
        <v>445</v>
      </c>
      <c r="B144" s="8" t="s">
        <v>446</v>
      </c>
      <c r="C144" s="8" t="s">
        <v>447</v>
      </c>
      <c r="D144" s="9">
        <v>12.2</v>
      </c>
      <c r="E144" s="8" t="s">
        <v>21</v>
      </c>
      <c r="F144" s="10">
        <f>[1]паркинг!$M$6/[1]Паркинг_122023!$D$819*[1]Паркинг_122023!D144</f>
        <v>275.1031757699019</v>
      </c>
    </row>
    <row r="145" spans="1:6" x14ac:dyDescent="0.3">
      <c r="A145" s="7" t="s">
        <v>448</v>
      </c>
      <c r="B145" s="8" t="s">
        <v>449</v>
      </c>
      <c r="C145" s="8" t="s">
        <v>450</v>
      </c>
      <c r="D145" s="9">
        <v>12.3</v>
      </c>
      <c r="E145" s="8" t="s">
        <v>21</v>
      </c>
      <c r="F145" s="10">
        <f>[1]паркинг!$M$6/[1]Паркинг_122023!$D$819*[1]Паркинг_122023!D145</f>
        <v>277.35811983358963</v>
      </c>
    </row>
    <row r="146" spans="1:6" x14ac:dyDescent="0.3">
      <c r="A146" s="7" t="s">
        <v>451</v>
      </c>
      <c r="B146" s="8" t="s">
        <v>452</v>
      </c>
      <c r="C146" s="8" t="s">
        <v>453</v>
      </c>
      <c r="D146" s="9">
        <v>12.3</v>
      </c>
      <c r="E146" s="8" t="s">
        <v>21</v>
      </c>
      <c r="F146" s="10">
        <f>[1]паркинг!$M$6/[1]Паркинг_122023!$D$819*[1]Паркинг_122023!D146</f>
        <v>277.35811983358963</v>
      </c>
    </row>
    <row r="147" spans="1:6" x14ac:dyDescent="0.3">
      <c r="A147" s="7" t="s">
        <v>454</v>
      </c>
      <c r="B147" s="8" t="s">
        <v>455</v>
      </c>
      <c r="C147" s="8" t="s">
        <v>456</v>
      </c>
      <c r="D147" s="9">
        <v>12.2</v>
      </c>
      <c r="E147" s="8" t="s">
        <v>21</v>
      </c>
      <c r="F147" s="10">
        <f>[1]паркинг!$M$6/[1]Паркинг_122023!$D$819*[1]Паркинг_122023!D147</f>
        <v>275.1031757699019</v>
      </c>
    </row>
    <row r="148" spans="1:6" x14ac:dyDescent="0.3">
      <c r="A148" s="7" t="s">
        <v>457</v>
      </c>
      <c r="B148" s="8" t="s">
        <v>458</v>
      </c>
      <c r="C148" s="8" t="s">
        <v>459</v>
      </c>
      <c r="D148" s="9">
        <v>12.2</v>
      </c>
      <c r="E148" s="8" t="s">
        <v>21</v>
      </c>
      <c r="F148" s="10">
        <f>[1]паркинг!$M$6/[1]Паркинг_122023!$D$819*[1]Паркинг_122023!D148</f>
        <v>275.1031757699019</v>
      </c>
    </row>
    <row r="149" spans="1:6" x14ac:dyDescent="0.3">
      <c r="A149" s="7" t="s">
        <v>460</v>
      </c>
      <c r="B149" s="8" t="s">
        <v>461</v>
      </c>
      <c r="C149" s="8" t="s">
        <v>462</v>
      </c>
      <c r="D149" s="9">
        <v>12.2</v>
      </c>
      <c r="E149" s="8" t="s">
        <v>21</v>
      </c>
      <c r="F149" s="10">
        <f>[1]паркинг!$M$6/[1]Паркинг_122023!$D$819*[1]Паркинг_122023!D149</f>
        <v>275.1031757699019</v>
      </c>
    </row>
    <row r="150" spans="1:6" x14ac:dyDescent="0.3">
      <c r="A150" s="7" t="s">
        <v>463</v>
      </c>
      <c r="B150" s="8" t="s">
        <v>464</v>
      </c>
      <c r="C150" s="8" t="s">
        <v>465</v>
      </c>
      <c r="D150" s="9">
        <v>12.1</v>
      </c>
      <c r="E150" s="8" t="s">
        <v>21</v>
      </c>
      <c r="F150" s="10">
        <f>[1]паркинг!$M$6/[1]Паркинг_122023!$D$819*[1]Паркинг_122023!D150</f>
        <v>272.84823170621416</v>
      </c>
    </row>
    <row r="151" spans="1:6" x14ac:dyDescent="0.3">
      <c r="A151" s="7" t="s">
        <v>466</v>
      </c>
      <c r="B151" s="8" t="s">
        <v>467</v>
      </c>
      <c r="C151" s="8" t="s">
        <v>468</v>
      </c>
      <c r="D151" s="9">
        <v>12.3</v>
      </c>
      <c r="E151" s="8" t="s">
        <v>21</v>
      </c>
      <c r="F151" s="10">
        <f>[1]паркинг!$M$6/[1]Паркинг_122023!$D$819*[1]Паркинг_122023!D151</f>
        <v>277.35811983358963</v>
      </c>
    </row>
    <row r="152" spans="1:6" x14ac:dyDescent="0.3">
      <c r="A152" s="7" t="s">
        <v>469</v>
      </c>
      <c r="B152" s="8" t="s">
        <v>470</v>
      </c>
      <c r="C152" s="8" t="s">
        <v>471</v>
      </c>
      <c r="D152" s="9">
        <v>12.2</v>
      </c>
      <c r="E152" s="8" t="s">
        <v>21</v>
      </c>
      <c r="F152" s="10">
        <f>[1]паркинг!$M$6/[1]Паркинг_122023!$D$819*[1]Паркинг_122023!D152</f>
        <v>275.1031757699019</v>
      </c>
    </row>
    <row r="153" spans="1:6" x14ac:dyDescent="0.3">
      <c r="A153" s="7" t="s">
        <v>472</v>
      </c>
      <c r="B153" s="8" t="s">
        <v>473</v>
      </c>
      <c r="C153" s="8" t="s">
        <v>474</v>
      </c>
      <c r="D153" s="9">
        <v>12.2</v>
      </c>
      <c r="E153" s="8" t="s">
        <v>21</v>
      </c>
      <c r="F153" s="10">
        <f>[1]паркинг!$M$6/[1]Паркинг_122023!$D$819*[1]Паркинг_122023!D153</f>
        <v>275.1031757699019</v>
      </c>
    </row>
    <row r="154" spans="1:6" x14ac:dyDescent="0.3">
      <c r="A154" s="7" t="s">
        <v>475</v>
      </c>
      <c r="B154" s="8" t="s">
        <v>476</v>
      </c>
      <c r="C154" s="8" t="s">
        <v>477</v>
      </c>
      <c r="D154" s="9">
        <v>12.3</v>
      </c>
      <c r="E154" s="8" t="s">
        <v>21</v>
      </c>
      <c r="F154" s="10">
        <f>[1]паркинг!$M$6/[1]Паркинг_122023!$D$819*[1]Паркинг_122023!D154</f>
        <v>277.35811983358963</v>
      </c>
    </row>
    <row r="155" spans="1:6" x14ac:dyDescent="0.3">
      <c r="A155" s="7" t="s">
        <v>478</v>
      </c>
      <c r="B155" s="8" t="s">
        <v>479</v>
      </c>
      <c r="C155" s="8" t="s">
        <v>480</v>
      </c>
      <c r="D155" s="9">
        <v>12.7</v>
      </c>
      <c r="E155" s="8" t="s">
        <v>21</v>
      </c>
      <c r="F155" s="10">
        <f>[1]паркинг!$M$6/[1]Паркинг_122023!$D$819*[1]Паркинг_122023!D155</f>
        <v>286.37789608834049</v>
      </c>
    </row>
    <row r="156" spans="1:6" x14ac:dyDescent="0.3">
      <c r="A156" s="7" t="s">
        <v>481</v>
      </c>
      <c r="B156" s="8" t="s">
        <v>482</v>
      </c>
      <c r="C156" s="8" t="s">
        <v>483</v>
      </c>
      <c r="D156" s="9">
        <v>12.3</v>
      </c>
      <c r="E156" s="8" t="s">
        <v>21</v>
      </c>
      <c r="F156" s="10">
        <f>[1]паркинг!$M$6/[1]Паркинг_122023!$D$819*[1]Паркинг_122023!D156</f>
        <v>277.35811983358963</v>
      </c>
    </row>
    <row r="157" spans="1:6" x14ac:dyDescent="0.3">
      <c r="A157" s="7" t="s">
        <v>484</v>
      </c>
      <c r="B157" s="8" t="s">
        <v>485</v>
      </c>
      <c r="C157" s="8" t="s">
        <v>486</v>
      </c>
      <c r="D157" s="9">
        <v>12.3</v>
      </c>
      <c r="E157" s="8" t="s">
        <v>21</v>
      </c>
      <c r="F157" s="10">
        <f>[1]паркинг!$M$6/[1]Паркинг_122023!$D$819*[1]Паркинг_122023!D157</f>
        <v>277.35811983358963</v>
      </c>
    </row>
    <row r="158" spans="1:6" x14ac:dyDescent="0.3">
      <c r="A158" s="7" t="s">
        <v>487</v>
      </c>
      <c r="B158" s="8" t="s">
        <v>488</v>
      </c>
      <c r="C158" s="8" t="s">
        <v>489</v>
      </c>
      <c r="D158" s="9">
        <v>12.3</v>
      </c>
      <c r="E158" s="8" t="s">
        <v>21</v>
      </c>
      <c r="F158" s="10">
        <f>[1]паркинг!$M$6/[1]Паркинг_122023!$D$819*[1]Паркинг_122023!D158</f>
        <v>277.35811983358963</v>
      </c>
    </row>
    <row r="159" spans="1:6" x14ac:dyDescent="0.3">
      <c r="A159" s="7" t="s">
        <v>490</v>
      </c>
      <c r="B159" s="8" t="s">
        <v>491</v>
      </c>
      <c r="C159" s="8" t="s">
        <v>492</v>
      </c>
      <c r="D159" s="9">
        <v>12.4</v>
      </c>
      <c r="E159" s="8" t="s">
        <v>21</v>
      </c>
      <c r="F159" s="10">
        <f>[1]паркинг!$M$6/[1]Паркинг_122023!$D$819*[1]Паркинг_122023!D159</f>
        <v>279.61306389727736</v>
      </c>
    </row>
    <row r="160" spans="1:6" x14ac:dyDescent="0.3">
      <c r="A160" s="7" t="s">
        <v>493</v>
      </c>
      <c r="B160" s="8" t="s">
        <v>494</v>
      </c>
      <c r="C160" s="8" t="s">
        <v>495</v>
      </c>
      <c r="D160" s="9">
        <v>9.9</v>
      </c>
      <c r="E160" s="8" t="s">
        <v>21</v>
      </c>
      <c r="F160" s="10">
        <f>[1]паркинг!$M$6/[1]Паркинг_122023!$D$819*[1]Паркинг_122023!D160</f>
        <v>223.23946230508432</v>
      </c>
    </row>
    <row r="161" spans="1:6" x14ac:dyDescent="0.3">
      <c r="A161" s="7" t="s">
        <v>496</v>
      </c>
      <c r="B161" s="8" t="s">
        <v>497</v>
      </c>
      <c r="C161" s="8" t="s">
        <v>498</v>
      </c>
      <c r="D161" s="9">
        <v>12.3</v>
      </c>
      <c r="E161" s="8" t="s">
        <v>21</v>
      </c>
      <c r="F161" s="10">
        <f>[1]паркинг!$M$6/[1]Паркинг_122023!$D$819*[1]Паркинг_122023!D161</f>
        <v>277.35811983358963</v>
      </c>
    </row>
    <row r="162" spans="1:6" x14ac:dyDescent="0.3">
      <c r="A162" s="7" t="s">
        <v>499</v>
      </c>
      <c r="B162" s="8" t="s">
        <v>500</v>
      </c>
      <c r="C162" s="8" t="s">
        <v>501</v>
      </c>
      <c r="D162" s="9">
        <v>12.2</v>
      </c>
      <c r="E162" s="8" t="s">
        <v>21</v>
      </c>
      <c r="F162" s="10">
        <f>[1]паркинг!$M$6/[1]Паркинг_122023!$D$819*[1]Паркинг_122023!D162</f>
        <v>275.1031757699019</v>
      </c>
    </row>
    <row r="163" spans="1:6" x14ac:dyDescent="0.3">
      <c r="A163" s="7" t="s">
        <v>502</v>
      </c>
      <c r="B163" s="8" t="s">
        <v>503</v>
      </c>
      <c r="C163" s="8" t="s">
        <v>504</v>
      </c>
      <c r="D163" s="9">
        <v>12.3</v>
      </c>
      <c r="E163" s="8" t="s">
        <v>21</v>
      </c>
      <c r="F163" s="10">
        <f>[1]паркинг!$M$6/[1]Паркинг_122023!$D$819*[1]Паркинг_122023!D163</f>
        <v>277.35811983358963</v>
      </c>
    </row>
    <row r="164" spans="1:6" x14ac:dyDescent="0.3">
      <c r="A164" s="7" t="s">
        <v>505</v>
      </c>
      <c r="B164" s="8" t="s">
        <v>506</v>
      </c>
      <c r="C164" s="8" t="s">
        <v>507</v>
      </c>
      <c r="D164" s="9">
        <v>12.3</v>
      </c>
      <c r="E164" s="8" t="s">
        <v>21</v>
      </c>
      <c r="F164" s="10">
        <f>[1]паркинг!$M$6/[1]Паркинг_122023!$D$819*[1]Паркинг_122023!D164</f>
        <v>277.35811983358963</v>
      </c>
    </row>
    <row r="165" spans="1:6" x14ac:dyDescent="0.3">
      <c r="A165" s="7" t="s">
        <v>508</v>
      </c>
      <c r="B165" s="8" t="s">
        <v>509</v>
      </c>
      <c r="C165" s="8" t="s">
        <v>510</v>
      </c>
      <c r="D165" s="9">
        <v>12.2</v>
      </c>
      <c r="E165" s="8" t="s">
        <v>21</v>
      </c>
      <c r="F165" s="10">
        <f>[1]паркинг!$M$6/[1]Паркинг_122023!$D$819*[1]Паркинг_122023!D165</f>
        <v>275.1031757699019</v>
      </c>
    </row>
    <row r="166" spans="1:6" x14ac:dyDescent="0.3">
      <c r="A166" s="7" t="s">
        <v>511</v>
      </c>
      <c r="B166" s="8" t="s">
        <v>512</v>
      </c>
      <c r="C166" s="8" t="s">
        <v>513</v>
      </c>
      <c r="D166" s="9">
        <v>12.2</v>
      </c>
      <c r="E166" s="8" t="s">
        <v>21</v>
      </c>
      <c r="F166" s="10">
        <f>[1]паркинг!$M$6/[1]Паркинг_122023!$D$819*[1]Паркинг_122023!D166</f>
        <v>275.1031757699019</v>
      </c>
    </row>
    <row r="167" spans="1:6" x14ac:dyDescent="0.3">
      <c r="A167" s="7" t="s">
        <v>514</v>
      </c>
      <c r="B167" s="8" t="s">
        <v>515</v>
      </c>
      <c r="C167" s="8" t="s">
        <v>516</v>
      </c>
      <c r="D167" s="9">
        <v>12.3</v>
      </c>
      <c r="E167" s="8" t="s">
        <v>21</v>
      </c>
      <c r="F167" s="10">
        <f>[1]паркинг!$M$6/[1]Паркинг_122023!$D$819*[1]Паркинг_122023!D167</f>
        <v>277.35811983358963</v>
      </c>
    </row>
    <row r="168" spans="1:6" x14ac:dyDescent="0.3">
      <c r="A168" s="7" t="s">
        <v>517</v>
      </c>
      <c r="B168" s="8" t="s">
        <v>518</v>
      </c>
      <c r="C168" s="8" t="s">
        <v>519</v>
      </c>
      <c r="D168" s="9">
        <v>12.2</v>
      </c>
      <c r="E168" s="8" t="s">
        <v>21</v>
      </c>
      <c r="F168" s="10">
        <f>[1]паркинг!$M$6/[1]Паркинг_122023!$D$819*[1]Паркинг_122023!D168</f>
        <v>275.1031757699019</v>
      </c>
    </row>
    <row r="169" spans="1:6" x14ac:dyDescent="0.3">
      <c r="A169" s="7" t="s">
        <v>520</v>
      </c>
      <c r="B169" s="8" t="s">
        <v>521</v>
      </c>
      <c r="C169" s="8" t="s">
        <v>522</v>
      </c>
      <c r="D169" s="9">
        <v>12.2</v>
      </c>
      <c r="E169" s="8" t="s">
        <v>21</v>
      </c>
      <c r="F169" s="10">
        <f>[1]паркинг!$M$6/[1]Паркинг_122023!$D$819*[1]Паркинг_122023!D169</f>
        <v>275.1031757699019</v>
      </c>
    </row>
    <row r="170" spans="1:6" x14ac:dyDescent="0.3">
      <c r="A170" s="7" t="s">
        <v>523</v>
      </c>
      <c r="B170" s="8" t="s">
        <v>524</v>
      </c>
      <c r="C170" s="8" t="s">
        <v>525</v>
      </c>
      <c r="D170" s="9">
        <v>12.2</v>
      </c>
      <c r="E170" s="8" t="s">
        <v>21</v>
      </c>
      <c r="F170" s="10">
        <f>[1]паркинг!$M$6/[1]Паркинг_122023!$D$819*[1]Паркинг_122023!D170</f>
        <v>275.1031757699019</v>
      </c>
    </row>
    <row r="171" spans="1:6" x14ac:dyDescent="0.3">
      <c r="A171" s="7" t="s">
        <v>526</v>
      </c>
      <c r="B171" s="8" t="s">
        <v>527</v>
      </c>
      <c r="C171" s="8" t="s">
        <v>528</v>
      </c>
      <c r="D171" s="9">
        <v>12.1</v>
      </c>
      <c r="E171" s="8" t="s">
        <v>21</v>
      </c>
      <c r="F171" s="10">
        <f>[1]паркинг!$M$6/[1]Паркинг_122023!$D$819*[1]Паркинг_122023!D171</f>
        <v>272.84823170621416</v>
      </c>
    </row>
    <row r="172" spans="1:6" x14ac:dyDescent="0.3">
      <c r="A172" s="7" t="s">
        <v>529</v>
      </c>
      <c r="B172" s="8" t="s">
        <v>530</v>
      </c>
      <c r="C172" s="8" t="s">
        <v>531</v>
      </c>
      <c r="D172" s="9">
        <v>12.2</v>
      </c>
      <c r="E172" s="8" t="s">
        <v>21</v>
      </c>
      <c r="F172" s="10">
        <f>[1]паркинг!$M$6/[1]Паркинг_122023!$D$819*[1]Паркинг_122023!D172</f>
        <v>275.1031757699019</v>
      </c>
    </row>
    <row r="173" spans="1:6" x14ac:dyDescent="0.3">
      <c r="A173" s="7" t="s">
        <v>532</v>
      </c>
      <c r="B173" s="8" t="s">
        <v>533</v>
      </c>
      <c r="C173" s="8" t="s">
        <v>534</v>
      </c>
      <c r="D173" s="9">
        <v>12.3</v>
      </c>
      <c r="E173" s="8" t="s">
        <v>21</v>
      </c>
      <c r="F173" s="10">
        <f>[1]паркинг!$M$6/[1]Паркинг_122023!$D$819*[1]Паркинг_122023!D173</f>
        <v>277.35811983358963</v>
      </c>
    </row>
    <row r="174" spans="1:6" x14ac:dyDescent="0.3">
      <c r="A174" s="7" t="s">
        <v>535</v>
      </c>
      <c r="B174" s="8" t="s">
        <v>536</v>
      </c>
      <c r="C174" s="8" t="s">
        <v>537</v>
      </c>
      <c r="D174" s="9">
        <v>12.2</v>
      </c>
      <c r="E174" s="8" t="s">
        <v>21</v>
      </c>
      <c r="F174" s="10">
        <f>[1]паркинг!$M$6/[1]Паркинг_122023!$D$819*[1]Паркинг_122023!D174</f>
        <v>275.1031757699019</v>
      </c>
    </row>
    <row r="175" spans="1:6" x14ac:dyDescent="0.3">
      <c r="A175" s="7" t="s">
        <v>538</v>
      </c>
      <c r="B175" s="8" t="s">
        <v>539</v>
      </c>
      <c r="C175" s="8" t="s">
        <v>540</v>
      </c>
      <c r="D175" s="9">
        <v>12.3</v>
      </c>
      <c r="E175" s="8" t="s">
        <v>21</v>
      </c>
      <c r="F175" s="10">
        <f>[1]паркинг!$M$6/[1]Паркинг_122023!$D$819*[1]Паркинг_122023!D175</f>
        <v>277.35811983358963</v>
      </c>
    </row>
    <row r="176" spans="1:6" x14ac:dyDescent="0.3">
      <c r="A176" s="7" t="s">
        <v>541</v>
      </c>
      <c r="B176" s="8" t="s">
        <v>542</v>
      </c>
      <c r="C176" s="8" t="s">
        <v>543</v>
      </c>
      <c r="D176" s="9">
        <v>12.3</v>
      </c>
      <c r="E176" s="8" t="s">
        <v>21</v>
      </c>
      <c r="F176" s="10">
        <f>[1]паркинг!$M$6/[1]Паркинг_122023!$D$819*[1]Паркинг_122023!D176</f>
        <v>277.35811983358963</v>
      </c>
    </row>
    <row r="177" spans="1:6" x14ac:dyDescent="0.3">
      <c r="A177" s="7" t="s">
        <v>544</v>
      </c>
      <c r="B177" s="8" t="s">
        <v>545</v>
      </c>
      <c r="C177" s="8" t="s">
        <v>546</v>
      </c>
      <c r="D177" s="9">
        <v>12.2</v>
      </c>
      <c r="E177" s="8" t="s">
        <v>21</v>
      </c>
      <c r="F177" s="10">
        <f>[1]паркинг!$M$6/[1]Паркинг_122023!$D$819*[1]Паркинг_122023!D177</f>
        <v>275.1031757699019</v>
      </c>
    </row>
    <row r="178" spans="1:6" x14ac:dyDescent="0.3">
      <c r="A178" s="7" t="s">
        <v>547</v>
      </c>
      <c r="B178" s="8" t="s">
        <v>548</v>
      </c>
      <c r="C178" s="8" t="s">
        <v>549</v>
      </c>
      <c r="D178" s="9">
        <v>12.2</v>
      </c>
      <c r="E178" s="8" t="s">
        <v>21</v>
      </c>
      <c r="F178" s="10">
        <f>[1]паркинг!$M$6/[1]Паркинг_122023!$D$819*[1]Паркинг_122023!D178</f>
        <v>275.1031757699019</v>
      </c>
    </row>
    <row r="179" spans="1:6" x14ac:dyDescent="0.3">
      <c r="A179" s="7" t="s">
        <v>550</v>
      </c>
      <c r="B179" s="8" t="s">
        <v>551</v>
      </c>
      <c r="C179" s="8" t="s">
        <v>552</v>
      </c>
      <c r="D179" s="9">
        <v>12.3</v>
      </c>
      <c r="E179" s="8" t="s">
        <v>21</v>
      </c>
      <c r="F179" s="10">
        <f>[1]паркинг!$M$6/[1]Паркинг_122023!$D$819*[1]Паркинг_122023!D179</f>
        <v>277.35811983358963</v>
      </c>
    </row>
    <row r="180" spans="1:6" x14ac:dyDescent="0.3">
      <c r="A180" s="7" t="s">
        <v>553</v>
      </c>
      <c r="B180" s="8" t="s">
        <v>554</v>
      </c>
      <c r="C180" s="8" t="s">
        <v>555</v>
      </c>
      <c r="D180" s="9">
        <v>12.2</v>
      </c>
      <c r="E180" s="8" t="s">
        <v>21</v>
      </c>
      <c r="F180" s="10">
        <f>[1]паркинг!$M$6/[1]Паркинг_122023!$D$819*[1]Паркинг_122023!D180</f>
        <v>275.1031757699019</v>
      </c>
    </row>
    <row r="181" spans="1:6" x14ac:dyDescent="0.3">
      <c r="A181" s="7" t="s">
        <v>556</v>
      </c>
      <c r="B181" s="8" t="s">
        <v>557</v>
      </c>
      <c r="C181" s="8" t="s">
        <v>558</v>
      </c>
      <c r="D181" s="9">
        <v>12.2</v>
      </c>
      <c r="E181" s="8" t="s">
        <v>21</v>
      </c>
      <c r="F181" s="10">
        <f>[1]паркинг!$M$6/[1]Паркинг_122023!$D$819*[1]Паркинг_122023!D181</f>
        <v>275.1031757699019</v>
      </c>
    </row>
    <row r="182" spans="1:6" x14ac:dyDescent="0.3">
      <c r="A182" s="7" t="s">
        <v>559</v>
      </c>
      <c r="B182" s="8" t="s">
        <v>560</v>
      </c>
      <c r="C182" s="8" t="s">
        <v>561</v>
      </c>
      <c r="D182" s="9">
        <v>12.3</v>
      </c>
      <c r="E182" s="8" t="s">
        <v>21</v>
      </c>
      <c r="F182" s="10">
        <f>[1]паркинг!$M$6/[1]Паркинг_122023!$D$819*[1]Паркинг_122023!D182</f>
        <v>277.35811983358963</v>
      </c>
    </row>
    <row r="183" spans="1:6" x14ac:dyDescent="0.3">
      <c r="A183" s="7" t="s">
        <v>562</v>
      </c>
      <c r="B183" s="8" t="s">
        <v>563</v>
      </c>
      <c r="C183" s="8" t="s">
        <v>564</v>
      </c>
      <c r="D183" s="9">
        <v>12.2</v>
      </c>
      <c r="E183" s="8" t="s">
        <v>21</v>
      </c>
      <c r="F183" s="10">
        <f>[1]паркинг!$M$6/[1]Паркинг_122023!$D$819*[1]Паркинг_122023!D183</f>
        <v>275.1031757699019</v>
      </c>
    </row>
    <row r="184" spans="1:6" x14ac:dyDescent="0.3">
      <c r="A184" s="7" t="s">
        <v>565</v>
      </c>
      <c r="B184" s="8" t="s">
        <v>566</v>
      </c>
      <c r="C184" s="8" t="s">
        <v>567</v>
      </c>
      <c r="D184" s="9">
        <v>12.2</v>
      </c>
      <c r="E184" s="8" t="s">
        <v>21</v>
      </c>
      <c r="F184" s="10">
        <f>[1]паркинг!$M$6/[1]Паркинг_122023!$D$819*[1]Паркинг_122023!D184</f>
        <v>275.1031757699019</v>
      </c>
    </row>
    <row r="185" spans="1:6" x14ac:dyDescent="0.3">
      <c r="A185" s="7" t="s">
        <v>568</v>
      </c>
      <c r="B185" s="8" t="s">
        <v>569</v>
      </c>
      <c r="C185" s="8" t="s">
        <v>570</v>
      </c>
      <c r="D185" s="9">
        <v>12.3</v>
      </c>
      <c r="E185" s="8" t="s">
        <v>21</v>
      </c>
      <c r="F185" s="10">
        <f>[1]паркинг!$M$6/[1]Паркинг_122023!$D$819*[1]Паркинг_122023!D185</f>
        <v>277.35811983358963</v>
      </c>
    </row>
    <row r="186" spans="1:6" x14ac:dyDescent="0.3">
      <c r="A186" s="7" t="s">
        <v>571</v>
      </c>
      <c r="B186" s="8" t="s">
        <v>572</v>
      </c>
      <c r="C186" s="8" t="s">
        <v>573</v>
      </c>
      <c r="D186" s="9">
        <v>12.2</v>
      </c>
      <c r="E186" s="8" t="s">
        <v>21</v>
      </c>
      <c r="F186" s="10">
        <f>[1]паркинг!$M$6/[1]Паркинг_122023!$D$819*[1]Паркинг_122023!D186</f>
        <v>275.1031757699019</v>
      </c>
    </row>
    <row r="187" spans="1:6" x14ac:dyDescent="0.3">
      <c r="A187" s="7" t="s">
        <v>574</v>
      </c>
      <c r="B187" s="8" t="s">
        <v>575</v>
      </c>
      <c r="C187" s="8" t="s">
        <v>576</v>
      </c>
      <c r="D187" s="9">
        <v>12.3</v>
      </c>
      <c r="E187" s="8" t="s">
        <v>21</v>
      </c>
      <c r="F187" s="10">
        <f>[1]паркинг!$M$6/[1]Паркинг_122023!$D$819*[1]Паркинг_122023!D187</f>
        <v>277.35811983358963</v>
      </c>
    </row>
    <row r="188" spans="1:6" x14ac:dyDescent="0.3">
      <c r="A188" s="7" t="s">
        <v>577</v>
      </c>
      <c r="B188" s="8" t="s">
        <v>578</v>
      </c>
      <c r="C188" s="8" t="s">
        <v>579</v>
      </c>
      <c r="D188" s="9">
        <v>9.6999999999999993</v>
      </c>
      <c r="E188" s="8" t="s">
        <v>21</v>
      </c>
      <c r="F188" s="10">
        <f>[1]паркинг!$M$6/[1]Паркинг_122023!$D$819*[1]Паркинг_122023!D188</f>
        <v>218.72957417770886</v>
      </c>
    </row>
    <row r="189" spans="1:6" x14ac:dyDescent="0.3">
      <c r="A189" s="7" t="s">
        <v>580</v>
      </c>
      <c r="B189" s="8" t="s">
        <v>581</v>
      </c>
      <c r="C189" s="8" t="s">
        <v>582</v>
      </c>
      <c r="D189" s="9">
        <v>9.6999999999999993</v>
      </c>
      <c r="E189" s="8" t="s">
        <v>21</v>
      </c>
      <c r="F189" s="10">
        <f>[1]паркинг!$M$6/[1]Паркинг_122023!$D$819*[1]Паркинг_122023!D189</f>
        <v>218.72957417770886</v>
      </c>
    </row>
    <row r="190" spans="1:6" x14ac:dyDescent="0.3">
      <c r="A190" s="7" t="s">
        <v>583</v>
      </c>
      <c r="B190" s="8" t="s">
        <v>584</v>
      </c>
      <c r="C190" s="8" t="s">
        <v>585</v>
      </c>
      <c r="D190" s="9">
        <v>12.2</v>
      </c>
      <c r="E190" s="8" t="s">
        <v>21</v>
      </c>
      <c r="F190" s="10">
        <f>[1]паркинг!$M$6/[1]Паркинг_122023!$D$819*[1]Паркинг_122023!D190</f>
        <v>275.1031757699019</v>
      </c>
    </row>
    <row r="191" spans="1:6" x14ac:dyDescent="0.3">
      <c r="A191" s="7" t="s">
        <v>586</v>
      </c>
      <c r="B191" s="8" t="s">
        <v>587</v>
      </c>
      <c r="C191" s="8" t="s">
        <v>588</v>
      </c>
      <c r="D191" s="9">
        <v>9.6999999999999993</v>
      </c>
      <c r="E191" s="8" t="s">
        <v>21</v>
      </c>
      <c r="F191" s="10">
        <f>[1]паркинг!$M$6/[1]Паркинг_122023!$D$819*[1]Паркинг_122023!D191</f>
        <v>218.72957417770886</v>
      </c>
    </row>
    <row r="192" spans="1:6" x14ac:dyDescent="0.3">
      <c r="A192" s="7" t="s">
        <v>589</v>
      </c>
      <c r="B192" s="8" t="s">
        <v>590</v>
      </c>
      <c r="C192" s="8" t="s">
        <v>591</v>
      </c>
      <c r="D192" s="9">
        <v>9.6999999999999993</v>
      </c>
      <c r="E192" s="8" t="s">
        <v>21</v>
      </c>
      <c r="F192" s="10">
        <f>[1]паркинг!$M$6/[1]Паркинг_122023!$D$819*[1]Паркинг_122023!D192</f>
        <v>218.72957417770886</v>
      </c>
    </row>
    <row r="193" spans="1:6" x14ac:dyDescent="0.3">
      <c r="A193" s="7" t="s">
        <v>592</v>
      </c>
      <c r="B193" s="8" t="s">
        <v>593</v>
      </c>
      <c r="C193" s="8" t="s">
        <v>594</v>
      </c>
      <c r="D193" s="9">
        <v>12.2</v>
      </c>
      <c r="E193" s="8" t="s">
        <v>21</v>
      </c>
      <c r="F193" s="10">
        <f>[1]паркинг!$M$6/[1]Паркинг_122023!$D$819*[1]Паркинг_122023!D193</f>
        <v>275.1031757699019</v>
      </c>
    </row>
    <row r="194" spans="1:6" x14ac:dyDescent="0.3">
      <c r="A194" s="7" t="s">
        <v>595</v>
      </c>
      <c r="B194" s="8" t="s">
        <v>596</v>
      </c>
      <c r="C194" s="8" t="s">
        <v>597</v>
      </c>
      <c r="D194" s="9">
        <v>9.6999999999999993</v>
      </c>
      <c r="E194" s="8" t="s">
        <v>21</v>
      </c>
      <c r="F194" s="10">
        <f>[1]паркинг!$M$6/[1]Паркинг_122023!$D$819*[1]Паркинг_122023!D194</f>
        <v>218.72957417770886</v>
      </c>
    </row>
    <row r="195" spans="1:6" x14ac:dyDescent="0.3">
      <c r="A195" s="7" t="s">
        <v>598</v>
      </c>
      <c r="B195" s="8" t="s">
        <v>599</v>
      </c>
      <c r="C195" s="8" t="s">
        <v>600</v>
      </c>
      <c r="D195" s="9">
        <v>9.8000000000000007</v>
      </c>
      <c r="E195" s="8" t="s">
        <v>21</v>
      </c>
      <c r="F195" s="10">
        <f>[1]паркинг!$M$6/[1]Паркинг_122023!$D$819*[1]Паркинг_122023!D195</f>
        <v>220.98451824139661</v>
      </c>
    </row>
    <row r="196" spans="1:6" x14ac:dyDescent="0.3">
      <c r="A196" s="7" t="s">
        <v>601</v>
      </c>
      <c r="B196" s="8" t="s">
        <v>602</v>
      </c>
      <c r="C196" s="8" t="s">
        <v>603</v>
      </c>
      <c r="D196" s="9">
        <v>12.4</v>
      </c>
      <c r="E196" s="8" t="s">
        <v>21</v>
      </c>
      <c r="F196" s="10">
        <f>[1]паркинг!$M$6/[1]Паркинг_122023!$D$819*[1]Паркинг_122023!D196</f>
        <v>279.61306389727736</v>
      </c>
    </row>
    <row r="197" spans="1:6" x14ac:dyDescent="0.3">
      <c r="A197" s="7" t="s">
        <v>604</v>
      </c>
      <c r="B197" s="8" t="s">
        <v>605</v>
      </c>
      <c r="C197" s="8" t="s">
        <v>606</v>
      </c>
      <c r="D197" s="9">
        <v>9.9</v>
      </c>
      <c r="E197" s="8" t="s">
        <v>21</v>
      </c>
      <c r="F197" s="10">
        <f>[1]паркинг!$M$6/[1]Паркинг_122023!$D$819*[1]Паркинг_122023!D197</f>
        <v>223.23946230508432</v>
      </c>
    </row>
    <row r="198" spans="1:6" x14ac:dyDescent="0.3">
      <c r="A198" s="7" t="s">
        <v>607</v>
      </c>
      <c r="B198" s="8" t="s">
        <v>608</v>
      </c>
      <c r="C198" s="8" t="s">
        <v>609</v>
      </c>
      <c r="D198" s="9">
        <v>9.6999999999999993</v>
      </c>
      <c r="E198" s="8" t="s">
        <v>21</v>
      </c>
      <c r="F198" s="10">
        <f>[1]паркинг!$M$6/[1]Паркинг_122023!$D$819*[1]Паркинг_122023!D198</f>
        <v>218.72957417770886</v>
      </c>
    </row>
    <row r="199" spans="1:6" x14ac:dyDescent="0.3">
      <c r="A199" s="7" t="s">
        <v>610</v>
      </c>
      <c r="B199" s="8" t="s">
        <v>611</v>
      </c>
      <c r="C199" s="8" t="s">
        <v>612</v>
      </c>
      <c r="D199" s="9">
        <v>12.6</v>
      </c>
      <c r="E199" s="8" t="s">
        <v>21</v>
      </c>
      <c r="F199" s="10">
        <f>[1]паркинг!$M$6/[1]Паркинг_122023!$D$819*[1]Паркинг_122023!D199</f>
        <v>284.12295202465276</v>
      </c>
    </row>
    <row r="200" spans="1:6" x14ac:dyDescent="0.3">
      <c r="A200" s="7" t="s">
        <v>613</v>
      </c>
      <c r="B200" s="8" t="s">
        <v>614</v>
      </c>
      <c r="C200" s="8" t="s">
        <v>615</v>
      </c>
      <c r="D200" s="9">
        <v>12.3</v>
      </c>
      <c r="E200" s="8" t="s">
        <v>21</v>
      </c>
      <c r="F200" s="10">
        <f>[1]паркинг!$M$6/[1]Паркинг_122023!$D$819*[1]Паркинг_122023!D200</f>
        <v>277.35811983358963</v>
      </c>
    </row>
    <row r="201" spans="1:6" x14ac:dyDescent="0.3">
      <c r="A201" s="7" t="s">
        <v>616</v>
      </c>
      <c r="B201" s="8" t="s">
        <v>617</v>
      </c>
      <c r="C201" s="8" t="s">
        <v>618</v>
      </c>
      <c r="D201" s="9">
        <v>9.6999999999999993</v>
      </c>
      <c r="E201" s="8" t="s">
        <v>21</v>
      </c>
      <c r="F201" s="10">
        <f>[1]паркинг!$M$6/[1]Паркинг_122023!$D$819*[1]Паркинг_122023!D201</f>
        <v>218.72957417770886</v>
      </c>
    </row>
    <row r="202" spans="1:6" x14ac:dyDescent="0.3">
      <c r="A202" s="7" t="s">
        <v>619</v>
      </c>
      <c r="B202" s="8" t="s">
        <v>620</v>
      </c>
      <c r="C202" s="8" t="s">
        <v>621</v>
      </c>
      <c r="D202" s="9">
        <v>12.5</v>
      </c>
      <c r="E202" s="8" t="s">
        <v>21</v>
      </c>
      <c r="F202" s="10">
        <f>[1]паркинг!$M$6/[1]Паркинг_122023!$D$819*[1]Паркинг_122023!D202</f>
        <v>281.86800796096503</v>
      </c>
    </row>
    <row r="203" spans="1:6" x14ac:dyDescent="0.3">
      <c r="A203" s="7" t="s">
        <v>622</v>
      </c>
      <c r="B203" s="8" t="s">
        <v>623</v>
      </c>
      <c r="C203" s="8" t="s">
        <v>624</v>
      </c>
      <c r="D203" s="9">
        <v>12.2</v>
      </c>
      <c r="E203" s="8" t="s">
        <v>21</v>
      </c>
      <c r="F203" s="10">
        <f>[1]паркинг!$M$6/[1]Паркинг_122023!$D$819*[1]Паркинг_122023!D203</f>
        <v>275.1031757699019</v>
      </c>
    </row>
    <row r="204" spans="1:6" x14ac:dyDescent="0.3">
      <c r="A204" s="7" t="s">
        <v>625</v>
      </c>
      <c r="B204" s="8" t="s">
        <v>626</v>
      </c>
      <c r="C204" s="8" t="s">
        <v>627</v>
      </c>
      <c r="D204" s="9">
        <v>12.1</v>
      </c>
      <c r="E204" s="8" t="s">
        <v>21</v>
      </c>
      <c r="F204" s="10">
        <f>[1]паркинг!$M$6/[1]Паркинг_122023!$D$819*[1]Паркинг_122023!D204</f>
        <v>272.84823170621416</v>
      </c>
    </row>
    <row r="205" spans="1:6" x14ac:dyDescent="0.3">
      <c r="A205" s="7" t="s">
        <v>628</v>
      </c>
      <c r="B205" s="8" t="s">
        <v>629</v>
      </c>
      <c r="C205" s="8" t="s">
        <v>630</v>
      </c>
      <c r="D205" s="9">
        <v>12.2</v>
      </c>
      <c r="E205" s="8" t="s">
        <v>21</v>
      </c>
      <c r="F205" s="10">
        <f>[1]паркинг!$M$6/[1]Паркинг_122023!$D$819*[1]Паркинг_122023!D205</f>
        <v>275.1031757699019</v>
      </c>
    </row>
    <row r="206" spans="1:6" x14ac:dyDescent="0.3">
      <c r="A206" s="7" t="s">
        <v>631</v>
      </c>
      <c r="B206" s="8" t="s">
        <v>632</v>
      </c>
      <c r="C206" s="8" t="s">
        <v>633</v>
      </c>
      <c r="D206" s="9">
        <v>12.2</v>
      </c>
      <c r="E206" s="8" t="s">
        <v>21</v>
      </c>
      <c r="F206" s="10">
        <f>[1]паркинг!$M$6/[1]Паркинг_122023!$D$819*[1]Паркинг_122023!D206</f>
        <v>275.1031757699019</v>
      </c>
    </row>
    <row r="207" spans="1:6" x14ac:dyDescent="0.3">
      <c r="A207" s="7" t="s">
        <v>634</v>
      </c>
      <c r="B207" s="8" t="s">
        <v>635</v>
      </c>
      <c r="C207" s="8" t="s">
        <v>636</v>
      </c>
      <c r="D207" s="9">
        <v>9.6999999999999993</v>
      </c>
      <c r="E207" s="8" t="s">
        <v>21</v>
      </c>
      <c r="F207" s="10">
        <f>[1]паркинг!$M$6/[1]Паркинг_122023!$D$819*[1]Паркинг_122023!D207</f>
        <v>218.72957417770886</v>
      </c>
    </row>
    <row r="208" spans="1:6" x14ac:dyDescent="0.3">
      <c r="A208" s="7" t="s">
        <v>637</v>
      </c>
      <c r="B208" s="8" t="s">
        <v>638</v>
      </c>
      <c r="C208" s="8" t="s">
        <v>639</v>
      </c>
      <c r="D208" s="9">
        <v>12.4</v>
      </c>
      <c r="E208" s="8" t="s">
        <v>21</v>
      </c>
      <c r="F208" s="10">
        <f>[1]паркинг!$M$6/[1]Паркинг_122023!$D$819*[1]Паркинг_122023!D208</f>
        <v>279.61306389727736</v>
      </c>
    </row>
    <row r="209" spans="1:6" x14ac:dyDescent="0.3">
      <c r="A209" s="7" t="s">
        <v>640</v>
      </c>
      <c r="B209" s="8" t="s">
        <v>641</v>
      </c>
      <c r="C209" s="8" t="s">
        <v>642</v>
      </c>
      <c r="D209" s="9">
        <v>12.3</v>
      </c>
      <c r="E209" s="8" t="s">
        <v>21</v>
      </c>
      <c r="F209" s="10">
        <f>[1]паркинг!$M$6/[1]Паркинг_122023!$D$819*[1]Паркинг_122023!D209</f>
        <v>277.35811983358963</v>
      </c>
    </row>
    <row r="210" spans="1:6" x14ac:dyDescent="0.3">
      <c r="A210" s="7" t="s">
        <v>643</v>
      </c>
      <c r="B210" s="8" t="s">
        <v>644</v>
      </c>
      <c r="C210" s="8" t="s">
        <v>645</v>
      </c>
      <c r="D210" s="9">
        <v>9.9</v>
      </c>
      <c r="E210" s="8" t="s">
        <v>21</v>
      </c>
      <c r="F210" s="10">
        <f>[1]паркинг!$M$6/[1]Паркинг_122023!$D$819*[1]Паркинг_122023!D210</f>
        <v>223.23946230508432</v>
      </c>
    </row>
    <row r="211" spans="1:6" x14ac:dyDescent="0.3">
      <c r="A211" s="7" t="s">
        <v>646</v>
      </c>
      <c r="B211" s="8" t="s">
        <v>647</v>
      </c>
      <c r="C211" s="8" t="s">
        <v>648</v>
      </c>
      <c r="D211" s="9">
        <v>12.2</v>
      </c>
      <c r="E211" s="8" t="s">
        <v>21</v>
      </c>
      <c r="F211" s="10">
        <f>[1]паркинг!$M$6/[1]Паркинг_122023!$D$819*[1]Паркинг_122023!D211</f>
        <v>275.1031757699019</v>
      </c>
    </row>
    <row r="212" spans="1:6" x14ac:dyDescent="0.3">
      <c r="A212" s="7" t="s">
        <v>649</v>
      </c>
      <c r="B212" s="8" t="s">
        <v>650</v>
      </c>
      <c r="C212" s="8" t="s">
        <v>651</v>
      </c>
      <c r="D212" s="9">
        <v>12.3</v>
      </c>
      <c r="E212" s="8" t="s">
        <v>21</v>
      </c>
      <c r="F212" s="10">
        <f>[1]паркинг!$M$6/[1]Паркинг_122023!$D$819*[1]Паркинг_122023!D212</f>
        <v>277.35811983358963</v>
      </c>
    </row>
    <row r="213" spans="1:6" x14ac:dyDescent="0.3">
      <c r="A213" s="7" t="s">
        <v>652</v>
      </c>
      <c r="B213" s="8" t="s">
        <v>653</v>
      </c>
      <c r="C213" s="8" t="s">
        <v>654</v>
      </c>
      <c r="D213" s="9">
        <v>12.4</v>
      </c>
      <c r="E213" s="8" t="s">
        <v>21</v>
      </c>
      <c r="F213" s="10">
        <f>[1]паркинг!$M$6/[1]Паркинг_122023!$D$819*[1]Паркинг_122023!D213</f>
        <v>279.61306389727736</v>
      </c>
    </row>
    <row r="214" spans="1:6" x14ac:dyDescent="0.3">
      <c r="A214" s="7" t="s">
        <v>655</v>
      </c>
      <c r="B214" s="8" t="s">
        <v>656</v>
      </c>
      <c r="C214" s="8" t="s">
        <v>657</v>
      </c>
      <c r="D214" s="9">
        <v>12.3</v>
      </c>
      <c r="E214" s="8" t="s">
        <v>21</v>
      </c>
      <c r="F214" s="10">
        <f>[1]паркинг!$M$6/[1]Паркинг_122023!$D$819*[1]Паркинг_122023!D214</f>
        <v>277.35811983358963</v>
      </c>
    </row>
    <row r="215" spans="1:6" x14ac:dyDescent="0.3">
      <c r="A215" s="7" t="s">
        <v>658</v>
      </c>
      <c r="B215" s="8" t="s">
        <v>659</v>
      </c>
      <c r="C215" s="8" t="s">
        <v>660</v>
      </c>
      <c r="D215" s="9">
        <v>12.3</v>
      </c>
      <c r="E215" s="8" t="s">
        <v>21</v>
      </c>
      <c r="F215" s="10">
        <f>[1]паркинг!$M$6/[1]Паркинг_122023!$D$819*[1]Паркинг_122023!D215</f>
        <v>277.35811983358963</v>
      </c>
    </row>
    <row r="216" spans="1:6" x14ac:dyDescent="0.3">
      <c r="A216" s="7" t="s">
        <v>661</v>
      </c>
      <c r="B216" s="8" t="s">
        <v>662</v>
      </c>
      <c r="C216" s="8" t="s">
        <v>663</v>
      </c>
      <c r="D216" s="9">
        <v>12.2</v>
      </c>
      <c r="E216" s="8" t="s">
        <v>21</v>
      </c>
      <c r="F216" s="10">
        <f>[1]паркинг!$M$6/[1]Паркинг_122023!$D$819*[1]Паркинг_122023!D216</f>
        <v>275.1031757699019</v>
      </c>
    </row>
    <row r="217" spans="1:6" x14ac:dyDescent="0.3">
      <c r="A217" s="7" t="s">
        <v>664</v>
      </c>
      <c r="B217" s="8" t="s">
        <v>665</v>
      </c>
      <c r="C217" s="8" t="s">
        <v>666</v>
      </c>
      <c r="D217" s="9">
        <v>12.2</v>
      </c>
      <c r="E217" s="8" t="s">
        <v>21</v>
      </c>
      <c r="F217" s="10">
        <f>[1]паркинг!$M$6/[1]Паркинг_122023!$D$819*[1]Паркинг_122023!D217</f>
        <v>275.1031757699019</v>
      </c>
    </row>
    <row r="218" spans="1:6" x14ac:dyDescent="0.3">
      <c r="A218" s="7" t="s">
        <v>667</v>
      </c>
      <c r="B218" s="8" t="s">
        <v>668</v>
      </c>
      <c r="C218" s="8" t="s">
        <v>669</v>
      </c>
      <c r="D218" s="9">
        <v>12.2</v>
      </c>
      <c r="E218" s="8" t="s">
        <v>21</v>
      </c>
      <c r="F218" s="10">
        <f>[1]паркинг!$M$6/[1]Паркинг_122023!$D$819*[1]Паркинг_122023!D218</f>
        <v>275.1031757699019</v>
      </c>
    </row>
    <row r="219" spans="1:6" x14ac:dyDescent="0.3">
      <c r="A219" s="7" t="s">
        <v>670</v>
      </c>
      <c r="B219" s="8" t="s">
        <v>671</v>
      </c>
      <c r="C219" s="8" t="s">
        <v>672</v>
      </c>
      <c r="D219" s="9">
        <v>12.2</v>
      </c>
      <c r="E219" s="8" t="s">
        <v>21</v>
      </c>
      <c r="F219" s="10">
        <f>[1]паркинг!$M$6/[1]Паркинг_122023!$D$819*[1]Паркинг_122023!D219</f>
        <v>275.1031757699019</v>
      </c>
    </row>
    <row r="220" spans="1:6" x14ac:dyDescent="0.3">
      <c r="A220" s="7" t="s">
        <v>673</v>
      </c>
      <c r="B220" s="8" t="s">
        <v>674</v>
      </c>
      <c r="C220" s="8" t="s">
        <v>675</v>
      </c>
      <c r="D220" s="9">
        <v>12.3</v>
      </c>
      <c r="E220" s="8" t="s">
        <v>21</v>
      </c>
      <c r="F220" s="10">
        <f>[1]паркинг!$M$6/[1]Паркинг_122023!$D$819*[1]Паркинг_122023!D220</f>
        <v>277.35811983358963</v>
      </c>
    </row>
    <row r="221" spans="1:6" x14ac:dyDescent="0.3">
      <c r="A221" s="7" t="s">
        <v>676</v>
      </c>
      <c r="B221" s="8" t="s">
        <v>677</v>
      </c>
      <c r="C221" s="8" t="s">
        <v>678</v>
      </c>
      <c r="D221" s="9">
        <v>12.3</v>
      </c>
      <c r="E221" s="8" t="s">
        <v>21</v>
      </c>
      <c r="F221" s="10">
        <f>[1]паркинг!$M$6/[1]Паркинг_122023!$D$819*[1]Паркинг_122023!D221</f>
        <v>277.35811983358963</v>
      </c>
    </row>
    <row r="222" spans="1:6" x14ac:dyDescent="0.3">
      <c r="A222" s="7" t="s">
        <v>679</v>
      </c>
      <c r="B222" s="8" t="s">
        <v>680</v>
      </c>
      <c r="C222" s="8" t="s">
        <v>681</v>
      </c>
      <c r="D222" s="9">
        <v>12.2</v>
      </c>
      <c r="E222" s="8" t="s">
        <v>21</v>
      </c>
      <c r="F222" s="10">
        <f>[1]паркинг!$M$6/[1]Паркинг_122023!$D$819*[1]Паркинг_122023!D222</f>
        <v>275.1031757699019</v>
      </c>
    </row>
    <row r="223" spans="1:6" x14ac:dyDescent="0.3">
      <c r="A223" s="7" t="s">
        <v>682</v>
      </c>
      <c r="B223" s="8" t="s">
        <v>683</v>
      </c>
      <c r="C223" s="8" t="s">
        <v>684</v>
      </c>
      <c r="D223" s="9">
        <v>12.3</v>
      </c>
      <c r="E223" s="8" t="s">
        <v>21</v>
      </c>
      <c r="F223" s="10">
        <f>[1]паркинг!$M$6/[1]Паркинг_122023!$D$819*[1]Паркинг_122023!D223</f>
        <v>277.35811983358963</v>
      </c>
    </row>
    <row r="224" spans="1:6" x14ac:dyDescent="0.3">
      <c r="A224" s="7" t="s">
        <v>685</v>
      </c>
      <c r="B224" s="8" t="s">
        <v>686</v>
      </c>
      <c r="C224" s="8" t="s">
        <v>687</v>
      </c>
      <c r="D224" s="9">
        <v>12.2</v>
      </c>
      <c r="E224" s="8" t="s">
        <v>21</v>
      </c>
      <c r="F224" s="10">
        <f>[1]паркинг!$M$6/[1]Паркинг_122023!$D$819*[1]Паркинг_122023!D224</f>
        <v>275.1031757699019</v>
      </c>
    </row>
    <row r="225" spans="1:6" x14ac:dyDescent="0.3">
      <c r="A225" s="7" t="s">
        <v>688</v>
      </c>
      <c r="B225" s="8" t="s">
        <v>689</v>
      </c>
      <c r="C225" s="8" t="s">
        <v>690</v>
      </c>
      <c r="D225" s="9">
        <v>12.2</v>
      </c>
      <c r="E225" s="8" t="s">
        <v>21</v>
      </c>
      <c r="F225" s="10">
        <f>[1]паркинг!$M$6/[1]Паркинг_122023!$D$819*[1]Паркинг_122023!D225</f>
        <v>275.1031757699019</v>
      </c>
    </row>
    <row r="226" spans="1:6" x14ac:dyDescent="0.3">
      <c r="A226" s="7" t="s">
        <v>691</v>
      </c>
      <c r="B226" s="8" t="s">
        <v>692</v>
      </c>
      <c r="C226" s="8" t="s">
        <v>693</v>
      </c>
      <c r="D226" s="9">
        <v>12.3</v>
      </c>
      <c r="E226" s="8" t="s">
        <v>21</v>
      </c>
      <c r="F226" s="10">
        <f>[1]паркинг!$M$6/[1]Паркинг_122023!$D$819*[1]Паркинг_122023!D226</f>
        <v>277.35811983358963</v>
      </c>
    </row>
    <row r="227" spans="1:6" x14ac:dyDescent="0.3">
      <c r="A227" s="7" t="s">
        <v>694</v>
      </c>
      <c r="B227" s="8" t="s">
        <v>695</v>
      </c>
      <c r="C227" s="8" t="s">
        <v>696</v>
      </c>
      <c r="D227" s="9">
        <v>12.2</v>
      </c>
      <c r="E227" s="8" t="s">
        <v>21</v>
      </c>
      <c r="F227" s="10">
        <f>[1]паркинг!$M$6/[1]Паркинг_122023!$D$819*[1]Паркинг_122023!D227</f>
        <v>275.1031757699019</v>
      </c>
    </row>
    <row r="228" spans="1:6" x14ac:dyDescent="0.3">
      <c r="A228" s="7" t="s">
        <v>697</v>
      </c>
      <c r="B228" s="8" t="s">
        <v>698</v>
      </c>
      <c r="C228" s="8" t="s">
        <v>699</v>
      </c>
      <c r="D228" s="9">
        <v>12.2</v>
      </c>
      <c r="E228" s="8" t="s">
        <v>21</v>
      </c>
      <c r="F228" s="10">
        <f>[1]паркинг!$M$6/[1]Паркинг_122023!$D$819*[1]Паркинг_122023!D228</f>
        <v>275.1031757699019</v>
      </c>
    </row>
    <row r="229" spans="1:6" x14ac:dyDescent="0.3">
      <c r="A229" s="7" t="s">
        <v>700</v>
      </c>
      <c r="B229" s="8" t="s">
        <v>701</v>
      </c>
      <c r="C229" s="8" t="s">
        <v>702</v>
      </c>
      <c r="D229" s="9">
        <v>12.3</v>
      </c>
      <c r="E229" s="8" t="s">
        <v>21</v>
      </c>
      <c r="F229" s="10">
        <f>[1]паркинг!$M$6/[1]Паркинг_122023!$D$819*[1]Паркинг_122023!D229</f>
        <v>277.35811983358963</v>
      </c>
    </row>
    <row r="230" spans="1:6" x14ac:dyDescent="0.3">
      <c r="A230" s="7" t="s">
        <v>703</v>
      </c>
      <c r="B230" s="8" t="s">
        <v>704</v>
      </c>
      <c r="C230" s="8" t="s">
        <v>705</v>
      </c>
      <c r="D230" s="9">
        <v>12.2</v>
      </c>
      <c r="E230" s="8" t="s">
        <v>21</v>
      </c>
      <c r="F230" s="10">
        <f>[1]паркинг!$M$6/[1]Паркинг_122023!$D$819*[1]Паркинг_122023!D230</f>
        <v>275.1031757699019</v>
      </c>
    </row>
    <row r="231" spans="1:6" x14ac:dyDescent="0.3">
      <c r="A231" s="7" t="s">
        <v>706</v>
      </c>
      <c r="B231" s="8" t="s">
        <v>707</v>
      </c>
      <c r="C231" s="8" t="s">
        <v>708</v>
      </c>
      <c r="D231" s="9">
        <v>12.2</v>
      </c>
      <c r="E231" s="8" t="s">
        <v>21</v>
      </c>
      <c r="F231" s="10">
        <f>[1]паркинг!$M$6/[1]Паркинг_122023!$D$819*[1]Паркинг_122023!D231</f>
        <v>275.1031757699019</v>
      </c>
    </row>
    <row r="232" spans="1:6" x14ac:dyDescent="0.3">
      <c r="A232" s="7" t="s">
        <v>709</v>
      </c>
      <c r="B232" s="8" t="s">
        <v>710</v>
      </c>
      <c r="C232" s="8" t="s">
        <v>711</v>
      </c>
      <c r="D232" s="9">
        <v>12.2</v>
      </c>
      <c r="E232" s="8" t="s">
        <v>21</v>
      </c>
      <c r="F232" s="10">
        <f>[1]паркинг!$M$6/[1]Паркинг_122023!$D$819*[1]Паркинг_122023!D232</f>
        <v>275.1031757699019</v>
      </c>
    </row>
    <row r="233" spans="1:6" x14ac:dyDescent="0.3">
      <c r="A233" s="7" t="s">
        <v>712</v>
      </c>
      <c r="B233" s="8" t="s">
        <v>713</v>
      </c>
      <c r="C233" s="8" t="s">
        <v>714</v>
      </c>
      <c r="D233" s="9">
        <v>12.3</v>
      </c>
      <c r="E233" s="8" t="s">
        <v>21</v>
      </c>
      <c r="F233" s="10">
        <f>[1]паркинг!$M$6/[1]Паркинг_122023!$D$819*[1]Паркинг_122023!D233</f>
        <v>277.35811983358963</v>
      </c>
    </row>
    <row r="234" spans="1:6" x14ac:dyDescent="0.3">
      <c r="A234" s="7" t="s">
        <v>715</v>
      </c>
      <c r="B234" s="8" t="s">
        <v>716</v>
      </c>
      <c r="C234" s="8" t="s">
        <v>717</v>
      </c>
      <c r="D234" s="9">
        <v>12.2</v>
      </c>
      <c r="E234" s="8" t="s">
        <v>21</v>
      </c>
      <c r="F234" s="10">
        <f>[1]паркинг!$M$6/[1]Паркинг_122023!$D$819*[1]Паркинг_122023!D234</f>
        <v>275.1031757699019</v>
      </c>
    </row>
    <row r="235" spans="1:6" x14ac:dyDescent="0.3">
      <c r="A235" s="7" t="s">
        <v>718</v>
      </c>
      <c r="B235" s="8" t="s">
        <v>719</v>
      </c>
      <c r="C235" s="8" t="s">
        <v>720</v>
      </c>
      <c r="D235" s="9">
        <v>12.2</v>
      </c>
      <c r="E235" s="8" t="s">
        <v>21</v>
      </c>
      <c r="F235" s="10">
        <f>[1]паркинг!$M$6/[1]Паркинг_122023!$D$819*[1]Паркинг_122023!D235</f>
        <v>275.1031757699019</v>
      </c>
    </row>
    <row r="236" spans="1:6" x14ac:dyDescent="0.3">
      <c r="A236" s="7" t="s">
        <v>721</v>
      </c>
      <c r="B236" s="8" t="s">
        <v>722</v>
      </c>
      <c r="C236" s="8" t="s">
        <v>723</v>
      </c>
      <c r="D236" s="9">
        <v>12.2</v>
      </c>
      <c r="E236" s="8" t="s">
        <v>21</v>
      </c>
      <c r="F236" s="10">
        <f>[1]паркинг!$M$6/[1]Паркинг_122023!$D$819*[1]Паркинг_122023!D236</f>
        <v>275.1031757699019</v>
      </c>
    </row>
    <row r="237" spans="1:6" x14ac:dyDescent="0.3">
      <c r="A237" s="7" t="s">
        <v>724</v>
      </c>
      <c r="B237" s="8" t="s">
        <v>725</v>
      </c>
      <c r="C237" s="8" t="s">
        <v>726</v>
      </c>
      <c r="D237" s="9">
        <v>12.1</v>
      </c>
      <c r="E237" s="8" t="s">
        <v>21</v>
      </c>
      <c r="F237" s="10">
        <f>[1]паркинг!$M$6/[1]Паркинг_122023!$D$819*[1]Паркинг_122023!D237</f>
        <v>272.84823170621416</v>
      </c>
    </row>
    <row r="238" spans="1:6" x14ac:dyDescent="0.3">
      <c r="A238" s="7" t="s">
        <v>727</v>
      </c>
      <c r="B238" s="8" t="s">
        <v>728</v>
      </c>
      <c r="C238" s="8" t="s">
        <v>729</v>
      </c>
      <c r="D238" s="9">
        <v>12.2</v>
      </c>
      <c r="E238" s="8" t="s">
        <v>21</v>
      </c>
      <c r="F238" s="10">
        <f>[1]паркинг!$M$6/[1]Паркинг_122023!$D$819*[1]Паркинг_122023!D238</f>
        <v>275.1031757699019</v>
      </c>
    </row>
    <row r="239" spans="1:6" x14ac:dyDescent="0.3">
      <c r="A239" s="7" t="s">
        <v>730</v>
      </c>
      <c r="B239" s="8" t="s">
        <v>731</v>
      </c>
      <c r="C239" s="8" t="s">
        <v>732</v>
      </c>
      <c r="D239" s="9">
        <v>12.2</v>
      </c>
      <c r="E239" s="8" t="s">
        <v>21</v>
      </c>
      <c r="F239" s="10">
        <f>[1]паркинг!$M$6/[1]Паркинг_122023!$D$819*[1]Паркинг_122023!D239</f>
        <v>275.1031757699019</v>
      </c>
    </row>
    <row r="240" spans="1:6" x14ac:dyDescent="0.3">
      <c r="A240" s="7" t="s">
        <v>733</v>
      </c>
      <c r="B240" s="8" t="s">
        <v>734</v>
      </c>
      <c r="C240" s="8" t="s">
        <v>735</v>
      </c>
      <c r="D240" s="9">
        <v>12.2</v>
      </c>
      <c r="E240" s="8" t="s">
        <v>21</v>
      </c>
      <c r="F240" s="10">
        <f>[1]паркинг!$M$6/[1]Паркинг_122023!$D$819*[1]Паркинг_122023!D240</f>
        <v>275.1031757699019</v>
      </c>
    </row>
    <row r="241" spans="1:6" x14ac:dyDescent="0.3">
      <c r="A241" s="7" t="s">
        <v>736</v>
      </c>
      <c r="B241" s="8" t="s">
        <v>737</v>
      </c>
      <c r="C241" s="8" t="s">
        <v>738</v>
      </c>
      <c r="D241" s="9">
        <v>12.3</v>
      </c>
      <c r="E241" s="8" t="s">
        <v>21</v>
      </c>
      <c r="F241" s="10">
        <f>[1]паркинг!$M$6/[1]Паркинг_122023!$D$819*[1]Паркинг_122023!D241</f>
        <v>277.35811983358963</v>
      </c>
    </row>
    <row r="242" spans="1:6" x14ac:dyDescent="0.3">
      <c r="A242" s="7" t="s">
        <v>739</v>
      </c>
      <c r="B242" s="8" t="s">
        <v>740</v>
      </c>
      <c r="C242" s="8" t="s">
        <v>741</v>
      </c>
      <c r="D242" s="9">
        <v>12.2</v>
      </c>
      <c r="E242" s="8" t="s">
        <v>21</v>
      </c>
      <c r="F242" s="10">
        <f>[1]паркинг!$M$6/[1]Паркинг_122023!$D$819*[1]Паркинг_122023!D242</f>
        <v>275.1031757699019</v>
      </c>
    </row>
    <row r="243" spans="1:6" x14ac:dyDescent="0.3">
      <c r="A243" s="7" t="s">
        <v>742</v>
      </c>
      <c r="B243" s="8" t="s">
        <v>743</v>
      </c>
      <c r="C243" s="8" t="s">
        <v>744</v>
      </c>
      <c r="D243" s="9">
        <v>12.2</v>
      </c>
      <c r="E243" s="8" t="s">
        <v>21</v>
      </c>
      <c r="F243" s="10">
        <f>[1]паркинг!$M$6/[1]Паркинг_122023!$D$819*[1]Паркинг_122023!D243</f>
        <v>275.1031757699019</v>
      </c>
    </row>
    <row r="244" spans="1:6" x14ac:dyDescent="0.3">
      <c r="A244" s="7" t="s">
        <v>745</v>
      </c>
      <c r="B244" s="8" t="s">
        <v>746</v>
      </c>
      <c r="C244" s="8" t="s">
        <v>747</v>
      </c>
      <c r="D244" s="9">
        <v>12.2</v>
      </c>
      <c r="E244" s="8" t="s">
        <v>21</v>
      </c>
      <c r="F244" s="10">
        <f>[1]паркинг!$M$6/[1]Паркинг_122023!$D$819*[1]Паркинг_122023!D244</f>
        <v>275.1031757699019</v>
      </c>
    </row>
    <row r="245" spans="1:6" x14ac:dyDescent="0.3">
      <c r="A245" s="7" t="s">
        <v>748</v>
      </c>
      <c r="B245" s="8" t="s">
        <v>749</v>
      </c>
      <c r="C245" s="8" t="s">
        <v>750</v>
      </c>
      <c r="D245" s="9">
        <v>12.2</v>
      </c>
      <c r="E245" s="8" t="s">
        <v>21</v>
      </c>
      <c r="F245" s="10">
        <f>[1]паркинг!$M$6/[1]Паркинг_122023!$D$819*[1]Паркинг_122023!D245</f>
        <v>275.1031757699019</v>
      </c>
    </row>
    <row r="246" spans="1:6" x14ac:dyDescent="0.3">
      <c r="A246" s="7" t="s">
        <v>751</v>
      </c>
      <c r="B246" s="8" t="s">
        <v>752</v>
      </c>
      <c r="C246" s="8" t="s">
        <v>753</v>
      </c>
      <c r="D246" s="9">
        <v>12.2</v>
      </c>
      <c r="E246" s="8" t="s">
        <v>21</v>
      </c>
      <c r="F246" s="10">
        <f>[1]паркинг!$M$6/[1]Паркинг_122023!$D$819*[1]Паркинг_122023!D246</f>
        <v>275.1031757699019</v>
      </c>
    </row>
    <row r="247" spans="1:6" x14ac:dyDescent="0.3">
      <c r="A247" s="7" t="s">
        <v>754</v>
      </c>
      <c r="B247" s="8" t="s">
        <v>755</v>
      </c>
      <c r="C247" s="8" t="s">
        <v>756</v>
      </c>
      <c r="D247" s="9">
        <v>12.3</v>
      </c>
      <c r="E247" s="8" t="s">
        <v>21</v>
      </c>
      <c r="F247" s="10">
        <f>[1]паркинг!$M$6/[1]Паркинг_122023!$D$819*[1]Паркинг_122023!D247</f>
        <v>277.35811983358963</v>
      </c>
    </row>
    <row r="248" spans="1:6" x14ac:dyDescent="0.3">
      <c r="A248" s="7" t="s">
        <v>757</v>
      </c>
      <c r="B248" s="8" t="s">
        <v>758</v>
      </c>
      <c r="C248" s="8" t="s">
        <v>759</v>
      </c>
      <c r="D248" s="9">
        <v>12.2</v>
      </c>
      <c r="E248" s="8" t="s">
        <v>21</v>
      </c>
      <c r="F248" s="10">
        <f>[1]паркинг!$M$6/[1]Паркинг_122023!$D$819*[1]Паркинг_122023!D248</f>
        <v>275.1031757699019</v>
      </c>
    </row>
    <row r="249" spans="1:6" x14ac:dyDescent="0.3">
      <c r="A249" s="7" t="s">
        <v>760</v>
      </c>
      <c r="B249" s="8" t="s">
        <v>761</v>
      </c>
      <c r="C249" s="8" t="s">
        <v>762</v>
      </c>
      <c r="D249" s="9">
        <v>12.2</v>
      </c>
      <c r="E249" s="8" t="s">
        <v>21</v>
      </c>
      <c r="F249" s="10">
        <f>[1]паркинг!$M$6/[1]Паркинг_122023!$D$819*[1]Паркинг_122023!D249</f>
        <v>275.1031757699019</v>
      </c>
    </row>
    <row r="250" spans="1:6" x14ac:dyDescent="0.3">
      <c r="A250" s="7" t="s">
        <v>763</v>
      </c>
      <c r="B250" s="8" t="s">
        <v>764</v>
      </c>
      <c r="C250" s="8" t="s">
        <v>765</v>
      </c>
      <c r="D250" s="9">
        <v>12.2</v>
      </c>
      <c r="E250" s="8" t="s">
        <v>21</v>
      </c>
      <c r="F250" s="10">
        <f>[1]паркинг!$M$6/[1]Паркинг_122023!$D$819*[1]Паркинг_122023!D250</f>
        <v>275.1031757699019</v>
      </c>
    </row>
    <row r="251" spans="1:6" x14ac:dyDescent="0.3">
      <c r="A251" s="7" t="s">
        <v>766</v>
      </c>
      <c r="B251" s="8" t="s">
        <v>767</v>
      </c>
      <c r="C251" s="8" t="s">
        <v>768</v>
      </c>
      <c r="D251" s="9">
        <v>12.2</v>
      </c>
      <c r="E251" s="8" t="s">
        <v>21</v>
      </c>
      <c r="F251" s="10">
        <f>[1]паркинг!$M$6/[1]Паркинг_122023!$D$819*[1]Паркинг_122023!D251</f>
        <v>275.1031757699019</v>
      </c>
    </row>
    <row r="252" spans="1:6" x14ac:dyDescent="0.3">
      <c r="A252" s="7" t="s">
        <v>769</v>
      </c>
      <c r="B252" s="8" t="s">
        <v>770</v>
      </c>
      <c r="C252" s="8" t="s">
        <v>771</v>
      </c>
      <c r="D252" s="9">
        <v>12.2</v>
      </c>
      <c r="E252" s="8" t="s">
        <v>21</v>
      </c>
      <c r="F252" s="10">
        <f>[1]паркинг!$M$6/[1]Паркинг_122023!$D$819*[1]Паркинг_122023!D252</f>
        <v>275.1031757699019</v>
      </c>
    </row>
    <row r="253" spans="1:6" x14ac:dyDescent="0.3">
      <c r="A253" s="7" t="s">
        <v>772</v>
      </c>
      <c r="B253" s="8" t="s">
        <v>773</v>
      </c>
      <c r="C253" s="8" t="s">
        <v>774</v>
      </c>
      <c r="D253" s="9">
        <v>12.3</v>
      </c>
      <c r="E253" s="8" t="s">
        <v>21</v>
      </c>
      <c r="F253" s="10">
        <f>[1]паркинг!$M$6/[1]Паркинг_122023!$D$819*[1]Паркинг_122023!D253</f>
        <v>277.35811983358963</v>
      </c>
    </row>
    <row r="254" spans="1:6" x14ac:dyDescent="0.3">
      <c r="A254" s="7" t="s">
        <v>775</v>
      </c>
      <c r="B254" s="8" t="s">
        <v>776</v>
      </c>
      <c r="C254" s="8" t="s">
        <v>777</v>
      </c>
      <c r="D254" s="9">
        <v>12.2</v>
      </c>
      <c r="E254" s="8" t="s">
        <v>21</v>
      </c>
      <c r="F254" s="10">
        <f>[1]паркинг!$M$6/[1]Паркинг_122023!$D$819*[1]Паркинг_122023!D254</f>
        <v>275.1031757699019</v>
      </c>
    </row>
    <row r="255" spans="1:6" x14ac:dyDescent="0.3">
      <c r="A255" s="7" t="s">
        <v>778</v>
      </c>
      <c r="B255" s="8" t="s">
        <v>779</v>
      </c>
      <c r="C255" s="8" t="s">
        <v>780</v>
      </c>
      <c r="D255" s="9">
        <v>9.6999999999999993</v>
      </c>
      <c r="E255" s="8" t="s">
        <v>21</v>
      </c>
      <c r="F255" s="10">
        <f>[1]паркинг!$M$6/[1]Паркинг_122023!$D$819*[1]Паркинг_122023!D255</f>
        <v>218.72957417770886</v>
      </c>
    </row>
    <row r="256" spans="1:6" x14ac:dyDescent="0.3">
      <c r="A256" s="7" t="s">
        <v>781</v>
      </c>
      <c r="B256" s="8" t="s">
        <v>782</v>
      </c>
      <c r="C256" s="8" t="s">
        <v>783</v>
      </c>
      <c r="D256" s="9">
        <v>12.2</v>
      </c>
      <c r="E256" s="8" t="s">
        <v>21</v>
      </c>
      <c r="F256" s="10">
        <f>[1]паркинг!$M$6/[1]Паркинг_122023!$D$819*[1]Паркинг_122023!D256</f>
        <v>275.1031757699019</v>
      </c>
    </row>
    <row r="257" spans="1:6" x14ac:dyDescent="0.3">
      <c r="A257" s="7" t="s">
        <v>784</v>
      </c>
      <c r="B257" s="8" t="s">
        <v>785</v>
      </c>
      <c r="C257" s="8" t="s">
        <v>786</v>
      </c>
      <c r="D257" s="9">
        <v>12.2</v>
      </c>
      <c r="E257" s="8" t="s">
        <v>21</v>
      </c>
      <c r="F257" s="10">
        <f>[1]паркинг!$M$6/[1]Паркинг_122023!$D$819*[1]Паркинг_122023!D257</f>
        <v>275.1031757699019</v>
      </c>
    </row>
    <row r="258" spans="1:6" x14ac:dyDescent="0.3">
      <c r="A258" s="7" t="s">
        <v>787</v>
      </c>
      <c r="B258" s="8" t="s">
        <v>788</v>
      </c>
      <c r="C258" s="8" t="s">
        <v>789</v>
      </c>
      <c r="D258" s="9">
        <v>9.6999999999999993</v>
      </c>
      <c r="E258" s="8" t="s">
        <v>21</v>
      </c>
      <c r="F258" s="10">
        <f>[1]паркинг!$M$6/[1]Паркинг_122023!$D$819*[1]Паркинг_122023!D258</f>
        <v>218.72957417770886</v>
      </c>
    </row>
    <row r="259" spans="1:6" x14ac:dyDescent="0.3">
      <c r="A259" s="7" t="s">
        <v>790</v>
      </c>
      <c r="B259" s="8" t="s">
        <v>791</v>
      </c>
      <c r="C259" s="8" t="s">
        <v>792</v>
      </c>
      <c r="D259" s="9">
        <v>12.2</v>
      </c>
      <c r="E259" s="8" t="s">
        <v>21</v>
      </c>
      <c r="F259" s="10">
        <f>[1]паркинг!$M$6/[1]Паркинг_122023!$D$819*[1]Паркинг_122023!D259</f>
        <v>275.1031757699019</v>
      </c>
    </row>
    <row r="260" spans="1:6" x14ac:dyDescent="0.3">
      <c r="A260" s="7" t="s">
        <v>793</v>
      </c>
      <c r="B260" s="8" t="s">
        <v>794</v>
      </c>
      <c r="C260" s="8" t="s">
        <v>795</v>
      </c>
      <c r="D260" s="9">
        <v>12.3</v>
      </c>
      <c r="E260" s="8" t="s">
        <v>21</v>
      </c>
      <c r="F260" s="10">
        <f>[1]паркинг!$M$6/[1]Паркинг_122023!$D$819*[1]Паркинг_122023!D260</f>
        <v>277.35811983358963</v>
      </c>
    </row>
    <row r="261" spans="1:6" x14ac:dyDescent="0.3">
      <c r="A261" s="7" t="s">
        <v>796</v>
      </c>
      <c r="B261" s="8" t="s">
        <v>797</v>
      </c>
      <c r="C261" s="8" t="s">
        <v>798</v>
      </c>
      <c r="D261" s="9">
        <v>9.6999999999999993</v>
      </c>
      <c r="E261" s="8" t="s">
        <v>21</v>
      </c>
      <c r="F261" s="10">
        <f>[1]паркинг!$M$6/[1]Паркинг_122023!$D$819*[1]Паркинг_122023!D261</f>
        <v>218.72957417770886</v>
      </c>
    </row>
    <row r="262" spans="1:6" x14ac:dyDescent="0.3">
      <c r="A262" s="7" t="s">
        <v>799</v>
      </c>
      <c r="B262" s="8" t="s">
        <v>800</v>
      </c>
      <c r="C262" s="8" t="s">
        <v>801</v>
      </c>
      <c r="D262" s="9">
        <v>12.2</v>
      </c>
      <c r="E262" s="8" t="s">
        <v>21</v>
      </c>
      <c r="F262" s="10">
        <f>[1]паркинг!$M$6/[1]Паркинг_122023!$D$819*[1]Паркинг_122023!D262</f>
        <v>275.1031757699019</v>
      </c>
    </row>
    <row r="263" spans="1:6" x14ac:dyDescent="0.3">
      <c r="A263" s="7" t="s">
        <v>802</v>
      </c>
      <c r="B263" s="8" t="s">
        <v>803</v>
      </c>
      <c r="C263" s="8" t="s">
        <v>804</v>
      </c>
      <c r="D263" s="9">
        <v>12.1</v>
      </c>
      <c r="E263" s="8" t="s">
        <v>21</v>
      </c>
      <c r="F263" s="10">
        <f>[1]паркинг!$M$6/[1]Паркинг_122023!$D$819*[1]Паркинг_122023!D263</f>
        <v>272.84823170621416</v>
      </c>
    </row>
    <row r="264" spans="1:6" x14ac:dyDescent="0.3">
      <c r="A264" s="7" t="s">
        <v>805</v>
      </c>
      <c r="B264" s="8" t="s">
        <v>806</v>
      </c>
      <c r="C264" s="8" t="s">
        <v>807</v>
      </c>
      <c r="D264" s="9">
        <v>9.6999999999999993</v>
      </c>
      <c r="E264" s="8" t="s">
        <v>21</v>
      </c>
      <c r="F264" s="10">
        <f>[1]паркинг!$M$6/[1]Паркинг_122023!$D$819*[1]Паркинг_122023!D264</f>
        <v>218.72957417770886</v>
      </c>
    </row>
    <row r="265" spans="1:6" x14ac:dyDescent="0.3">
      <c r="A265" s="7" t="s">
        <v>808</v>
      </c>
      <c r="B265" s="8" t="s">
        <v>809</v>
      </c>
      <c r="C265" s="8" t="s">
        <v>810</v>
      </c>
      <c r="D265" s="9">
        <v>12.3</v>
      </c>
      <c r="E265" s="8" t="s">
        <v>21</v>
      </c>
      <c r="F265" s="10">
        <f>[1]паркинг!$M$6/[1]Паркинг_122023!$D$819*[1]Паркинг_122023!D265</f>
        <v>277.35811983358963</v>
      </c>
    </row>
    <row r="266" spans="1:6" x14ac:dyDescent="0.3">
      <c r="A266" s="7" t="s">
        <v>811</v>
      </c>
      <c r="B266" s="8" t="s">
        <v>812</v>
      </c>
      <c r="C266" s="8" t="s">
        <v>813</v>
      </c>
      <c r="D266" s="9">
        <v>12.3</v>
      </c>
      <c r="E266" s="8" t="s">
        <v>21</v>
      </c>
      <c r="F266" s="10">
        <f>[1]паркинг!$M$6/[1]Паркинг_122023!$D$819*[1]Паркинг_122023!D266</f>
        <v>277.35811983358963</v>
      </c>
    </row>
    <row r="267" spans="1:6" x14ac:dyDescent="0.3">
      <c r="A267" s="7" t="s">
        <v>814</v>
      </c>
      <c r="B267" s="8" t="s">
        <v>815</v>
      </c>
      <c r="C267" s="8" t="s">
        <v>816</v>
      </c>
      <c r="D267" s="9">
        <v>9.6999999999999993</v>
      </c>
      <c r="E267" s="8" t="s">
        <v>21</v>
      </c>
      <c r="F267" s="10">
        <f>[1]паркинг!$M$6/[1]Паркинг_122023!$D$819*[1]Паркинг_122023!D267</f>
        <v>218.72957417770886</v>
      </c>
    </row>
    <row r="268" spans="1:6" x14ac:dyDescent="0.3">
      <c r="A268" s="7" t="s">
        <v>817</v>
      </c>
      <c r="B268" s="8" t="s">
        <v>818</v>
      </c>
      <c r="C268" s="8" t="s">
        <v>819</v>
      </c>
      <c r="D268" s="9">
        <v>12.2</v>
      </c>
      <c r="E268" s="8" t="s">
        <v>21</v>
      </c>
      <c r="F268" s="10">
        <f>[1]паркинг!$M$6/[1]Паркинг_122023!$D$819*[1]Паркинг_122023!D268</f>
        <v>275.1031757699019</v>
      </c>
    </row>
    <row r="269" spans="1:6" x14ac:dyDescent="0.3">
      <c r="A269" s="7" t="s">
        <v>820</v>
      </c>
      <c r="B269" s="8" t="s">
        <v>821</v>
      </c>
      <c r="C269" s="8" t="s">
        <v>822</v>
      </c>
      <c r="D269" s="9">
        <v>12.2</v>
      </c>
      <c r="E269" s="8" t="s">
        <v>21</v>
      </c>
      <c r="F269" s="10">
        <f>[1]паркинг!$M$6/[1]Паркинг_122023!$D$819*[1]Паркинг_122023!D269</f>
        <v>275.1031757699019</v>
      </c>
    </row>
    <row r="270" spans="1:6" x14ac:dyDescent="0.3">
      <c r="A270" s="7" t="s">
        <v>823</v>
      </c>
      <c r="B270" s="8" t="s">
        <v>824</v>
      </c>
      <c r="C270" s="8" t="s">
        <v>825</v>
      </c>
      <c r="D270" s="9">
        <v>12.1</v>
      </c>
      <c r="E270" s="8" t="s">
        <v>21</v>
      </c>
      <c r="F270" s="10">
        <f>[1]паркинг!$M$6/[1]Паркинг_122023!$D$819*[1]Паркинг_122023!D270</f>
        <v>272.84823170621416</v>
      </c>
    </row>
    <row r="271" spans="1:6" x14ac:dyDescent="0.3">
      <c r="A271" s="7" t="s">
        <v>826</v>
      </c>
      <c r="B271" s="8" t="s">
        <v>827</v>
      </c>
      <c r="C271" s="8" t="s">
        <v>828</v>
      </c>
      <c r="D271" s="9">
        <v>12.2</v>
      </c>
      <c r="E271" s="8" t="s">
        <v>21</v>
      </c>
      <c r="F271" s="10">
        <f>[1]паркинг!$M$6/[1]Паркинг_122023!$D$819*[1]Паркинг_122023!D271</f>
        <v>275.1031757699019</v>
      </c>
    </row>
    <row r="272" spans="1:6" x14ac:dyDescent="0.3">
      <c r="A272" s="7" t="s">
        <v>829</v>
      </c>
      <c r="B272" s="8" t="s">
        <v>830</v>
      </c>
      <c r="C272" s="8" t="s">
        <v>831</v>
      </c>
      <c r="D272" s="9">
        <v>12.2</v>
      </c>
      <c r="E272" s="8" t="s">
        <v>21</v>
      </c>
      <c r="F272" s="10">
        <f>[1]паркинг!$M$6/[1]Паркинг_122023!$D$819*[1]Паркинг_122023!D272</f>
        <v>275.1031757699019</v>
      </c>
    </row>
    <row r="273" spans="1:6" x14ac:dyDescent="0.3">
      <c r="A273" s="7" t="s">
        <v>832</v>
      </c>
      <c r="B273" s="8" t="s">
        <v>833</v>
      </c>
      <c r="C273" s="8" t="s">
        <v>834</v>
      </c>
      <c r="D273" s="9">
        <v>9.6999999999999993</v>
      </c>
      <c r="E273" s="8" t="s">
        <v>21</v>
      </c>
      <c r="F273" s="10">
        <f>[1]паркинг!$M$6/[1]Паркинг_122023!$D$819*[1]Паркинг_122023!D273</f>
        <v>218.72957417770886</v>
      </c>
    </row>
    <row r="274" spans="1:6" x14ac:dyDescent="0.3">
      <c r="A274" s="7" t="s">
        <v>835</v>
      </c>
      <c r="B274" s="8" t="s">
        <v>836</v>
      </c>
      <c r="C274" s="8" t="s">
        <v>837</v>
      </c>
      <c r="D274" s="9">
        <v>12.2</v>
      </c>
      <c r="E274" s="8" t="s">
        <v>21</v>
      </c>
      <c r="F274" s="10">
        <f>[1]паркинг!$M$6/[1]Паркинг_122023!$D$819*[1]Паркинг_122023!D274</f>
        <v>275.1031757699019</v>
      </c>
    </row>
    <row r="275" spans="1:6" x14ac:dyDescent="0.3">
      <c r="A275" s="7" t="s">
        <v>838</v>
      </c>
      <c r="B275" s="8" t="s">
        <v>839</v>
      </c>
      <c r="C275" s="8" t="s">
        <v>840</v>
      </c>
      <c r="D275" s="9">
        <v>9.6999999999999993</v>
      </c>
      <c r="E275" s="8" t="s">
        <v>21</v>
      </c>
      <c r="F275" s="10">
        <f>[1]паркинг!$M$6/[1]Паркинг_122023!$D$819*[1]Паркинг_122023!D275</f>
        <v>218.72957417770886</v>
      </c>
    </row>
    <row r="276" spans="1:6" x14ac:dyDescent="0.3">
      <c r="A276" s="7" t="s">
        <v>841</v>
      </c>
      <c r="B276" s="8" t="s">
        <v>842</v>
      </c>
      <c r="C276" s="8" t="s">
        <v>843</v>
      </c>
      <c r="D276" s="9">
        <v>9.6999999999999993</v>
      </c>
      <c r="E276" s="8" t="s">
        <v>21</v>
      </c>
      <c r="F276" s="10">
        <f>[1]паркинг!$M$6/[1]Паркинг_122023!$D$819*[1]Паркинг_122023!D276</f>
        <v>218.72957417770886</v>
      </c>
    </row>
    <row r="277" spans="1:6" x14ac:dyDescent="0.3">
      <c r="A277" s="7" t="s">
        <v>844</v>
      </c>
      <c r="B277" s="8" t="s">
        <v>845</v>
      </c>
      <c r="C277" s="8" t="s">
        <v>846</v>
      </c>
      <c r="D277" s="9">
        <v>12.3</v>
      </c>
      <c r="E277" s="8" t="s">
        <v>21</v>
      </c>
      <c r="F277" s="10">
        <f>[1]паркинг!$M$6/[1]Паркинг_122023!$D$819*[1]Паркинг_122023!D277</f>
        <v>277.35811983358963</v>
      </c>
    </row>
    <row r="278" spans="1:6" x14ac:dyDescent="0.3">
      <c r="A278" s="7" t="s">
        <v>847</v>
      </c>
      <c r="B278" s="8" t="s">
        <v>848</v>
      </c>
      <c r="C278" s="8" t="s">
        <v>849</v>
      </c>
      <c r="D278" s="9">
        <v>9.6999999999999993</v>
      </c>
      <c r="E278" s="8" t="s">
        <v>21</v>
      </c>
      <c r="F278" s="10">
        <f>[1]паркинг!$M$6/[1]Паркинг_122023!$D$819*[1]Паркинг_122023!D278</f>
        <v>218.72957417770886</v>
      </c>
    </row>
    <row r="279" spans="1:6" x14ac:dyDescent="0.3">
      <c r="A279" s="7" t="s">
        <v>850</v>
      </c>
      <c r="B279" s="8" t="s">
        <v>851</v>
      </c>
      <c r="C279" s="8" t="s">
        <v>852</v>
      </c>
      <c r="D279" s="9">
        <v>9.6999999999999993</v>
      </c>
      <c r="E279" s="8" t="s">
        <v>21</v>
      </c>
      <c r="F279" s="10">
        <f>[1]паркинг!$M$6/[1]Паркинг_122023!$D$819*[1]Паркинг_122023!D279</f>
        <v>218.72957417770886</v>
      </c>
    </row>
    <row r="280" spans="1:6" x14ac:dyDescent="0.3">
      <c r="A280" s="7" t="s">
        <v>853</v>
      </c>
      <c r="B280" s="8" t="s">
        <v>854</v>
      </c>
      <c r="C280" s="8" t="s">
        <v>855</v>
      </c>
      <c r="D280" s="9">
        <v>12.2</v>
      </c>
      <c r="E280" s="8" t="s">
        <v>21</v>
      </c>
      <c r="F280" s="10">
        <f>[1]паркинг!$M$6/[1]Паркинг_122023!$D$819*[1]Паркинг_122023!D280</f>
        <v>275.1031757699019</v>
      </c>
    </row>
    <row r="281" spans="1:6" x14ac:dyDescent="0.3">
      <c r="A281" s="7" t="s">
        <v>856</v>
      </c>
      <c r="B281" s="8" t="s">
        <v>857</v>
      </c>
      <c r="C281" s="8" t="s">
        <v>858</v>
      </c>
      <c r="D281" s="9">
        <v>12.3</v>
      </c>
      <c r="E281" s="8" t="s">
        <v>21</v>
      </c>
      <c r="F281" s="10">
        <f>[1]паркинг!$M$6/[1]Паркинг_122023!$D$819*[1]Паркинг_122023!D281</f>
        <v>277.35811983358963</v>
      </c>
    </row>
    <row r="282" spans="1:6" x14ac:dyDescent="0.3">
      <c r="A282" s="7" t="s">
        <v>859</v>
      </c>
      <c r="B282" s="8" t="s">
        <v>860</v>
      </c>
      <c r="C282" s="8" t="s">
        <v>861</v>
      </c>
      <c r="D282" s="9">
        <v>9.6999999999999993</v>
      </c>
      <c r="E282" s="8" t="s">
        <v>21</v>
      </c>
      <c r="F282" s="10">
        <f>[1]паркинг!$M$6/[1]Паркинг_122023!$D$819*[1]Паркинг_122023!D282</f>
        <v>218.72957417770886</v>
      </c>
    </row>
    <row r="283" spans="1:6" x14ac:dyDescent="0.3">
      <c r="A283" s="7" t="s">
        <v>862</v>
      </c>
      <c r="B283" s="8" t="s">
        <v>863</v>
      </c>
      <c r="C283" s="8" t="s">
        <v>864</v>
      </c>
      <c r="D283" s="9">
        <v>12.3</v>
      </c>
      <c r="E283" s="8" t="s">
        <v>21</v>
      </c>
      <c r="F283" s="10">
        <f>[1]паркинг!$M$6/[1]Паркинг_122023!$D$819*[1]Паркинг_122023!D283</f>
        <v>277.35811983358963</v>
      </c>
    </row>
    <row r="284" spans="1:6" x14ac:dyDescent="0.3">
      <c r="A284" s="7" t="s">
        <v>865</v>
      </c>
      <c r="B284" s="8" t="s">
        <v>866</v>
      </c>
      <c r="C284" s="8" t="s">
        <v>867</v>
      </c>
      <c r="D284" s="9">
        <v>12.2</v>
      </c>
      <c r="E284" s="8" t="s">
        <v>21</v>
      </c>
      <c r="F284" s="10">
        <f>[1]паркинг!$M$6/[1]Паркинг_122023!$D$819*[1]Паркинг_122023!D284</f>
        <v>275.1031757699019</v>
      </c>
    </row>
    <row r="285" spans="1:6" x14ac:dyDescent="0.3">
      <c r="A285" s="7" t="s">
        <v>868</v>
      </c>
      <c r="B285" s="8" t="s">
        <v>869</v>
      </c>
      <c r="C285" s="8" t="s">
        <v>870</v>
      </c>
      <c r="D285" s="9">
        <v>8.1</v>
      </c>
      <c r="E285" s="8" t="s">
        <v>21</v>
      </c>
      <c r="F285" s="10">
        <f>[1]паркинг!$M$6/[1]Паркинг_122023!$D$819*[1]Паркинг_122023!D285</f>
        <v>182.65046915870533</v>
      </c>
    </row>
    <row r="286" spans="1:6" x14ac:dyDescent="0.3">
      <c r="A286" s="7" t="s">
        <v>871</v>
      </c>
      <c r="B286" s="8" t="s">
        <v>872</v>
      </c>
      <c r="C286" s="8" t="s">
        <v>873</v>
      </c>
      <c r="D286" s="9">
        <v>12.3</v>
      </c>
      <c r="E286" s="8" t="s">
        <v>21</v>
      </c>
      <c r="F286" s="10">
        <f>[1]паркинг!$M$6/[1]Паркинг_122023!$D$819*[1]Паркинг_122023!D286</f>
        <v>277.35811983358963</v>
      </c>
    </row>
    <row r="287" spans="1:6" x14ac:dyDescent="0.3">
      <c r="A287" s="7" t="s">
        <v>874</v>
      </c>
      <c r="B287" s="8" t="s">
        <v>875</v>
      </c>
      <c r="C287" s="8" t="s">
        <v>876</v>
      </c>
      <c r="D287" s="9">
        <v>12.2</v>
      </c>
      <c r="E287" s="8" t="s">
        <v>21</v>
      </c>
      <c r="F287" s="10">
        <f>[1]паркинг!$M$6/[1]Паркинг_122023!$D$819*[1]Паркинг_122023!D287</f>
        <v>275.1031757699019</v>
      </c>
    </row>
    <row r="288" spans="1:6" x14ac:dyDescent="0.3">
      <c r="A288" s="7" t="s">
        <v>877</v>
      </c>
      <c r="B288" s="8" t="s">
        <v>878</v>
      </c>
      <c r="C288" s="8" t="s">
        <v>879</v>
      </c>
      <c r="D288" s="9">
        <v>8</v>
      </c>
      <c r="E288" s="8" t="s">
        <v>21</v>
      </c>
      <c r="F288" s="10">
        <f>[1]паркинг!$M$6/[1]Паркинг_122023!$D$819*[1]Паркинг_122023!D288</f>
        <v>180.39552509501763</v>
      </c>
    </row>
    <row r="289" spans="1:6" x14ac:dyDescent="0.3">
      <c r="A289" s="7" t="s">
        <v>880</v>
      </c>
      <c r="B289" s="8" t="s">
        <v>881</v>
      </c>
      <c r="C289" s="8" t="s">
        <v>882</v>
      </c>
      <c r="D289" s="9">
        <v>12.4</v>
      </c>
      <c r="E289" s="8" t="s">
        <v>21</v>
      </c>
      <c r="F289" s="10">
        <f>[1]паркинг!$M$6/[1]Паркинг_122023!$D$819*[1]Паркинг_122023!D289</f>
        <v>279.61306389727736</v>
      </c>
    </row>
    <row r="290" spans="1:6" x14ac:dyDescent="0.3">
      <c r="A290" s="7" t="s">
        <v>883</v>
      </c>
      <c r="B290" s="8" t="s">
        <v>884</v>
      </c>
      <c r="C290" s="8" t="s">
        <v>885</v>
      </c>
      <c r="D290" s="9">
        <v>12.2</v>
      </c>
      <c r="E290" s="8" t="s">
        <v>21</v>
      </c>
      <c r="F290" s="10">
        <f>[1]паркинг!$M$6/[1]Паркинг_122023!$D$819*[1]Паркинг_122023!D290</f>
        <v>275.1031757699019</v>
      </c>
    </row>
    <row r="291" spans="1:6" x14ac:dyDescent="0.3">
      <c r="A291" s="7" t="s">
        <v>886</v>
      </c>
      <c r="B291" s="8" t="s">
        <v>887</v>
      </c>
      <c r="C291" s="8" t="s">
        <v>888</v>
      </c>
      <c r="D291" s="9">
        <v>8</v>
      </c>
      <c r="E291" s="8" t="s">
        <v>21</v>
      </c>
      <c r="F291" s="10">
        <f>[1]паркинг!$M$6/[1]Паркинг_122023!$D$819*[1]Паркинг_122023!D291</f>
        <v>180.39552509501763</v>
      </c>
    </row>
    <row r="292" spans="1:6" x14ac:dyDescent="0.3">
      <c r="A292" s="7" t="s">
        <v>889</v>
      </c>
      <c r="B292" s="8" t="s">
        <v>890</v>
      </c>
      <c r="C292" s="8" t="s">
        <v>891</v>
      </c>
      <c r="D292" s="9">
        <v>9.8000000000000007</v>
      </c>
      <c r="E292" s="8" t="s">
        <v>21</v>
      </c>
      <c r="F292" s="10">
        <f>[1]паркинг!$M$6/[1]Паркинг_122023!$D$819*[1]Паркинг_122023!D292</f>
        <v>220.98451824139661</v>
      </c>
    </row>
    <row r="293" spans="1:6" x14ac:dyDescent="0.3">
      <c r="A293" s="7" t="s">
        <v>892</v>
      </c>
      <c r="B293" s="8" t="s">
        <v>893</v>
      </c>
      <c r="C293" s="8" t="s">
        <v>894</v>
      </c>
      <c r="D293" s="9">
        <v>12.2</v>
      </c>
      <c r="E293" s="8" t="s">
        <v>21</v>
      </c>
      <c r="F293" s="10">
        <f>[1]паркинг!$M$6/[1]Паркинг_122023!$D$819*[1]Паркинг_122023!D293</f>
        <v>275.1031757699019</v>
      </c>
    </row>
    <row r="294" spans="1:6" x14ac:dyDescent="0.3">
      <c r="A294" s="7" t="s">
        <v>895</v>
      </c>
      <c r="B294" s="8" t="s">
        <v>896</v>
      </c>
      <c r="C294" s="8" t="s">
        <v>897</v>
      </c>
      <c r="D294" s="9">
        <v>8</v>
      </c>
      <c r="E294" s="8" t="s">
        <v>21</v>
      </c>
      <c r="F294" s="10">
        <f>[1]паркинг!$M$6/[1]Паркинг_122023!$D$819*[1]Паркинг_122023!D294</f>
        <v>180.39552509501763</v>
      </c>
    </row>
    <row r="295" spans="1:6" x14ac:dyDescent="0.3">
      <c r="A295" s="7" t="s">
        <v>898</v>
      </c>
      <c r="B295" s="8" t="s">
        <v>899</v>
      </c>
      <c r="C295" s="8" t="s">
        <v>900</v>
      </c>
      <c r="D295" s="9">
        <v>9.6999999999999993</v>
      </c>
      <c r="E295" s="8" t="s">
        <v>21</v>
      </c>
      <c r="F295" s="10">
        <f>[1]паркинг!$M$6/[1]Паркинг_122023!$D$819*[1]Паркинг_122023!D295</f>
        <v>218.72957417770886</v>
      </c>
    </row>
    <row r="296" spans="1:6" x14ac:dyDescent="0.3">
      <c r="A296" s="7" t="s">
        <v>901</v>
      </c>
      <c r="B296" s="8" t="s">
        <v>902</v>
      </c>
      <c r="C296" s="8" t="s">
        <v>903</v>
      </c>
      <c r="D296" s="9">
        <v>12.2</v>
      </c>
      <c r="E296" s="8" t="s">
        <v>21</v>
      </c>
      <c r="F296" s="10">
        <f>[1]паркинг!$M$6/[1]Паркинг_122023!$D$819*[1]Паркинг_122023!D296</f>
        <v>275.1031757699019</v>
      </c>
    </row>
    <row r="297" spans="1:6" x14ac:dyDescent="0.3">
      <c r="A297" s="7" t="s">
        <v>904</v>
      </c>
      <c r="B297" s="8" t="s">
        <v>905</v>
      </c>
      <c r="C297" s="8" t="s">
        <v>906</v>
      </c>
      <c r="D297" s="9">
        <v>8</v>
      </c>
      <c r="E297" s="8" t="s">
        <v>21</v>
      </c>
      <c r="F297" s="10">
        <f>[1]паркинг!$M$6/[1]Паркинг_122023!$D$819*[1]Паркинг_122023!D297</f>
        <v>180.39552509501763</v>
      </c>
    </row>
    <row r="298" spans="1:6" x14ac:dyDescent="0.3">
      <c r="A298" s="7" t="s">
        <v>907</v>
      </c>
      <c r="B298" s="8" t="s">
        <v>908</v>
      </c>
      <c r="C298" s="8" t="s">
        <v>909</v>
      </c>
      <c r="D298" s="9">
        <v>9.8000000000000007</v>
      </c>
      <c r="E298" s="8" t="s">
        <v>21</v>
      </c>
      <c r="F298" s="10">
        <f>[1]паркинг!$M$6/[1]Паркинг_122023!$D$819*[1]Паркинг_122023!D298</f>
        <v>220.98451824139661</v>
      </c>
    </row>
    <row r="299" spans="1:6" x14ac:dyDescent="0.3">
      <c r="A299" s="7" t="s">
        <v>910</v>
      </c>
      <c r="B299" s="8" t="s">
        <v>911</v>
      </c>
      <c r="C299" s="8" t="s">
        <v>912</v>
      </c>
      <c r="D299" s="9">
        <v>12.2</v>
      </c>
      <c r="E299" s="8" t="s">
        <v>21</v>
      </c>
      <c r="F299" s="10">
        <f>[1]паркинг!$M$6/[1]Паркинг_122023!$D$819*[1]Паркинг_122023!D299</f>
        <v>275.1031757699019</v>
      </c>
    </row>
    <row r="300" spans="1:6" x14ac:dyDescent="0.3">
      <c r="A300" s="7" t="s">
        <v>913</v>
      </c>
      <c r="B300" s="8" t="s">
        <v>914</v>
      </c>
      <c r="C300" s="8" t="s">
        <v>915</v>
      </c>
      <c r="D300" s="9">
        <v>8</v>
      </c>
      <c r="E300" s="8" t="s">
        <v>21</v>
      </c>
      <c r="F300" s="10">
        <f>[1]паркинг!$M$6/[1]Паркинг_122023!$D$819*[1]Паркинг_122023!D300</f>
        <v>180.39552509501763</v>
      </c>
    </row>
    <row r="301" spans="1:6" x14ac:dyDescent="0.3">
      <c r="A301" s="7" t="s">
        <v>916</v>
      </c>
      <c r="B301" s="8" t="s">
        <v>917</v>
      </c>
      <c r="C301" s="8" t="s">
        <v>918</v>
      </c>
      <c r="D301" s="9">
        <v>9.6999999999999993</v>
      </c>
      <c r="E301" s="8" t="s">
        <v>21</v>
      </c>
      <c r="F301" s="10">
        <f>[1]паркинг!$M$6/[1]Паркинг_122023!$D$819*[1]Паркинг_122023!D301</f>
        <v>218.72957417770886</v>
      </c>
    </row>
    <row r="302" spans="1:6" x14ac:dyDescent="0.3">
      <c r="A302" s="7" t="s">
        <v>919</v>
      </c>
      <c r="B302" s="8" t="s">
        <v>920</v>
      </c>
      <c r="C302" s="8" t="s">
        <v>921</v>
      </c>
      <c r="D302" s="9">
        <v>12.3</v>
      </c>
      <c r="E302" s="8" t="s">
        <v>21</v>
      </c>
      <c r="F302" s="10">
        <f>[1]паркинг!$M$6/[1]Паркинг_122023!$D$819*[1]Паркинг_122023!D302</f>
        <v>277.35811983358963</v>
      </c>
    </row>
    <row r="303" spans="1:6" x14ac:dyDescent="0.3">
      <c r="A303" s="7" t="s">
        <v>922</v>
      </c>
      <c r="B303" s="8" t="s">
        <v>923</v>
      </c>
      <c r="C303" s="8" t="s">
        <v>924</v>
      </c>
      <c r="D303" s="9">
        <v>12.1</v>
      </c>
      <c r="E303" s="8" t="s">
        <v>21</v>
      </c>
      <c r="F303" s="10">
        <f>[1]паркинг!$M$6/[1]Паркинг_122023!$D$819*[1]Паркинг_122023!D303</f>
        <v>272.84823170621416</v>
      </c>
    </row>
    <row r="304" spans="1:6" x14ac:dyDescent="0.3">
      <c r="A304" s="7" t="s">
        <v>925</v>
      </c>
      <c r="B304" s="8" t="s">
        <v>926</v>
      </c>
      <c r="C304" s="8" t="s">
        <v>927</v>
      </c>
      <c r="D304" s="9">
        <v>12.2</v>
      </c>
      <c r="E304" s="8" t="s">
        <v>21</v>
      </c>
      <c r="F304" s="10">
        <f>[1]паркинг!$M$6/[1]Паркинг_122023!$D$819*[1]Паркинг_122023!D304</f>
        <v>275.1031757699019</v>
      </c>
    </row>
    <row r="305" spans="1:6" x14ac:dyDescent="0.3">
      <c r="A305" s="7" t="s">
        <v>928</v>
      </c>
      <c r="B305" s="8" t="s">
        <v>929</v>
      </c>
      <c r="C305" s="8" t="s">
        <v>930</v>
      </c>
      <c r="D305" s="9">
        <v>12.2</v>
      </c>
      <c r="E305" s="8" t="s">
        <v>21</v>
      </c>
      <c r="F305" s="10">
        <f>[1]паркинг!$M$6/[1]Паркинг_122023!$D$819*[1]Паркинг_122023!D305</f>
        <v>275.1031757699019</v>
      </c>
    </row>
    <row r="306" spans="1:6" x14ac:dyDescent="0.3">
      <c r="A306" s="7" t="s">
        <v>931</v>
      </c>
      <c r="B306" s="8" t="s">
        <v>932</v>
      </c>
      <c r="C306" s="8" t="s">
        <v>933</v>
      </c>
      <c r="D306" s="9">
        <v>8</v>
      </c>
      <c r="E306" s="8" t="s">
        <v>21</v>
      </c>
      <c r="F306" s="10">
        <f>[1]паркинг!$M$6/[1]Паркинг_122023!$D$819*[1]Паркинг_122023!D306</f>
        <v>180.39552509501763</v>
      </c>
    </row>
    <row r="307" spans="1:6" x14ac:dyDescent="0.3">
      <c r="A307" s="7" t="s">
        <v>934</v>
      </c>
      <c r="B307" s="8" t="s">
        <v>935</v>
      </c>
      <c r="C307" s="8" t="s">
        <v>936</v>
      </c>
      <c r="D307" s="9">
        <v>9.6999999999999993</v>
      </c>
      <c r="E307" s="8" t="s">
        <v>21</v>
      </c>
      <c r="F307" s="10">
        <f>[1]паркинг!$M$6/[1]Паркинг_122023!$D$819*[1]Паркинг_122023!D307</f>
        <v>218.72957417770886</v>
      </c>
    </row>
    <row r="308" spans="1:6" x14ac:dyDescent="0.3">
      <c r="A308" s="7" t="s">
        <v>937</v>
      </c>
      <c r="B308" s="8" t="s">
        <v>938</v>
      </c>
      <c r="C308" s="8" t="s">
        <v>939</v>
      </c>
      <c r="D308" s="9">
        <v>12.2</v>
      </c>
      <c r="E308" s="8" t="s">
        <v>21</v>
      </c>
      <c r="F308" s="10">
        <f>[1]паркинг!$M$6/[1]Паркинг_122023!$D$819*[1]Паркинг_122023!D308</f>
        <v>275.1031757699019</v>
      </c>
    </row>
    <row r="309" spans="1:6" x14ac:dyDescent="0.3">
      <c r="A309" s="7" t="s">
        <v>940</v>
      </c>
      <c r="B309" s="8" t="s">
        <v>941</v>
      </c>
      <c r="C309" s="8" t="s">
        <v>942</v>
      </c>
      <c r="D309" s="9">
        <v>8</v>
      </c>
      <c r="E309" s="8" t="s">
        <v>21</v>
      </c>
      <c r="F309" s="10">
        <f>[1]паркинг!$M$6/[1]Паркинг_122023!$D$819*[1]Паркинг_122023!D309</f>
        <v>180.39552509501763</v>
      </c>
    </row>
    <row r="310" spans="1:6" x14ac:dyDescent="0.3">
      <c r="A310" s="7" t="s">
        <v>943</v>
      </c>
      <c r="B310" s="8" t="s">
        <v>944</v>
      </c>
      <c r="C310" s="8" t="s">
        <v>945</v>
      </c>
      <c r="D310" s="9">
        <v>9.6999999999999993</v>
      </c>
      <c r="E310" s="8" t="s">
        <v>21</v>
      </c>
      <c r="F310" s="10">
        <f>[1]паркинг!$M$6/[1]Паркинг_122023!$D$819*[1]Паркинг_122023!D310</f>
        <v>218.72957417770886</v>
      </c>
    </row>
    <row r="311" spans="1:6" x14ac:dyDescent="0.3">
      <c r="A311" s="7" t="s">
        <v>946</v>
      </c>
      <c r="B311" s="8" t="s">
        <v>947</v>
      </c>
      <c r="C311" s="8" t="s">
        <v>948</v>
      </c>
      <c r="D311" s="9">
        <v>12.2</v>
      </c>
      <c r="E311" s="8" t="s">
        <v>21</v>
      </c>
      <c r="F311" s="10">
        <f>[1]паркинг!$M$6/[1]Паркинг_122023!$D$819*[1]Паркинг_122023!D311</f>
        <v>275.1031757699019</v>
      </c>
    </row>
    <row r="312" spans="1:6" x14ac:dyDescent="0.3">
      <c r="A312" s="7" t="s">
        <v>949</v>
      </c>
      <c r="B312" s="8" t="s">
        <v>950</v>
      </c>
      <c r="C312" s="8" t="s">
        <v>951</v>
      </c>
      <c r="D312" s="9">
        <v>8</v>
      </c>
      <c r="E312" s="8" t="s">
        <v>21</v>
      </c>
      <c r="F312" s="10">
        <f>[1]паркинг!$M$6/[1]Паркинг_122023!$D$819*[1]Паркинг_122023!D312</f>
        <v>180.39552509501763</v>
      </c>
    </row>
    <row r="313" spans="1:6" x14ac:dyDescent="0.3">
      <c r="A313" s="7" t="s">
        <v>952</v>
      </c>
      <c r="B313" s="8" t="s">
        <v>953</v>
      </c>
      <c r="C313" s="8" t="s">
        <v>954</v>
      </c>
      <c r="D313" s="9">
        <v>9.6999999999999993</v>
      </c>
      <c r="E313" s="8" t="s">
        <v>21</v>
      </c>
      <c r="F313" s="10">
        <f>[1]паркинг!$M$6/[1]Паркинг_122023!$D$819*[1]Паркинг_122023!D313</f>
        <v>218.72957417770886</v>
      </c>
    </row>
    <row r="314" spans="1:6" x14ac:dyDescent="0.3">
      <c r="A314" s="7" t="s">
        <v>955</v>
      </c>
      <c r="B314" s="8" t="s">
        <v>956</v>
      </c>
      <c r="C314" s="8" t="s">
        <v>957</v>
      </c>
      <c r="D314" s="9">
        <v>12.2</v>
      </c>
      <c r="E314" s="8" t="s">
        <v>21</v>
      </c>
      <c r="F314" s="10">
        <f>[1]паркинг!$M$6/[1]Паркинг_122023!$D$819*[1]Паркинг_122023!D314</f>
        <v>275.1031757699019</v>
      </c>
    </row>
    <row r="315" spans="1:6" x14ac:dyDescent="0.3">
      <c r="A315" s="7" t="s">
        <v>958</v>
      </c>
      <c r="B315" s="8" t="s">
        <v>959</v>
      </c>
      <c r="C315" s="8" t="s">
        <v>960</v>
      </c>
      <c r="D315" s="9">
        <v>8</v>
      </c>
      <c r="E315" s="8" t="s">
        <v>21</v>
      </c>
      <c r="F315" s="10">
        <f>[1]паркинг!$M$6/[1]Паркинг_122023!$D$819*[1]Паркинг_122023!D315</f>
        <v>180.39552509501763</v>
      </c>
    </row>
    <row r="316" spans="1:6" x14ac:dyDescent="0.3">
      <c r="A316" s="7" t="s">
        <v>961</v>
      </c>
      <c r="B316" s="8" t="s">
        <v>962</v>
      </c>
      <c r="C316" s="8" t="s">
        <v>963</v>
      </c>
      <c r="D316" s="9">
        <v>9.6999999999999993</v>
      </c>
      <c r="E316" s="8" t="s">
        <v>21</v>
      </c>
      <c r="F316" s="10">
        <f>[1]паркинг!$M$6/[1]Паркинг_122023!$D$819*[1]Паркинг_122023!D316</f>
        <v>218.72957417770886</v>
      </c>
    </row>
    <row r="317" spans="1:6" x14ac:dyDescent="0.3">
      <c r="A317" s="7" t="s">
        <v>964</v>
      </c>
      <c r="B317" s="8" t="s">
        <v>965</v>
      </c>
      <c r="C317" s="8" t="s">
        <v>966</v>
      </c>
      <c r="D317" s="9">
        <v>12.2</v>
      </c>
      <c r="E317" s="8" t="s">
        <v>21</v>
      </c>
      <c r="F317" s="10">
        <f>[1]паркинг!$M$6/[1]Паркинг_122023!$D$819*[1]Паркинг_122023!D317</f>
        <v>275.1031757699019</v>
      </c>
    </row>
    <row r="318" spans="1:6" x14ac:dyDescent="0.3">
      <c r="A318" s="7" t="s">
        <v>967</v>
      </c>
      <c r="B318" s="8" t="s">
        <v>968</v>
      </c>
      <c r="C318" s="8" t="s">
        <v>969</v>
      </c>
      <c r="D318" s="9">
        <v>8</v>
      </c>
      <c r="E318" s="8" t="s">
        <v>21</v>
      </c>
      <c r="F318" s="10">
        <f>[1]паркинг!$M$6/[1]Паркинг_122023!$D$819*[1]Паркинг_122023!D318</f>
        <v>180.39552509501763</v>
      </c>
    </row>
    <row r="319" spans="1:6" x14ac:dyDescent="0.3">
      <c r="A319" s="7" t="s">
        <v>970</v>
      </c>
      <c r="B319" s="8" t="s">
        <v>971</v>
      </c>
      <c r="C319" s="8" t="s">
        <v>972</v>
      </c>
      <c r="D319" s="9">
        <v>12.2</v>
      </c>
      <c r="E319" s="8" t="s">
        <v>21</v>
      </c>
      <c r="F319" s="10">
        <f>[1]паркинг!$M$6/[1]Паркинг_122023!$D$819*[1]Паркинг_122023!D319</f>
        <v>275.1031757699019</v>
      </c>
    </row>
    <row r="320" spans="1:6" x14ac:dyDescent="0.3">
      <c r="A320" s="7" t="s">
        <v>973</v>
      </c>
      <c r="B320" s="8" t="s">
        <v>974</v>
      </c>
      <c r="C320" s="8" t="s">
        <v>975</v>
      </c>
      <c r="D320" s="9">
        <v>12.2</v>
      </c>
      <c r="E320" s="8" t="s">
        <v>21</v>
      </c>
      <c r="F320" s="10">
        <f>[1]паркинг!$M$6/[1]Паркинг_122023!$D$819*[1]Паркинг_122023!D320</f>
        <v>275.1031757699019</v>
      </c>
    </row>
    <row r="321" spans="1:6" x14ac:dyDescent="0.3">
      <c r="A321" s="7" t="s">
        <v>976</v>
      </c>
      <c r="B321" s="8" t="s">
        <v>977</v>
      </c>
      <c r="C321" s="8" t="s">
        <v>978</v>
      </c>
      <c r="D321" s="9">
        <v>8</v>
      </c>
      <c r="E321" s="8" t="s">
        <v>21</v>
      </c>
      <c r="F321" s="10">
        <f>[1]паркинг!$M$6/[1]Паркинг_122023!$D$819*[1]Паркинг_122023!D321</f>
        <v>180.39552509501763</v>
      </c>
    </row>
    <row r="322" spans="1:6" x14ac:dyDescent="0.3">
      <c r="A322" s="7" t="s">
        <v>979</v>
      </c>
      <c r="B322" s="8" t="s">
        <v>980</v>
      </c>
      <c r="C322" s="8" t="s">
        <v>981</v>
      </c>
      <c r="D322" s="9">
        <v>12.2</v>
      </c>
      <c r="E322" s="8" t="s">
        <v>21</v>
      </c>
      <c r="F322" s="10">
        <f>[1]паркинг!$M$6/[1]Паркинг_122023!$D$819*[1]Паркинг_122023!D322</f>
        <v>275.1031757699019</v>
      </c>
    </row>
    <row r="323" spans="1:6" x14ac:dyDescent="0.3">
      <c r="A323" s="7" t="s">
        <v>982</v>
      </c>
      <c r="B323" s="8" t="s">
        <v>983</v>
      </c>
      <c r="C323" s="8" t="s">
        <v>984</v>
      </c>
      <c r="D323" s="9">
        <v>12.2</v>
      </c>
      <c r="E323" s="8" t="s">
        <v>21</v>
      </c>
      <c r="F323" s="10">
        <f>[1]паркинг!$M$6/[1]Паркинг_122023!$D$819*[1]Паркинг_122023!D323</f>
        <v>275.1031757699019</v>
      </c>
    </row>
    <row r="324" spans="1:6" x14ac:dyDescent="0.3">
      <c r="A324" s="7" t="s">
        <v>985</v>
      </c>
      <c r="B324" s="8" t="s">
        <v>986</v>
      </c>
      <c r="C324" s="8" t="s">
        <v>987</v>
      </c>
      <c r="D324" s="9">
        <v>8</v>
      </c>
      <c r="E324" s="8" t="s">
        <v>21</v>
      </c>
      <c r="F324" s="10">
        <f>[1]паркинг!$M$6/[1]Паркинг_122023!$D$819*[1]Паркинг_122023!D324</f>
        <v>180.39552509501763</v>
      </c>
    </row>
    <row r="325" spans="1:6" x14ac:dyDescent="0.3">
      <c r="A325" s="7" t="s">
        <v>988</v>
      </c>
      <c r="B325" s="8" t="s">
        <v>989</v>
      </c>
      <c r="C325" s="8" t="s">
        <v>990</v>
      </c>
      <c r="D325" s="9">
        <v>12.2</v>
      </c>
      <c r="E325" s="8" t="s">
        <v>21</v>
      </c>
      <c r="F325" s="10">
        <f>[1]паркинг!$M$6/[1]Паркинг_122023!$D$819*[1]Паркинг_122023!D325</f>
        <v>275.1031757699019</v>
      </c>
    </row>
    <row r="326" spans="1:6" x14ac:dyDescent="0.3">
      <c r="A326" s="7" t="s">
        <v>991</v>
      </c>
      <c r="B326" s="8" t="s">
        <v>992</v>
      </c>
      <c r="C326" s="8" t="s">
        <v>993</v>
      </c>
      <c r="D326" s="9">
        <v>12.1</v>
      </c>
      <c r="E326" s="8" t="s">
        <v>21</v>
      </c>
      <c r="F326" s="10">
        <f>[1]паркинг!$M$6/[1]Паркинг_122023!$D$819*[1]Паркинг_122023!D326</f>
        <v>272.84823170621416</v>
      </c>
    </row>
    <row r="327" spans="1:6" x14ac:dyDescent="0.3">
      <c r="A327" s="7" t="s">
        <v>994</v>
      </c>
      <c r="B327" s="8" t="s">
        <v>995</v>
      </c>
      <c r="C327" s="8" t="s">
        <v>996</v>
      </c>
      <c r="D327" s="9">
        <v>8</v>
      </c>
      <c r="E327" s="8" t="s">
        <v>21</v>
      </c>
      <c r="F327" s="10">
        <f>[1]паркинг!$M$6/[1]Паркинг_122023!$D$819*[1]Паркинг_122023!D327</f>
        <v>180.39552509501763</v>
      </c>
    </row>
    <row r="328" spans="1:6" x14ac:dyDescent="0.3">
      <c r="A328" s="7" t="s">
        <v>997</v>
      </c>
      <c r="B328" s="8" t="s">
        <v>998</v>
      </c>
      <c r="C328" s="8" t="s">
        <v>999</v>
      </c>
      <c r="D328" s="9">
        <v>12.2</v>
      </c>
      <c r="E328" s="8" t="s">
        <v>21</v>
      </c>
      <c r="F328" s="10">
        <f>[1]паркинг!$M$6/[1]Паркинг_122023!$D$819*[1]Паркинг_122023!D328</f>
        <v>275.1031757699019</v>
      </c>
    </row>
    <row r="329" spans="1:6" x14ac:dyDescent="0.3">
      <c r="A329" s="7" t="s">
        <v>1000</v>
      </c>
      <c r="B329" s="8" t="s">
        <v>1001</v>
      </c>
      <c r="C329" s="8" t="s">
        <v>1002</v>
      </c>
      <c r="D329" s="9">
        <v>12.3</v>
      </c>
      <c r="E329" s="8" t="s">
        <v>21</v>
      </c>
      <c r="F329" s="10">
        <f>[1]паркинг!$M$6/[1]Паркинг_122023!$D$819*[1]Паркинг_122023!D329</f>
        <v>277.35811983358963</v>
      </c>
    </row>
    <row r="330" spans="1:6" x14ac:dyDescent="0.3">
      <c r="A330" s="7" t="s">
        <v>1003</v>
      </c>
      <c r="B330" s="8" t="s">
        <v>1004</v>
      </c>
      <c r="C330" s="8" t="s">
        <v>1005</v>
      </c>
      <c r="D330" s="9">
        <v>9.6999999999999993</v>
      </c>
      <c r="E330" s="8" t="s">
        <v>21</v>
      </c>
      <c r="F330" s="10">
        <f>[1]паркинг!$M$6/[1]Паркинг_122023!$D$819*[1]Паркинг_122023!D330</f>
        <v>218.72957417770886</v>
      </c>
    </row>
    <row r="331" spans="1:6" x14ac:dyDescent="0.3">
      <c r="A331" s="7" t="s">
        <v>1006</v>
      </c>
      <c r="B331" s="8" t="s">
        <v>1007</v>
      </c>
      <c r="C331" s="8" t="s">
        <v>1008</v>
      </c>
      <c r="D331" s="9">
        <v>12.2</v>
      </c>
      <c r="E331" s="8" t="s">
        <v>21</v>
      </c>
      <c r="F331" s="10">
        <f>[1]паркинг!$M$6/[1]Паркинг_122023!$D$819*[1]Паркинг_122023!D331</f>
        <v>275.1031757699019</v>
      </c>
    </row>
    <row r="332" spans="1:6" x14ac:dyDescent="0.3">
      <c r="A332" s="7" t="s">
        <v>1009</v>
      </c>
      <c r="B332" s="8" t="s">
        <v>1010</v>
      </c>
      <c r="C332" s="8" t="s">
        <v>1011</v>
      </c>
      <c r="D332" s="9">
        <v>12.2</v>
      </c>
      <c r="E332" s="8" t="s">
        <v>21</v>
      </c>
      <c r="F332" s="10">
        <f>[1]паркинг!$M$6/[1]Паркинг_122023!$D$819*[1]Паркинг_122023!D332</f>
        <v>275.1031757699019</v>
      </c>
    </row>
    <row r="333" spans="1:6" x14ac:dyDescent="0.3">
      <c r="A333" s="7" t="s">
        <v>1012</v>
      </c>
      <c r="B333" s="8" t="s">
        <v>1013</v>
      </c>
      <c r="C333" s="8" t="s">
        <v>1014</v>
      </c>
      <c r="D333" s="9">
        <v>12.2</v>
      </c>
      <c r="E333" s="8" t="s">
        <v>21</v>
      </c>
      <c r="F333" s="10">
        <f>[1]паркинг!$M$6/[1]Паркинг_122023!$D$819*[1]Паркинг_122023!D333</f>
        <v>275.1031757699019</v>
      </c>
    </row>
    <row r="334" spans="1:6" x14ac:dyDescent="0.3">
      <c r="A334" s="7" t="s">
        <v>1015</v>
      </c>
      <c r="B334" s="8" t="s">
        <v>1016</v>
      </c>
      <c r="C334" s="8" t="s">
        <v>1017</v>
      </c>
      <c r="D334" s="9">
        <v>12.2</v>
      </c>
      <c r="E334" s="8" t="s">
        <v>21</v>
      </c>
      <c r="F334" s="10">
        <f>[1]паркинг!$M$6/[1]Паркинг_122023!$D$819*[1]Паркинг_122023!D334</f>
        <v>275.1031757699019</v>
      </c>
    </row>
    <row r="335" spans="1:6" x14ac:dyDescent="0.3">
      <c r="A335" s="7" t="s">
        <v>1018</v>
      </c>
      <c r="B335" s="8" t="s">
        <v>1019</v>
      </c>
      <c r="C335" s="8" t="s">
        <v>1020</v>
      </c>
      <c r="D335" s="9">
        <v>12.6</v>
      </c>
      <c r="E335" s="8" t="s">
        <v>21</v>
      </c>
      <c r="F335" s="10">
        <f>[1]паркинг!$M$6/[1]Паркинг_122023!$D$819*[1]Паркинг_122023!D335</f>
        <v>284.12295202465276</v>
      </c>
    </row>
    <row r="336" spans="1:6" x14ac:dyDescent="0.3">
      <c r="A336" s="7" t="s">
        <v>1021</v>
      </c>
      <c r="B336" s="8" t="s">
        <v>1022</v>
      </c>
      <c r="C336" s="8" t="s">
        <v>1023</v>
      </c>
      <c r="D336" s="9">
        <v>12.7</v>
      </c>
      <c r="E336" s="8" t="s">
        <v>21</v>
      </c>
      <c r="F336" s="10">
        <f>[1]паркинг!$M$6/[1]Паркинг_122023!$D$819*[1]Паркинг_122023!D336</f>
        <v>286.37789608834049</v>
      </c>
    </row>
    <row r="337" spans="1:6" x14ac:dyDescent="0.3">
      <c r="A337" s="7" t="s">
        <v>1024</v>
      </c>
      <c r="B337" s="8" t="s">
        <v>1025</v>
      </c>
      <c r="C337" s="8" t="s">
        <v>1026</v>
      </c>
      <c r="D337" s="9">
        <v>12.7</v>
      </c>
      <c r="E337" s="8" t="s">
        <v>21</v>
      </c>
      <c r="F337" s="10">
        <f>[1]паркинг!$M$6/[1]Паркинг_122023!$D$819*[1]Паркинг_122023!D337</f>
        <v>286.37789608834049</v>
      </c>
    </row>
    <row r="338" spans="1:6" x14ac:dyDescent="0.3">
      <c r="A338" s="7" t="s">
        <v>1027</v>
      </c>
      <c r="B338" s="8" t="s">
        <v>1028</v>
      </c>
      <c r="C338" s="8" t="s">
        <v>1029</v>
      </c>
      <c r="D338" s="9">
        <v>12.3</v>
      </c>
      <c r="E338" s="8" t="s">
        <v>21</v>
      </c>
      <c r="F338" s="10">
        <f>[1]паркинг!$M$6/[1]Паркинг_122023!$D$819*[1]Паркинг_122023!D338</f>
        <v>277.35811983358963</v>
      </c>
    </row>
    <row r="339" spans="1:6" x14ac:dyDescent="0.3">
      <c r="A339" s="7" t="s">
        <v>1030</v>
      </c>
      <c r="B339" s="8" t="s">
        <v>1031</v>
      </c>
      <c r="C339" s="8" t="s">
        <v>1032</v>
      </c>
      <c r="D339" s="9">
        <v>12.1</v>
      </c>
      <c r="E339" s="8" t="s">
        <v>21</v>
      </c>
      <c r="F339" s="10">
        <f>[1]паркинг!$M$6/[1]Паркинг_122023!$D$819*[1]Паркинг_122023!D339</f>
        <v>272.84823170621416</v>
      </c>
    </row>
    <row r="340" spans="1:6" x14ac:dyDescent="0.3">
      <c r="A340" s="7" t="s">
        <v>1033</v>
      </c>
      <c r="B340" s="8" t="s">
        <v>1034</v>
      </c>
      <c r="C340" s="8" t="s">
        <v>1035</v>
      </c>
      <c r="D340" s="9">
        <v>12.2</v>
      </c>
      <c r="E340" s="8" t="s">
        <v>21</v>
      </c>
      <c r="F340" s="10">
        <f>[1]паркинг!$M$6/[1]Паркинг_122023!$D$819*[1]Паркинг_122023!D340</f>
        <v>275.1031757699019</v>
      </c>
    </row>
    <row r="341" spans="1:6" x14ac:dyDescent="0.3">
      <c r="A341" s="7" t="s">
        <v>1036</v>
      </c>
      <c r="B341" s="8" t="s">
        <v>1037</v>
      </c>
      <c r="C341" s="8" t="s">
        <v>1038</v>
      </c>
      <c r="D341" s="9">
        <v>12.2</v>
      </c>
      <c r="E341" s="8" t="s">
        <v>21</v>
      </c>
      <c r="F341" s="10">
        <f>[1]паркинг!$M$6/[1]Паркинг_122023!$D$819*[1]Паркинг_122023!D341</f>
        <v>275.1031757699019</v>
      </c>
    </row>
    <row r="342" spans="1:6" x14ac:dyDescent="0.3">
      <c r="A342" s="7" t="s">
        <v>1039</v>
      </c>
      <c r="B342" s="8" t="s">
        <v>1040</v>
      </c>
      <c r="C342" s="8" t="s">
        <v>1041</v>
      </c>
      <c r="D342" s="9">
        <v>12.1</v>
      </c>
      <c r="E342" s="8" t="s">
        <v>21</v>
      </c>
      <c r="F342" s="10">
        <f>[1]паркинг!$M$6/[1]Паркинг_122023!$D$819*[1]Паркинг_122023!D342</f>
        <v>272.84823170621416</v>
      </c>
    </row>
    <row r="343" spans="1:6" x14ac:dyDescent="0.3">
      <c r="A343" s="7" t="s">
        <v>1042</v>
      </c>
      <c r="B343" s="8" t="s">
        <v>1043</v>
      </c>
      <c r="C343" s="8" t="s">
        <v>1044</v>
      </c>
      <c r="D343" s="9">
        <v>12.2</v>
      </c>
      <c r="E343" s="8" t="s">
        <v>21</v>
      </c>
      <c r="F343" s="10">
        <f>[1]паркинг!$M$6/[1]Паркинг_122023!$D$819*[1]Паркинг_122023!D343</f>
        <v>275.1031757699019</v>
      </c>
    </row>
    <row r="344" spans="1:6" x14ac:dyDescent="0.3">
      <c r="A344" s="7" t="s">
        <v>1045</v>
      </c>
      <c r="B344" s="8" t="s">
        <v>1046</v>
      </c>
      <c r="C344" s="8" t="s">
        <v>1047</v>
      </c>
      <c r="D344" s="9">
        <v>12.2</v>
      </c>
      <c r="E344" s="8" t="s">
        <v>21</v>
      </c>
      <c r="F344" s="10">
        <f>[1]паркинг!$M$6/[1]Паркинг_122023!$D$819*[1]Паркинг_122023!D344</f>
        <v>275.1031757699019</v>
      </c>
    </row>
    <row r="345" spans="1:6" x14ac:dyDescent="0.3">
      <c r="A345" s="7" t="s">
        <v>1048</v>
      </c>
      <c r="B345" s="8" t="s">
        <v>1049</v>
      </c>
      <c r="C345" s="8" t="s">
        <v>1050</v>
      </c>
      <c r="D345" s="9">
        <v>12.2</v>
      </c>
      <c r="E345" s="8" t="s">
        <v>21</v>
      </c>
      <c r="F345" s="10">
        <f>[1]паркинг!$M$6/[1]Паркинг_122023!$D$819*[1]Паркинг_122023!D345</f>
        <v>275.1031757699019</v>
      </c>
    </row>
    <row r="346" spans="1:6" x14ac:dyDescent="0.3">
      <c r="A346" s="7" t="s">
        <v>1051</v>
      </c>
      <c r="B346" s="8" t="s">
        <v>1052</v>
      </c>
      <c r="C346" s="8" t="s">
        <v>1053</v>
      </c>
      <c r="D346" s="9">
        <v>12.2</v>
      </c>
      <c r="E346" s="8" t="s">
        <v>21</v>
      </c>
      <c r="F346" s="10">
        <f>[1]паркинг!$M$6/[1]Паркинг_122023!$D$819*[1]Паркинг_122023!D346</f>
        <v>275.1031757699019</v>
      </c>
    </row>
    <row r="347" spans="1:6" x14ac:dyDescent="0.3">
      <c r="A347" s="7" t="s">
        <v>1054</v>
      </c>
      <c r="B347" s="8" t="s">
        <v>1055</v>
      </c>
      <c r="C347" s="8" t="s">
        <v>1056</v>
      </c>
      <c r="D347" s="9">
        <v>12.2</v>
      </c>
      <c r="E347" s="8" t="s">
        <v>21</v>
      </c>
      <c r="F347" s="10">
        <f>[1]паркинг!$M$6/[1]Паркинг_122023!$D$819*[1]Паркинг_122023!D347</f>
        <v>275.1031757699019</v>
      </c>
    </row>
    <row r="348" spans="1:6" x14ac:dyDescent="0.3">
      <c r="A348" s="7" t="s">
        <v>1057</v>
      </c>
      <c r="B348" s="8" t="s">
        <v>1058</v>
      </c>
      <c r="C348" s="8" t="s">
        <v>1059</v>
      </c>
      <c r="D348" s="9">
        <v>12.2</v>
      </c>
      <c r="E348" s="8" t="s">
        <v>21</v>
      </c>
      <c r="F348" s="10">
        <f>[1]паркинг!$M$6/[1]Паркинг_122023!$D$819*[1]Паркинг_122023!D348</f>
        <v>275.1031757699019</v>
      </c>
    </row>
    <row r="349" spans="1:6" x14ac:dyDescent="0.3">
      <c r="A349" s="7" t="s">
        <v>1060</v>
      </c>
      <c r="B349" s="8" t="s">
        <v>1061</v>
      </c>
      <c r="C349" s="8" t="s">
        <v>1062</v>
      </c>
      <c r="D349" s="9">
        <v>12.2</v>
      </c>
      <c r="E349" s="8" t="s">
        <v>21</v>
      </c>
      <c r="F349" s="10">
        <f>[1]паркинг!$M$6/[1]Паркинг_122023!$D$819*[1]Паркинг_122023!D349</f>
        <v>275.1031757699019</v>
      </c>
    </row>
    <row r="350" spans="1:6" x14ac:dyDescent="0.3">
      <c r="A350" s="7" t="s">
        <v>1063</v>
      </c>
      <c r="B350" s="8" t="s">
        <v>1064</v>
      </c>
      <c r="C350" s="8" t="s">
        <v>1065</v>
      </c>
      <c r="D350" s="9">
        <v>12.3</v>
      </c>
      <c r="E350" s="8" t="s">
        <v>21</v>
      </c>
      <c r="F350" s="10">
        <f>[1]паркинг!$M$6/[1]Паркинг_122023!$D$819*[1]Паркинг_122023!D350</f>
        <v>277.35811983358963</v>
      </c>
    </row>
    <row r="351" spans="1:6" x14ac:dyDescent="0.3">
      <c r="A351" s="7" t="s">
        <v>1066</v>
      </c>
      <c r="B351" s="8" t="s">
        <v>1067</v>
      </c>
      <c r="C351" s="8" t="s">
        <v>1068</v>
      </c>
      <c r="D351" s="9">
        <v>12.2</v>
      </c>
      <c r="E351" s="8" t="s">
        <v>21</v>
      </c>
      <c r="F351" s="10">
        <f>[1]паркинг!$M$6/[1]Паркинг_122023!$D$819*[1]Паркинг_122023!D351</f>
        <v>275.1031757699019</v>
      </c>
    </row>
    <row r="352" spans="1:6" x14ac:dyDescent="0.3">
      <c r="A352" s="7" t="s">
        <v>1069</v>
      </c>
      <c r="B352" s="8" t="s">
        <v>1070</v>
      </c>
      <c r="C352" s="8" t="s">
        <v>1071</v>
      </c>
      <c r="D352" s="9">
        <v>12.2</v>
      </c>
      <c r="E352" s="8" t="s">
        <v>21</v>
      </c>
      <c r="F352" s="10">
        <f>[1]паркинг!$M$6/[1]Паркинг_122023!$D$819*[1]Паркинг_122023!D352</f>
        <v>275.1031757699019</v>
      </c>
    </row>
    <row r="353" spans="1:6" x14ac:dyDescent="0.3">
      <c r="A353" s="7" t="s">
        <v>1072</v>
      </c>
      <c r="B353" s="8" t="s">
        <v>1073</v>
      </c>
      <c r="C353" s="8" t="s">
        <v>1074</v>
      </c>
      <c r="D353" s="9">
        <v>12.4</v>
      </c>
      <c r="E353" s="8" t="s">
        <v>21</v>
      </c>
      <c r="F353" s="10">
        <f>[1]паркинг!$M$6/[1]Паркинг_122023!$D$819*[1]Паркинг_122023!D353</f>
        <v>279.61306389727736</v>
      </c>
    </row>
    <row r="354" spans="1:6" x14ac:dyDescent="0.3">
      <c r="A354" s="7" t="s">
        <v>1075</v>
      </c>
      <c r="B354" s="8" t="s">
        <v>1076</v>
      </c>
      <c r="C354" s="8" t="s">
        <v>1077</v>
      </c>
      <c r="D354" s="9">
        <v>12.1</v>
      </c>
      <c r="E354" s="8" t="s">
        <v>21</v>
      </c>
      <c r="F354" s="10">
        <f>[1]паркинг!$M$6/[1]Паркинг_122023!$D$819*[1]Паркинг_122023!D354</f>
        <v>272.84823170621416</v>
      </c>
    </row>
    <row r="355" spans="1:6" x14ac:dyDescent="0.3">
      <c r="A355" s="7" t="s">
        <v>1078</v>
      </c>
      <c r="B355" s="8" t="s">
        <v>1079</v>
      </c>
      <c r="C355" s="8" t="s">
        <v>1080</v>
      </c>
      <c r="D355" s="9">
        <v>12.1</v>
      </c>
      <c r="E355" s="8" t="s">
        <v>21</v>
      </c>
      <c r="F355" s="10">
        <f>[1]паркинг!$M$6/[1]Паркинг_122023!$D$819*[1]Паркинг_122023!D355</f>
        <v>272.84823170621416</v>
      </c>
    </row>
    <row r="356" spans="1:6" x14ac:dyDescent="0.3">
      <c r="A356" s="7" t="s">
        <v>1081</v>
      </c>
      <c r="B356" s="8" t="s">
        <v>1082</v>
      </c>
      <c r="C356" s="8" t="s">
        <v>1083</v>
      </c>
      <c r="D356" s="9">
        <v>9.8000000000000007</v>
      </c>
      <c r="E356" s="8" t="s">
        <v>21</v>
      </c>
      <c r="F356" s="10">
        <f>[1]паркинг!$M$6/[1]Паркинг_122023!$D$819*[1]Паркинг_122023!D356</f>
        <v>220.98451824139661</v>
      </c>
    </row>
    <row r="357" spans="1:6" x14ac:dyDescent="0.3">
      <c r="A357" s="7" t="s">
        <v>1084</v>
      </c>
      <c r="B357" s="8" t="s">
        <v>1085</v>
      </c>
      <c r="C357" s="8" t="s">
        <v>1086</v>
      </c>
      <c r="D357" s="9">
        <v>9.6999999999999993</v>
      </c>
      <c r="E357" s="8" t="s">
        <v>21</v>
      </c>
      <c r="F357" s="10">
        <f>[1]паркинг!$M$6/[1]Паркинг_122023!$D$819*[1]Паркинг_122023!D357</f>
        <v>218.72957417770886</v>
      </c>
    </row>
    <row r="358" spans="1:6" x14ac:dyDescent="0.3">
      <c r="A358" s="7" t="s">
        <v>1087</v>
      </c>
      <c r="B358" s="8" t="s">
        <v>1088</v>
      </c>
      <c r="C358" s="8" t="s">
        <v>1089</v>
      </c>
      <c r="D358" s="9">
        <v>12.2</v>
      </c>
      <c r="E358" s="8" t="s">
        <v>21</v>
      </c>
      <c r="F358" s="10">
        <f>[1]паркинг!$M$6/[1]Паркинг_122023!$D$819*[1]Паркинг_122023!D358</f>
        <v>275.1031757699019</v>
      </c>
    </row>
    <row r="359" spans="1:6" x14ac:dyDescent="0.3">
      <c r="A359" s="7" t="s">
        <v>1090</v>
      </c>
      <c r="B359" s="8" t="s">
        <v>1091</v>
      </c>
      <c r="C359" s="8" t="s">
        <v>1092</v>
      </c>
      <c r="D359" s="9">
        <v>9.6999999999999993</v>
      </c>
      <c r="E359" s="8" t="s">
        <v>21</v>
      </c>
      <c r="F359" s="10">
        <f>[1]паркинг!$M$6/[1]Паркинг_122023!$D$819*[1]Паркинг_122023!D359</f>
        <v>218.72957417770886</v>
      </c>
    </row>
    <row r="360" spans="1:6" x14ac:dyDescent="0.3">
      <c r="A360" s="7" t="s">
        <v>1093</v>
      </c>
      <c r="B360" s="8" t="s">
        <v>1094</v>
      </c>
      <c r="C360" s="8" t="s">
        <v>1095</v>
      </c>
      <c r="D360" s="9">
        <v>9.8000000000000007</v>
      </c>
      <c r="E360" s="8" t="s">
        <v>21</v>
      </c>
      <c r="F360" s="10">
        <f>[1]паркинг!$M$6/[1]Паркинг_122023!$D$819*[1]Паркинг_122023!D360</f>
        <v>220.98451824139661</v>
      </c>
    </row>
    <row r="361" spans="1:6" x14ac:dyDescent="0.3">
      <c r="A361" s="7" t="s">
        <v>1096</v>
      </c>
      <c r="B361" s="8" t="s">
        <v>1097</v>
      </c>
      <c r="C361" s="8" t="s">
        <v>1098</v>
      </c>
      <c r="D361" s="9">
        <v>12.3</v>
      </c>
      <c r="E361" s="8" t="s">
        <v>21</v>
      </c>
      <c r="F361" s="10">
        <f>[1]паркинг!$M$6/[1]Паркинг_122023!$D$819*[1]Паркинг_122023!D361</f>
        <v>277.35811983358963</v>
      </c>
    </row>
    <row r="362" spans="1:6" x14ac:dyDescent="0.3">
      <c r="A362" s="7" t="s">
        <v>1099</v>
      </c>
      <c r="B362" s="8" t="s">
        <v>1100</v>
      </c>
      <c r="C362" s="8" t="s">
        <v>1101</v>
      </c>
      <c r="D362" s="9">
        <v>9.6999999999999993</v>
      </c>
      <c r="E362" s="8" t="s">
        <v>21</v>
      </c>
      <c r="F362" s="10">
        <f>[1]паркинг!$M$6/[1]Паркинг_122023!$D$819*[1]Паркинг_122023!D362</f>
        <v>218.72957417770886</v>
      </c>
    </row>
    <row r="363" spans="1:6" x14ac:dyDescent="0.3">
      <c r="A363" s="7" t="s">
        <v>1102</v>
      </c>
      <c r="B363" s="8" t="s">
        <v>1103</v>
      </c>
      <c r="C363" s="8" t="s">
        <v>1104</v>
      </c>
      <c r="D363" s="9">
        <v>12.4</v>
      </c>
      <c r="E363" s="8" t="s">
        <v>21</v>
      </c>
      <c r="F363" s="10">
        <f>[1]паркинг!$M$6/[1]Паркинг_122023!$D$819*[1]Паркинг_122023!D363</f>
        <v>279.61306389727736</v>
      </c>
    </row>
    <row r="364" spans="1:6" x14ac:dyDescent="0.3">
      <c r="A364" s="7" t="s">
        <v>1105</v>
      </c>
      <c r="B364" s="8" t="s">
        <v>1106</v>
      </c>
      <c r="C364" s="8" t="s">
        <v>1107</v>
      </c>
      <c r="D364" s="9">
        <v>12.3</v>
      </c>
      <c r="E364" s="8" t="s">
        <v>21</v>
      </c>
      <c r="F364" s="10">
        <f>[1]паркинг!$M$6/[1]Паркинг_122023!$D$819*[1]Паркинг_122023!D364</f>
        <v>277.35811983358963</v>
      </c>
    </row>
    <row r="365" spans="1:6" x14ac:dyDescent="0.3">
      <c r="A365" s="7" t="s">
        <v>1108</v>
      </c>
      <c r="B365" s="8" t="s">
        <v>1109</v>
      </c>
      <c r="C365" s="8" t="s">
        <v>1110</v>
      </c>
      <c r="D365" s="9">
        <v>9.8000000000000007</v>
      </c>
      <c r="E365" s="8" t="s">
        <v>21</v>
      </c>
      <c r="F365" s="10">
        <f>[1]паркинг!$M$6/[1]Паркинг_122023!$D$819*[1]Паркинг_122023!D365</f>
        <v>220.98451824139661</v>
      </c>
    </row>
    <row r="366" spans="1:6" x14ac:dyDescent="0.3">
      <c r="A366" s="7" t="s">
        <v>1111</v>
      </c>
      <c r="B366" s="8" t="s">
        <v>1112</v>
      </c>
      <c r="C366" s="8" t="s">
        <v>1113</v>
      </c>
      <c r="D366" s="9">
        <v>9.8000000000000007</v>
      </c>
      <c r="E366" s="8" t="s">
        <v>21</v>
      </c>
      <c r="F366" s="10">
        <f>[1]паркинг!$M$6/[1]Паркинг_122023!$D$819*[1]Паркинг_122023!D366</f>
        <v>220.98451824139661</v>
      </c>
    </row>
    <row r="367" spans="1:6" x14ac:dyDescent="0.3">
      <c r="A367" s="7" t="s">
        <v>1114</v>
      </c>
      <c r="B367" s="8" t="s">
        <v>1115</v>
      </c>
      <c r="C367" s="8" t="s">
        <v>1116</v>
      </c>
      <c r="D367" s="9">
        <v>12.3</v>
      </c>
      <c r="E367" s="8" t="s">
        <v>21</v>
      </c>
      <c r="F367" s="10">
        <f>[1]паркинг!$M$6/[1]Паркинг_122023!$D$819*[1]Паркинг_122023!D367</f>
        <v>277.35811983358963</v>
      </c>
    </row>
    <row r="368" spans="1:6" x14ac:dyDescent="0.3">
      <c r="A368" s="7" t="s">
        <v>1117</v>
      </c>
      <c r="B368" s="8" t="s">
        <v>1118</v>
      </c>
      <c r="C368" s="8" t="s">
        <v>1119</v>
      </c>
      <c r="D368" s="9">
        <v>9.9</v>
      </c>
      <c r="E368" s="8" t="s">
        <v>21</v>
      </c>
      <c r="F368" s="10">
        <f>[1]паркинг!$M$6/[1]Паркинг_122023!$D$819*[1]Паркинг_122023!D368</f>
        <v>223.23946230508432</v>
      </c>
    </row>
    <row r="369" spans="1:6" x14ac:dyDescent="0.3">
      <c r="A369" s="7" t="s">
        <v>1120</v>
      </c>
      <c r="B369" s="8" t="s">
        <v>1121</v>
      </c>
      <c r="C369" s="8" t="s">
        <v>1122</v>
      </c>
      <c r="D369" s="9">
        <v>9.6999999999999993</v>
      </c>
      <c r="E369" s="8" t="s">
        <v>21</v>
      </c>
      <c r="F369" s="10">
        <f>[1]паркинг!$M$6/[1]Паркинг_122023!$D$819*[1]Паркинг_122023!D369</f>
        <v>218.72957417770886</v>
      </c>
    </row>
    <row r="370" spans="1:6" x14ac:dyDescent="0.3">
      <c r="A370" s="7" t="s">
        <v>1123</v>
      </c>
      <c r="B370" s="8" t="s">
        <v>1124</v>
      </c>
      <c r="C370" s="8" t="s">
        <v>1125</v>
      </c>
      <c r="D370" s="9">
        <v>12.4</v>
      </c>
      <c r="E370" s="8" t="s">
        <v>21</v>
      </c>
      <c r="F370" s="10">
        <f>[1]паркинг!$M$6/[1]Паркинг_122023!$D$819*[1]Паркинг_122023!D370</f>
        <v>279.61306389727736</v>
      </c>
    </row>
    <row r="371" spans="1:6" x14ac:dyDescent="0.3">
      <c r="A371" s="7" t="s">
        <v>1126</v>
      </c>
      <c r="B371" s="8" t="s">
        <v>1127</v>
      </c>
      <c r="C371" s="8" t="s">
        <v>1128</v>
      </c>
      <c r="D371" s="9">
        <v>12.3</v>
      </c>
      <c r="E371" s="8" t="s">
        <v>21</v>
      </c>
      <c r="F371" s="10">
        <f>[1]паркинг!$M$6/[1]Паркинг_122023!$D$819*[1]Паркинг_122023!D371</f>
        <v>277.35811983358963</v>
      </c>
    </row>
    <row r="372" spans="1:6" x14ac:dyDescent="0.3">
      <c r="A372" s="7" t="s">
        <v>1129</v>
      </c>
      <c r="B372" s="8" t="s">
        <v>1130</v>
      </c>
      <c r="C372" s="8" t="s">
        <v>1131</v>
      </c>
      <c r="D372" s="9">
        <v>12.1</v>
      </c>
      <c r="E372" s="8" t="s">
        <v>21</v>
      </c>
      <c r="F372" s="10">
        <f>[1]паркинг!$M$6/[1]Паркинг_122023!$D$819*[1]Паркинг_122023!D372</f>
        <v>272.84823170621416</v>
      </c>
    </row>
    <row r="373" spans="1:6" x14ac:dyDescent="0.3">
      <c r="A373" s="7" t="s">
        <v>1132</v>
      </c>
      <c r="B373" s="8" t="s">
        <v>1133</v>
      </c>
      <c r="C373" s="8" t="s">
        <v>1134</v>
      </c>
      <c r="D373" s="9">
        <v>12.3</v>
      </c>
      <c r="E373" s="8" t="s">
        <v>21</v>
      </c>
      <c r="F373" s="10">
        <f>[1]паркинг!$M$6/[1]Паркинг_122023!$D$819*[1]Паркинг_122023!D373</f>
        <v>277.35811983358963</v>
      </c>
    </row>
    <row r="374" spans="1:6" x14ac:dyDescent="0.3">
      <c r="A374" s="7" t="s">
        <v>1135</v>
      </c>
      <c r="B374" s="8" t="s">
        <v>1136</v>
      </c>
      <c r="C374" s="8" t="s">
        <v>1137</v>
      </c>
      <c r="D374" s="9">
        <v>9.9</v>
      </c>
      <c r="E374" s="8" t="s">
        <v>21</v>
      </c>
      <c r="F374" s="10">
        <f>[1]паркинг!$M$6/[1]Паркинг_122023!$D$819*[1]Паркинг_122023!D374</f>
        <v>223.23946230508432</v>
      </c>
    </row>
    <row r="375" spans="1:6" x14ac:dyDescent="0.3">
      <c r="A375" s="7" t="s">
        <v>1138</v>
      </c>
      <c r="B375" s="8" t="s">
        <v>1139</v>
      </c>
      <c r="C375" s="8" t="s">
        <v>1140</v>
      </c>
      <c r="D375" s="9">
        <v>9.6999999999999993</v>
      </c>
      <c r="E375" s="8" t="s">
        <v>21</v>
      </c>
      <c r="F375" s="10">
        <f>[1]паркинг!$M$6/[1]Паркинг_122023!$D$819*[1]Паркинг_122023!D375</f>
        <v>218.72957417770886</v>
      </c>
    </row>
    <row r="376" spans="1:6" x14ac:dyDescent="0.3">
      <c r="A376" s="7" t="s">
        <v>1141</v>
      </c>
      <c r="B376" s="8" t="s">
        <v>1142</v>
      </c>
      <c r="C376" s="8" t="s">
        <v>1143</v>
      </c>
      <c r="D376" s="9">
        <v>20.2</v>
      </c>
      <c r="E376" s="8" t="s">
        <v>21</v>
      </c>
      <c r="F376" s="10">
        <f>[1]паркинг!$M$6/[1]Паркинг_122023!$D$819*[1]Паркинг_122023!D376</f>
        <v>455.4987008649195</v>
      </c>
    </row>
    <row r="377" spans="1:6" x14ac:dyDescent="0.3">
      <c r="A377" s="7" t="s">
        <v>1144</v>
      </c>
      <c r="B377" s="8" t="s">
        <v>1145</v>
      </c>
      <c r="C377" s="8" t="s">
        <v>1146</v>
      </c>
      <c r="D377" s="9">
        <v>12.2</v>
      </c>
      <c r="E377" s="8" t="s">
        <v>21</v>
      </c>
      <c r="F377" s="10">
        <f>[1]паркинг!$M$6/[1]Паркинг_122023!$D$819*[1]Паркинг_122023!D377</f>
        <v>275.1031757699019</v>
      </c>
    </row>
    <row r="378" spans="1:6" x14ac:dyDescent="0.3">
      <c r="A378" s="7" t="s">
        <v>1147</v>
      </c>
      <c r="B378" s="8" t="s">
        <v>1148</v>
      </c>
      <c r="C378" s="8" t="s">
        <v>1149</v>
      </c>
      <c r="D378" s="9">
        <v>9.8000000000000007</v>
      </c>
      <c r="E378" s="8" t="s">
        <v>21</v>
      </c>
      <c r="F378" s="10">
        <f>[1]паркинг!$M$6/[1]Паркинг_122023!$D$819*[1]Паркинг_122023!D378</f>
        <v>220.98451824139661</v>
      </c>
    </row>
    <row r="379" spans="1:6" x14ac:dyDescent="0.3">
      <c r="A379" s="7" t="s">
        <v>1150</v>
      </c>
      <c r="B379" s="8" t="s">
        <v>1151</v>
      </c>
      <c r="C379" s="8" t="s">
        <v>1152</v>
      </c>
      <c r="D379" s="9">
        <v>20</v>
      </c>
      <c r="E379" s="8" t="s">
        <v>21</v>
      </c>
      <c r="F379" s="10">
        <f>[1]паркинг!$M$6/[1]Паркинг_122023!$D$819*[1]Паркинг_122023!D379</f>
        <v>450.98881273754409</v>
      </c>
    </row>
    <row r="380" spans="1:6" x14ac:dyDescent="0.3">
      <c r="A380" s="7" t="s">
        <v>1153</v>
      </c>
      <c r="B380" s="8" t="s">
        <v>1154</v>
      </c>
      <c r="C380" s="8" t="s">
        <v>1155</v>
      </c>
      <c r="D380" s="9">
        <v>12.2</v>
      </c>
      <c r="E380" s="8" t="s">
        <v>21</v>
      </c>
      <c r="F380" s="10">
        <f>[1]паркинг!$M$6/[1]Паркинг_122023!$D$819*[1]Паркинг_122023!D380</f>
        <v>275.1031757699019</v>
      </c>
    </row>
    <row r="381" spans="1:6" x14ac:dyDescent="0.3">
      <c r="A381" s="7" t="s">
        <v>1156</v>
      </c>
      <c r="B381" s="8" t="s">
        <v>1157</v>
      </c>
      <c r="C381" s="8" t="s">
        <v>1158</v>
      </c>
      <c r="D381" s="9">
        <v>9.9</v>
      </c>
      <c r="E381" s="8" t="s">
        <v>21</v>
      </c>
      <c r="F381" s="10">
        <f>[1]паркинг!$M$6/[1]Паркинг_122023!$D$819*[1]Паркинг_122023!D381</f>
        <v>223.23946230508432</v>
      </c>
    </row>
    <row r="382" spans="1:6" x14ac:dyDescent="0.3">
      <c r="A382" s="7" t="s">
        <v>1159</v>
      </c>
      <c r="B382" s="8" t="s">
        <v>1160</v>
      </c>
      <c r="C382" s="8" t="s">
        <v>1161</v>
      </c>
      <c r="D382" s="9">
        <v>20.100000000000001</v>
      </c>
      <c r="E382" s="8" t="s">
        <v>21</v>
      </c>
      <c r="F382" s="10">
        <f>[1]паркинг!$M$6/[1]Паркинг_122023!$D$819*[1]Паркинг_122023!D382</f>
        <v>453.24375680123183</v>
      </c>
    </row>
    <row r="383" spans="1:6" x14ac:dyDescent="0.3">
      <c r="A383" s="7" t="s">
        <v>1162</v>
      </c>
      <c r="B383" s="8" t="s">
        <v>1163</v>
      </c>
      <c r="C383" s="8" t="s">
        <v>1164</v>
      </c>
      <c r="D383" s="9">
        <v>9.6999999999999993</v>
      </c>
      <c r="E383" s="8" t="s">
        <v>21</v>
      </c>
      <c r="F383" s="10">
        <f>[1]паркинг!$M$6/[1]Паркинг_122023!$D$819*[1]Паркинг_122023!D383</f>
        <v>218.72957417770886</v>
      </c>
    </row>
    <row r="384" spans="1:6" x14ac:dyDescent="0.3">
      <c r="A384" s="7" t="s">
        <v>1165</v>
      </c>
      <c r="B384" s="8" t="s">
        <v>1166</v>
      </c>
      <c r="C384" s="8" t="s">
        <v>1167</v>
      </c>
      <c r="D384" s="9">
        <v>9.9</v>
      </c>
      <c r="E384" s="8" t="s">
        <v>21</v>
      </c>
      <c r="F384" s="10">
        <f>[1]паркинг!$M$6/[1]Паркинг_122023!$D$819*[1]Паркинг_122023!D384</f>
        <v>223.23946230508432</v>
      </c>
    </row>
    <row r="385" spans="1:6" x14ac:dyDescent="0.3">
      <c r="A385" s="7" t="s">
        <v>1168</v>
      </c>
      <c r="B385" s="8" t="s">
        <v>1169</v>
      </c>
      <c r="C385" s="8" t="s">
        <v>1170</v>
      </c>
      <c r="D385" s="9">
        <v>20.2</v>
      </c>
      <c r="E385" s="8" t="s">
        <v>21</v>
      </c>
      <c r="F385" s="10">
        <f>[1]паркинг!$M$6/[1]Паркинг_122023!$D$819*[1]Паркинг_122023!D385</f>
        <v>455.4987008649195</v>
      </c>
    </row>
    <row r="386" spans="1:6" x14ac:dyDescent="0.3">
      <c r="A386" s="7" t="s">
        <v>1171</v>
      </c>
      <c r="B386" s="8" t="s">
        <v>1172</v>
      </c>
      <c r="C386" s="8" t="s">
        <v>1173</v>
      </c>
      <c r="D386" s="9">
        <v>9.6999999999999993</v>
      </c>
      <c r="E386" s="8" t="s">
        <v>21</v>
      </c>
      <c r="F386" s="10">
        <f>[1]паркинг!$M$6/[1]Паркинг_122023!$D$819*[1]Паркинг_122023!D386</f>
        <v>218.72957417770886</v>
      </c>
    </row>
    <row r="387" spans="1:6" x14ac:dyDescent="0.3">
      <c r="A387" s="7" t="s">
        <v>1174</v>
      </c>
      <c r="B387" s="8" t="s">
        <v>1175</v>
      </c>
      <c r="C387" s="8" t="s">
        <v>1176</v>
      </c>
      <c r="D387" s="9">
        <v>9.8000000000000007</v>
      </c>
      <c r="E387" s="8" t="s">
        <v>21</v>
      </c>
      <c r="F387" s="10">
        <f>[1]паркинг!$M$6/[1]Паркинг_122023!$D$819*[1]Паркинг_122023!D387</f>
        <v>220.98451824139661</v>
      </c>
    </row>
    <row r="388" spans="1:6" x14ac:dyDescent="0.3">
      <c r="A388" s="7" t="s">
        <v>1177</v>
      </c>
      <c r="B388" s="8" t="s">
        <v>1178</v>
      </c>
      <c r="C388" s="8" t="s">
        <v>1179</v>
      </c>
      <c r="D388" s="9">
        <v>10.199999999999999</v>
      </c>
      <c r="E388" s="8" t="s">
        <v>21</v>
      </c>
      <c r="F388" s="10">
        <f>[1]паркинг!$M$6/[1]Паркинг_122023!$D$819*[1]Паркинг_122023!D388</f>
        <v>230.00429449614745</v>
      </c>
    </row>
    <row r="389" spans="1:6" x14ac:dyDescent="0.3">
      <c r="A389" s="7" t="s">
        <v>1180</v>
      </c>
      <c r="B389" s="8" t="s">
        <v>1181</v>
      </c>
      <c r="C389" s="8" t="s">
        <v>1182</v>
      </c>
      <c r="D389" s="9">
        <v>9.6999999999999993</v>
      </c>
      <c r="E389" s="8" t="s">
        <v>21</v>
      </c>
      <c r="F389" s="10">
        <f>[1]паркинг!$M$6/[1]Паркинг_122023!$D$819*[1]Паркинг_122023!D389</f>
        <v>218.72957417770886</v>
      </c>
    </row>
    <row r="390" spans="1:6" x14ac:dyDescent="0.3">
      <c r="A390" s="7" t="s">
        <v>1183</v>
      </c>
      <c r="B390" s="8" t="s">
        <v>1184</v>
      </c>
      <c r="C390" s="8" t="s">
        <v>1185</v>
      </c>
      <c r="D390" s="9">
        <v>10</v>
      </c>
      <c r="E390" s="8" t="s">
        <v>21</v>
      </c>
      <c r="F390" s="10">
        <f>[1]паркинг!$M$6/[1]Паркинг_122023!$D$819*[1]Паркинг_122023!D390</f>
        <v>225.49440636877205</v>
      </c>
    </row>
    <row r="391" spans="1:6" x14ac:dyDescent="0.3">
      <c r="A391" s="7" t="s">
        <v>1186</v>
      </c>
      <c r="B391" s="8" t="s">
        <v>1187</v>
      </c>
      <c r="C391" s="8" t="s">
        <v>1188</v>
      </c>
      <c r="D391" s="9">
        <v>10.199999999999999</v>
      </c>
      <c r="E391" s="8" t="s">
        <v>21</v>
      </c>
      <c r="F391" s="10">
        <f>[1]паркинг!$M$6/[1]Паркинг_122023!$D$819*[1]Паркинг_122023!D391</f>
        <v>230.00429449614745</v>
      </c>
    </row>
    <row r="392" spans="1:6" x14ac:dyDescent="0.3">
      <c r="A392" s="7" t="s">
        <v>1189</v>
      </c>
      <c r="B392" s="8" t="s">
        <v>1190</v>
      </c>
      <c r="C392" s="8" t="s">
        <v>1191</v>
      </c>
      <c r="D392" s="9">
        <v>12.3</v>
      </c>
      <c r="E392" s="8" t="s">
        <v>21</v>
      </c>
      <c r="F392" s="10">
        <f>[1]паркинг!$M$6/[1]Паркинг_122023!$D$819*[1]Паркинг_122023!D392</f>
        <v>277.35811983358963</v>
      </c>
    </row>
    <row r="393" spans="1:6" x14ac:dyDescent="0.3">
      <c r="A393" s="7" t="s">
        <v>1192</v>
      </c>
      <c r="B393" s="8" t="s">
        <v>1193</v>
      </c>
      <c r="C393" s="8" t="s">
        <v>1194</v>
      </c>
      <c r="D393" s="9">
        <v>12.2</v>
      </c>
      <c r="E393" s="8" t="s">
        <v>21</v>
      </c>
      <c r="F393" s="10">
        <f>[1]паркинг!$M$6/[1]Паркинг_122023!$D$819*[1]Паркинг_122023!D393</f>
        <v>275.1031757699019</v>
      </c>
    </row>
    <row r="394" spans="1:6" x14ac:dyDescent="0.3">
      <c r="A394" s="7" t="s">
        <v>1195</v>
      </c>
      <c r="B394" s="8" t="s">
        <v>1196</v>
      </c>
      <c r="C394" s="8" t="s">
        <v>1197</v>
      </c>
      <c r="D394" s="9">
        <v>10.3</v>
      </c>
      <c r="E394" s="8" t="s">
        <v>21</v>
      </c>
      <c r="F394" s="10">
        <f>[1]паркинг!$M$6/[1]Паркинг_122023!$D$819*[1]Паркинг_122023!D394</f>
        <v>232.25923855983521</v>
      </c>
    </row>
    <row r="395" spans="1:6" x14ac:dyDescent="0.3">
      <c r="A395" s="7" t="s">
        <v>1198</v>
      </c>
      <c r="B395" s="8" t="s">
        <v>1199</v>
      </c>
      <c r="C395" s="8" t="s">
        <v>1200</v>
      </c>
      <c r="D395" s="9">
        <v>12.3</v>
      </c>
      <c r="E395" s="8" t="s">
        <v>21</v>
      </c>
      <c r="F395" s="10">
        <f>[1]паркинг!$M$6/[1]Паркинг_122023!$D$819*[1]Паркинг_122023!D395</f>
        <v>277.35811983358963</v>
      </c>
    </row>
    <row r="396" spans="1:6" x14ac:dyDescent="0.3">
      <c r="A396" s="7" t="s">
        <v>1201</v>
      </c>
      <c r="B396" s="8" t="s">
        <v>1202</v>
      </c>
      <c r="C396" s="8" t="s">
        <v>1203</v>
      </c>
      <c r="D396" s="9">
        <v>12.2</v>
      </c>
      <c r="E396" s="8" t="s">
        <v>21</v>
      </c>
      <c r="F396" s="10">
        <f>[1]паркинг!$M$6/[1]Паркинг_122023!$D$819*[1]Паркинг_122023!D396</f>
        <v>275.1031757699019</v>
      </c>
    </row>
    <row r="397" spans="1:6" x14ac:dyDescent="0.3">
      <c r="A397" s="7" t="s">
        <v>1204</v>
      </c>
      <c r="B397" s="8" t="s">
        <v>1205</v>
      </c>
      <c r="C397" s="8" t="s">
        <v>1206</v>
      </c>
      <c r="D397" s="9">
        <v>10.199999999999999</v>
      </c>
      <c r="E397" s="8" t="s">
        <v>21</v>
      </c>
      <c r="F397" s="10">
        <f>[1]паркинг!$M$6/[1]Паркинг_122023!$D$819*[1]Паркинг_122023!D397</f>
        <v>230.00429449614745</v>
      </c>
    </row>
    <row r="398" spans="1:6" x14ac:dyDescent="0.3">
      <c r="A398" s="7" t="s">
        <v>1207</v>
      </c>
      <c r="B398" s="8" t="s">
        <v>1208</v>
      </c>
      <c r="C398" s="8" t="s">
        <v>1209</v>
      </c>
      <c r="D398" s="9">
        <v>12.2</v>
      </c>
      <c r="E398" s="8" t="s">
        <v>21</v>
      </c>
      <c r="F398" s="10">
        <f>[1]паркинг!$M$6/[1]Паркинг_122023!$D$819*[1]Паркинг_122023!D398</f>
        <v>275.1031757699019</v>
      </c>
    </row>
    <row r="399" spans="1:6" x14ac:dyDescent="0.3">
      <c r="A399" s="7" t="s">
        <v>1210</v>
      </c>
      <c r="B399" s="8" t="s">
        <v>1211</v>
      </c>
      <c r="C399" s="8" t="s">
        <v>1212</v>
      </c>
      <c r="D399" s="9">
        <v>9.8000000000000007</v>
      </c>
      <c r="E399" s="8" t="s">
        <v>21</v>
      </c>
      <c r="F399" s="10">
        <f>[1]паркинг!$M$6/[1]Паркинг_122023!$D$819*[1]Паркинг_122023!D399</f>
        <v>220.98451824139661</v>
      </c>
    </row>
    <row r="400" spans="1:6" x14ac:dyDescent="0.3">
      <c r="A400" s="7" t="s">
        <v>1213</v>
      </c>
      <c r="B400" s="8" t="s">
        <v>1214</v>
      </c>
      <c r="C400" s="8" t="s">
        <v>1215</v>
      </c>
      <c r="D400" s="9">
        <v>10.1</v>
      </c>
      <c r="E400" s="8" t="s">
        <v>21</v>
      </c>
      <c r="F400" s="10">
        <f>[1]паркинг!$M$6/[1]Паркинг_122023!$D$819*[1]Паркинг_122023!D400</f>
        <v>227.74935043245975</v>
      </c>
    </row>
    <row r="401" spans="1:6" x14ac:dyDescent="0.3">
      <c r="A401" s="7" t="s">
        <v>1216</v>
      </c>
      <c r="B401" s="8" t="s">
        <v>1217</v>
      </c>
      <c r="C401" s="8" t="s">
        <v>1218</v>
      </c>
      <c r="D401" s="9">
        <v>12.2</v>
      </c>
      <c r="E401" s="8" t="s">
        <v>21</v>
      </c>
      <c r="F401" s="10">
        <f>[1]паркинг!$M$6/[1]Паркинг_122023!$D$819*[1]Паркинг_122023!D401</f>
        <v>275.1031757699019</v>
      </c>
    </row>
    <row r="402" spans="1:6" x14ac:dyDescent="0.3">
      <c r="A402" s="7" t="s">
        <v>1219</v>
      </c>
      <c r="B402" s="8" t="s">
        <v>1220</v>
      </c>
      <c r="C402" s="8" t="s">
        <v>1221</v>
      </c>
      <c r="D402" s="9">
        <v>12.3</v>
      </c>
      <c r="E402" s="8" t="s">
        <v>21</v>
      </c>
      <c r="F402" s="10">
        <f>[1]паркинг!$M$6/[1]Паркинг_122023!$D$819*[1]Паркинг_122023!D402</f>
        <v>277.35811983358963</v>
      </c>
    </row>
    <row r="403" spans="1:6" x14ac:dyDescent="0.3">
      <c r="A403" s="7" t="s">
        <v>1222</v>
      </c>
      <c r="B403" s="8" t="s">
        <v>1223</v>
      </c>
      <c r="C403" s="8" t="s">
        <v>1224</v>
      </c>
      <c r="D403" s="9">
        <v>10</v>
      </c>
      <c r="E403" s="8" t="s">
        <v>21</v>
      </c>
      <c r="F403" s="10">
        <f>[1]паркинг!$M$6/[1]Паркинг_122023!$D$819*[1]Паркинг_122023!D403</f>
        <v>225.49440636877205</v>
      </c>
    </row>
    <row r="404" spans="1:6" x14ac:dyDescent="0.3">
      <c r="A404" s="7" t="s">
        <v>1225</v>
      </c>
      <c r="B404" s="8" t="s">
        <v>1226</v>
      </c>
      <c r="C404" s="8" t="s">
        <v>1227</v>
      </c>
      <c r="D404" s="9">
        <v>9.9</v>
      </c>
      <c r="E404" s="8" t="s">
        <v>21</v>
      </c>
      <c r="F404" s="10">
        <f>[1]паркинг!$M$6/[1]Паркинг_122023!$D$819*[1]Паркинг_122023!D404</f>
        <v>223.23946230508432</v>
      </c>
    </row>
    <row r="405" spans="1:6" x14ac:dyDescent="0.3">
      <c r="A405" s="7" t="s">
        <v>1228</v>
      </c>
      <c r="B405" s="8" t="s">
        <v>1229</v>
      </c>
      <c r="C405" s="8" t="s">
        <v>1230</v>
      </c>
      <c r="D405" s="9">
        <v>11.1</v>
      </c>
      <c r="E405" s="8" t="s">
        <v>21</v>
      </c>
      <c r="F405" s="10">
        <f>[1]паркинг!$M$6/[1]Паркинг_122023!$D$819*[1]Паркинг_122023!D405</f>
        <v>250.29879106933694</v>
      </c>
    </row>
    <row r="406" spans="1:6" x14ac:dyDescent="0.3">
      <c r="A406" s="7" t="s">
        <v>1231</v>
      </c>
      <c r="B406" s="8" t="s">
        <v>1232</v>
      </c>
      <c r="C406" s="8" t="s">
        <v>1233</v>
      </c>
      <c r="D406" s="9">
        <v>9.6999999999999993</v>
      </c>
      <c r="E406" s="8" t="s">
        <v>21</v>
      </c>
      <c r="F406" s="10">
        <f>[1]паркинг!$M$6/[1]Паркинг_122023!$D$819*[1]Паркинг_122023!D406</f>
        <v>218.72957417770886</v>
      </c>
    </row>
    <row r="407" spans="1:6" x14ac:dyDescent="0.3">
      <c r="A407" s="7" t="s">
        <v>1234</v>
      </c>
      <c r="B407" s="8" t="s">
        <v>1235</v>
      </c>
      <c r="C407" s="8" t="s">
        <v>1236</v>
      </c>
      <c r="D407" s="9">
        <v>12.3</v>
      </c>
      <c r="E407" s="8" t="s">
        <v>21</v>
      </c>
      <c r="F407" s="10">
        <f>[1]паркинг!$M$6/[1]Паркинг_122023!$D$819*[1]Паркинг_122023!D407</f>
        <v>277.35811983358963</v>
      </c>
    </row>
    <row r="408" spans="1:6" x14ac:dyDescent="0.3">
      <c r="A408" s="7" t="s">
        <v>1237</v>
      </c>
      <c r="B408" s="8" t="s">
        <v>1238</v>
      </c>
      <c r="C408" s="8" t="s">
        <v>1239</v>
      </c>
      <c r="D408" s="9">
        <v>12.2</v>
      </c>
      <c r="E408" s="8" t="s">
        <v>21</v>
      </c>
      <c r="F408" s="10">
        <f>[1]паркинг!$M$6/[1]Паркинг_122023!$D$819*[1]Паркинг_122023!D408</f>
        <v>275.1031757699019</v>
      </c>
    </row>
    <row r="409" spans="1:6" x14ac:dyDescent="0.3">
      <c r="A409" s="7" t="s">
        <v>1240</v>
      </c>
      <c r="B409" s="8" t="s">
        <v>1241</v>
      </c>
      <c r="C409" s="8" t="s">
        <v>1242</v>
      </c>
      <c r="D409" s="9">
        <v>12.6</v>
      </c>
      <c r="E409" s="8" t="s">
        <v>21</v>
      </c>
      <c r="F409" s="10">
        <f>[1]паркинг!$M$6/[1]Паркинг_122023!$D$819*[1]Паркинг_122023!D409</f>
        <v>284.12295202465276</v>
      </c>
    </row>
    <row r="410" spans="1:6" x14ac:dyDescent="0.3">
      <c r="A410" s="7" t="s">
        <v>1243</v>
      </c>
      <c r="B410" s="8" t="s">
        <v>1244</v>
      </c>
      <c r="C410" s="8" t="s">
        <v>1245</v>
      </c>
      <c r="D410" s="9">
        <v>12.2</v>
      </c>
      <c r="E410" s="8" t="s">
        <v>21</v>
      </c>
      <c r="F410" s="10">
        <f>[1]паркинг!$M$6/[1]Паркинг_122023!$D$819*[1]Паркинг_122023!D410</f>
        <v>275.1031757699019</v>
      </c>
    </row>
    <row r="411" spans="1:6" x14ac:dyDescent="0.3">
      <c r="A411" s="7" t="s">
        <v>1246</v>
      </c>
      <c r="B411" s="8" t="s">
        <v>1247</v>
      </c>
      <c r="C411" s="8" t="s">
        <v>1248</v>
      </c>
      <c r="D411" s="9">
        <v>12.2</v>
      </c>
      <c r="E411" s="8" t="s">
        <v>21</v>
      </c>
      <c r="F411" s="10">
        <f>[1]паркинг!$M$6/[1]Паркинг_122023!$D$819*[1]Паркинг_122023!D411</f>
        <v>275.1031757699019</v>
      </c>
    </row>
    <row r="412" spans="1:6" x14ac:dyDescent="0.3">
      <c r="A412" s="7" t="s">
        <v>1249</v>
      </c>
      <c r="B412" s="8" t="s">
        <v>1250</v>
      </c>
      <c r="C412" s="8" t="s">
        <v>1251</v>
      </c>
      <c r="D412" s="9">
        <v>12.7</v>
      </c>
      <c r="E412" s="8" t="s">
        <v>21</v>
      </c>
      <c r="F412" s="10">
        <f>[1]паркинг!$M$6/[1]Паркинг_122023!$D$819*[1]Паркинг_122023!D412</f>
        <v>286.37789608834049</v>
      </c>
    </row>
    <row r="413" spans="1:6" x14ac:dyDescent="0.3">
      <c r="A413" s="7" t="s">
        <v>1252</v>
      </c>
      <c r="B413" s="8" t="s">
        <v>1253</v>
      </c>
      <c r="C413" s="8" t="s">
        <v>1254</v>
      </c>
      <c r="D413" s="9">
        <v>12.1</v>
      </c>
      <c r="E413" s="8" t="s">
        <v>21</v>
      </c>
      <c r="F413" s="10">
        <f>[1]паркинг!$M$6/[1]Паркинг_122023!$D$819*[1]Паркинг_122023!D413</f>
        <v>272.84823170621416</v>
      </c>
    </row>
    <row r="414" spans="1:6" x14ac:dyDescent="0.3">
      <c r="A414" s="7" t="s">
        <v>1255</v>
      </c>
      <c r="B414" s="8" t="s">
        <v>1256</v>
      </c>
      <c r="C414" s="8" t="s">
        <v>1257</v>
      </c>
      <c r="D414" s="9">
        <v>12.1</v>
      </c>
      <c r="E414" s="8" t="s">
        <v>21</v>
      </c>
      <c r="F414" s="10">
        <f>[1]паркинг!$M$6/[1]Паркинг_122023!$D$819*[1]Паркинг_122023!D414</f>
        <v>272.84823170621416</v>
      </c>
    </row>
    <row r="415" spans="1:6" x14ac:dyDescent="0.3">
      <c r="A415" s="7" t="s">
        <v>1258</v>
      </c>
      <c r="B415" s="8" t="s">
        <v>1259</v>
      </c>
      <c r="C415" s="8" t="s">
        <v>1260</v>
      </c>
      <c r="D415" s="9">
        <v>12.3</v>
      </c>
      <c r="E415" s="8" t="s">
        <v>21</v>
      </c>
      <c r="F415" s="10">
        <f>[1]паркинг!$M$6/[1]Паркинг_122023!$D$819*[1]Паркинг_122023!D415</f>
        <v>277.35811983358963</v>
      </c>
    </row>
    <row r="416" spans="1:6" x14ac:dyDescent="0.3">
      <c r="A416" s="7" t="s">
        <v>1261</v>
      </c>
      <c r="B416" s="8" t="s">
        <v>1262</v>
      </c>
      <c r="C416" s="8" t="s">
        <v>1263</v>
      </c>
      <c r="D416" s="9">
        <v>12.2</v>
      </c>
      <c r="E416" s="8" t="s">
        <v>21</v>
      </c>
      <c r="F416" s="10">
        <f>[1]паркинг!$M$6/[1]Паркинг_122023!$D$819*[1]Паркинг_122023!D416</f>
        <v>275.1031757699019</v>
      </c>
    </row>
    <row r="417" spans="1:6" x14ac:dyDescent="0.3">
      <c r="A417" s="7" t="s">
        <v>1264</v>
      </c>
      <c r="B417" s="8" t="s">
        <v>1265</v>
      </c>
      <c r="C417" s="8" t="s">
        <v>1266</v>
      </c>
      <c r="D417" s="9">
        <v>12.2</v>
      </c>
      <c r="E417" s="8" t="s">
        <v>21</v>
      </c>
      <c r="F417" s="10">
        <f>[1]паркинг!$M$6/[1]Паркинг_122023!$D$819*[1]Паркинг_122023!D417</f>
        <v>275.1031757699019</v>
      </c>
    </row>
    <row r="418" spans="1:6" x14ac:dyDescent="0.3">
      <c r="A418" s="7" t="s">
        <v>1267</v>
      </c>
      <c r="B418" s="8" t="s">
        <v>1268</v>
      </c>
      <c r="C418" s="8" t="s">
        <v>1269</v>
      </c>
      <c r="D418" s="9">
        <v>12.2</v>
      </c>
      <c r="E418" s="8" t="s">
        <v>21</v>
      </c>
      <c r="F418" s="10">
        <f>[1]паркинг!$M$6/[1]Паркинг_122023!$D$819*[1]Паркинг_122023!D418</f>
        <v>275.1031757699019</v>
      </c>
    </row>
    <row r="419" spans="1:6" x14ac:dyDescent="0.3">
      <c r="A419" s="7" t="s">
        <v>1270</v>
      </c>
      <c r="B419" s="8" t="s">
        <v>1271</v>
      </c>
      <c r="C419" s="8" t="s">
        <v>1272</v>
      </c>
      <c r="D419" s="9">
        <v>12.1</v>
      </c>
      <c r="E419" s="8" t="s">
        <v>21</v>
      </c>
      <c r="F419" s="10">
        <f>[1]паркинг!$M$6/[1]Паркинг_122023!$D$819*[1]Паркинг_122023!D419</f>
        <v>272.84823170621416</v>
      </c>
    </row>
    <row r="420" spans="1:6" x14ac:dyDescent="0.3">
      <c r="A420" s="7" t="s">
        <v>1273</v>
      </c>
      <c r="B420" s="8" t="s">
        <v>1274</v>
      </c>
      <c r="C420" s="8" t="s">
        <v>1275</v>
      </c>
      <c r="D420" s="9">
        <v>12.4</v>
      </c>
      <c r="E420" s="8" t="s">
        <v>21</v>
      </c>
      <c r="F420" s="10">
        <f>[1]паркинг!$M$6/[1]Паркинг_122023!$D$819*[1]Паркинг_122023!D420</f>
        <v>279.61306389727736</v>
      </c>
    </row>
    <row r="421" spans="1:6" x14ac:dyDescent="0.3">
      <c r="A421" s="7" t="s">
        <v>1276</v>
      </c>
      <c r="B421" s="8" t="s">
        <v>1277</v>
      </c>
      <c r="C421" s="8" t="s">
        <v>1278</v>
      </c>
      <c r="D421" s="9">
        <v>12.2</v>
      </c>
      <c r="E421" s="8" t="s">
        <v>21</v>
      </c>
      <c r="F421" s="10">
        <f>[1]паркинг!$M$6/[1]Паркинг_122023!$D$819*[1]Паркинг_122023!D421</f>
        <v>275.1031757699019</v>
      </c>
    </row>
    <row r="422" spans="1:6" x14ac:dyDescent="0.3">
      <c r="A422" s="7" t="s">
        <v>1279</v>
      </c>
      <c r="B422" s="8" t="s">
        <v>1280</v>
      </c>
      <c r="C422" s="8" t="s">
        <v>1281</v>
      </c>
      <c r="D422" s="9">
        <v>12.3</v>
      </c>
      <c r="E422" s="8" t="s">
        <v>21</v>
      </c>
      <c r="F422" s="10">
        <f>[1]паркинг!$M$6/[1]Паркинг_122023!$D$819*[1]Паркинг_122023!D422</f>
        <v>277.35811983358963</v>
      </c>
    </row>
    <row r="423" spans="1:6" x14ac:dyDescent="0.3">
      <c r="A423" s="7" t="s">
        <v>1282</v>
      </c>
      <c r="B423" s="8" t="s">
        <v>1283</v>
      </c>
      <c r="C423" s="8" t="s">
        <v>1284</v>
      </c>
      <c r="D423" s="9">
        <v>12.2</v>
      </c>
      <c r="E423" s="8" t="s">
        <v>21</v>
      </c>
      <c r="F423" s="10">
        <f>[1]паркинг!$M$6/[1]Паркинг_122023!$D$819*[1]Паркинг_122023!D423</f>
        <v>275.1031757699019</v>
      </c>
    </row>
    <row r="424" spans="1:6" x14ac:dyDescent="0.3">
      <c r="A424" s="7" t="s">
        <v>1285</v>
      </c>
      <c r="B424" s="8" t="s">
        <v>1286</v>
      </c>
      <c r="C424" s="8" t="s">
        <v>1287</v>
      </c>
      <c r="D424" s="9">
        <v>12.3</v>
      </c>
      <c r="E424" s="8" t="s">
        <v>21</v>
      </c>
      <c r="F424" s="10">
        <f>[1]паркинг!$M$6/[1]Паркинг_122023!$D$819*[1]Паркинг_122023!D424</f>
        <v>277.35811983358963</v>
      </c>
    </row>
    <row r="425" spans="1:6" x14ac:dyDescent="0.3">
      <c r="A425" s="7" t="s">
        <v>1288</v>
      </c>
      <c r="B425" s="8" t="s">
        <v>1289</v>
      </c>
      <c r="C425" s="8" t="s">
        <v>1290</v>
      </c>
      <c r="D425" s="9">
        <v>12.2</v>
      </c>
      <c r="E425" s="8" t="s">
        <v>21</v>
      </c>
      <c r="F425" s="10">
        <f>[1]паркинг!$M$6/[1]Паркинг_122023!$D$819*[1]Паркинг_122023!D425</f>
        <v>275.1031757699019</v>
      </c>
    </row>
    <row r="426" spans="1:6" x14ac:dyDescent="0.3">
      <c r="A426" s="7" t="s">
        <v>1291</v>
      </c>
      <c r="B426" s="8" t="s">
        <v>1292</v>
      </c>
      <c r="C426" s="8" t="s">
        <v>1293</v>
      </c>
      <c r="D426" s="9">
        <v>12.2</v>
      </c>
      <c r="E426" s="8" t="s">
        <v>21</v>
      </c>
      <c r="F426" s="10">
        <f>[1]паркинг!$M$6/[1]Паркинг_122023!$D$819*[1]Паркинг_122023!D426</f>
        <v>275.1031757699019</v>
      </c>
    </row>
    <row r="427" spans="1:6" x14ac:dyDescent="0.3">
      <c r="A427" s="7" t="s">
        <v>1294</v>
      </c>
      <c r="B427" s="8" t="s">
        <v>1295</v>
      </c>
      <c r="C427" s="8" t="s">
        <v>1296</v>
      </c>
      <c r="D427" s="9">
        <v>12.4</v>
      </c>
      <c r="E427" s="8" t="s">
        <v>21</v>
      </c>
      <c r="F427" s="10">
        <f>[1]паркинг!$M$6/[1]Паркинг_122023!$D$819*[1]Паркинг_122023!D427</f>
        <v>279.61306389727736</v>
      </c>
    </row>
    <row r="428" spans="1:6" x14ac:dyDescent="0.3">
      <c r="A428" s="7" t="s">
        <v>1297</v>
      </c>
      <c r="B428" s="8" t="s">
        <v>1298</v>
      </c>
      <c r="C428" s="8" t="s">
        <v>1299</v>
      </c>
      <c r="D428" s="9">
        <v>12.2</v>
      </c>
      <c r="E428" s="8" t="s">
        <v>21</v>
      </c>
      <c r="F428" s="10">
        <f>[1]паркинг!$M$6/[1]Паркинг_122023!$D$819*[1]Паркинг_122023!D428</f>
        <v>275.1031757699019</v>
      </c>
    </row>
    <row r="429" spans="1:6" x14ac:dyDescent="0.3">
      <c r="A429" s="7" t="s">
        <v>1300</v>
      </c>
      <c r="B429" s="8" t="s">
        <v>1301</v>
      </c>
      <c r="C429" s="8" t="s">
        <v>1302</v>
      </c>
      <c r="D429" s="9">
        <v>12.2</v>
      </c>
      <c r="E429" s="8" t="s">
        <v>21</v>
      </c>
      <c r="F429" s="10">
        <f>[1]паркинг!$M$6/[1]Паркинг_122023!$D$819*[1]Паркинг_122023!D429</f>
        <v>275.1031757699019</v>
      </c>
    </row>
    <row r="430" spans="1:6" x14ac:dyDescent="0.3">
      <c r="A430" s="7" t="s">
        <v>1303</v>
      </c>
      <c r="B430" s="8" t="s">
        <v>1304</v>
      </c>
      <c r="C430" s="8" t="s">
        <v>1305</v>
      </c>
      <c r="D430" s="9">
        <v>12.4</v>
      </c>
      <c r="E430" s="8" t="s">
        <v>21</v>
      </c>
      <c r="F430" s="10">
        <f>[1]паркинг!$M$6/[1]Паркинг_122023!$D$819*[1]Паркинг_122023!D430</f>
        <v>279.61306389727736</v>
      </c>
    </row>
    <row r="431" spans="1:6" x14ac:dyDescent="0.3">
      <c r="A431" s="7" t="s">
        <v>1306</v>
      </c>
      <c r="B431" s="8" t="s">
        <v>1307</v>
      </c>
      <c r="C431" s="8" t="s">
        <v>1308</v>
      </c>
      <c r="D431" s="9">
        <v>12.2</v>
      </c>
      <c r="E431" s="8" t="s">
        <v>21</v>
      </c>
      <c r="F431" s="10">
        <f>[1]паркинг!$M$6/[1]Паркинг_122023!$D$819*[1]Паркинг_122023!D431</f>
        <v>275.1031757699019</v>
      </c>
    </row>
    <row r="432" spans="1:6" x14ac:dyDescent="0.3">
      <c r="A432" s="7" t="s">
        <v>1309</v>
      </c>
      <c r="B432" s="8" t="s">
        <v>1310</v>
      </c>
      <c r="C432" s="8" t="s">
        <v>1311</v>
      </c>
      <c r="D432" s="9">
        <v>12.3</v>
      </c>
      <c r="E432" s="8" t="s">
        <v>21</v>
      </c>
      <c r="F432" s="10">
        <f>[1]паркинг!$M$6/[1]Паркинг_122023!$D$819*[1]Паркинг_122023!D432</f>
        <v>277.35811983358963</v>
      </c>
    </row>
    <row r="433" spans="1:6" x14ac:dyDescent="0.3">
      <c r="A433" s="7" t="s">
        <v>1312</v>
      </c>
      <c r="B433" s="8" t="s">
        <v>1313</v>
      </c>
      <c r="C433" s="8" t="s">
        <v>1314</v>
      </c>
      <c r="D433" s="9">
        <v>12.2</v>
      </c>
      <c r="E433" s="8" t="s">
        <v>21</v>
      </c>
      <c r="F433" s="10">
        <f>[1]паркинг!$M$6/[1]Паркинг_122023!$D$819*[1]Паркинг_122023!D433</f>
        <v>275.1031757699019</v>
      </c>
    </row>
    <row r="434" spans="1:6" x14ac:dyDescent="0.3">
      <c r="A434" s="7" t="s">
        <v>1315</v>
      </c>
      <c r="B434" s="8" t="s">
        <v>1316</v>
      </c>
      <c r="C434" s="8" t="s">
        <v>1317</v>
      </c>
      <c r="D434" s="9">
        <v>12.1</v>
      </c>
      <c r="E434" s="8" t="s">
        <v>21</v>
      </c>
      <c r="F434" s="10">
        <f>[1]паркинг!$M$6/[1]Паркинг_122023!$D$819*[1]Паркинг_122023!D434</f>
        <v>272.84823170621416</v>
      </c>
    </row>
    <row r="435" spans="1:6" x14ac:dyDescent="0.3">
      <c r="A435" s="7" t="s">
        <v>1318</v>
      </c>
      <c r="B435" s="8" t="s">
        <v>1319</v>
      </c>
      <c r="C435" s="8" t="s">
        <v>1320</v>
      </c>
      <c r="D435" s="9">
        <v>12.4</v>
      </c>
      <c r="E435" s="8" t="s">
        <v>21</v>
      </c>
      <c r="F435" s="10">
        <f>[1]паркинг!$M$6/[1]Паркинг_122023!$D$819*[1]Паркинг_122023!D435</f>
        <v>279.61306389727736</v>
      </c>
    </row>
    <row r="436" spans="1:6" x14ac:dyDescent="0.3">
      <c r="A436" s="7" t="s">
        <v>1321</v>
      </c>
      <c r="B436" s="8" t="s">
        <v>1322</v>
      </c>
      <c r="C436" s="8" t="s">
        <v>1323</v>
      </c>
      <c r="D436" s="9">
        <v>12.3</v>
      </c>
      <c r="E436" s="8" t="s">
        <v>21</v>
      </c>
      <c r="F436" s="10">
        <f>[1]паркинг!$M$6/[1]Паркинг_122023!$D$819*[1]Паркинг_122023!D436</f>
        <v>277.35811983358963</v>
      </c>
    </row>
    <row r="437" spans="1:6" x14ac:dyDescent="0.3">
      <c r="A437" s="7" t="s">
        <v>1324</v>
      </c>
      <c r="B437" s="8" t="s">
        <v>1325</v>
      </c>
      <c r="C437" s="8" t="s">
        <v>1326</v>
      </c>
      <c r="D437" s="9">
        <v>12.2</v>
      </c>
      <c r="E437" s="8" t="s">
        <v>21</v>
      </c>
      <c r="F437" s="10">
        <f>[1]паркинг!$M$6/[1]Паркинг_122023!$D$819*[1]Паркинг_122023!D437</f>
        <v>275.1031757699019</v>
      </c>
    </row>
    <row r="438" spans="1:6" x14ac:dyDescent="0.3">
      <c r="A438" s="7" t="s">
        <v>1327</v>
      </c>
      <c r="B438" s="8" t="s">
        <v>1328</v>
      </c>
      <c r="C438" s="8" t="s">
        <v>1329</v>
      </c>
      <c r="D438" s="9">
        <v>12.2</v>
      </c>
      <c r="E438" s="8" t="s">
        <v>21</v>
      </c>
      <c r="F438" s="10">
        <f>[1]паркинг!$M$6/[1]Паркинг_122023!$D$819*[1]Паркинг_122023!D438</f>
        <v>275.1031757699019</v>
      </c>
    </row>
    <row r="439" spans="1:6" x14ac:dyDescent="0.3">
      <c r="A439" s="7" t="s">
        <v>1330</v>
      </c>
      <c r="B439" s="8" t="s">
        <v>1331</v>
      </c>
      <c r="C439" s="8" t="s">
        <v>1332</v>
      </c>
      <c r="D439" s="9">
        <v>12.3</v>
      </c>
      <c r="E439" s="8" t="s">
        <v>21</v>
      </c>
      <c r="F439" s="10">
        <f>[1]паркинг!$M$6/[1]Паркинг_122023!$D$819*[1]Паркинг_122023!D439</f>
        <v>277.35811983358963</v>
      </c>
    </row>
    <row r="440" spans="1:6" x14ac:dyDescent="0.3">
      <c r="A440" s="7" t="s">
        <v>1333</v>
      </c>
      <c r="B440" s="8" t="s">
        <v>1334</v>
      </c>
      <c r="C440" s="8" t="s">
        <v>1335</v>
      </c>
      <c r="D440" s="9">
        <v>12.3</v>
      </c>
      <c r="E440" s="8" t="s">
        <v>21</v>
      </c>
      <c r="F440" s="10">
        <f>[1]паркинг!$M$6/[1]Паркинг_122023!$D$819*[1]Паркинг_122023!D440</f>
        <v>277.35811983358963</v>
      </c>
    </row>
    <row r="441" spans="1:6" x14ac:dyDescent="0.3">
      <c r="A441" s="7" t="s">
        <v>1336</v>
      </c>
      <c r="B441" s="8" t="s">
        <v>1337</v>
      </c>
      <c r="C441" s="8" t="s">
        <v>1338</v>
      </c>
      <c r="D441" s="9">
        <v>12.2</v>
      </c>
      <c r="E441" s="8" t="s">
        <v>21</v>
      </c>
      <c r="F441" s="10">
        <f>[1]паркинг!$M$6/[1]Паркинг_122023!$D$819*[1]Паркинг_122023!D441</f>
        <v>275.1031757699019</v>
      </c>
    </row>
    <row r="442" spans="1:6" x14ac:dyDescent="0.3">
      <c r="A442" s="7" t="s">
        <v>1339</v>
      </c>
      <c r="B442" s="8" t="s">
        <v>1340</v>
      </c>
      <c r="C442" s="8" t="s">
        <v>1341</v>
      </c>
      <c r="D442" s="9">
        <v>12.2</v>
      </c>
      <c r="E442" s="8" t="s">
        <v>21</v>
      </c>
      <c r="F442" s="10">
        <f>[1]паркинг!$M$6/[1]Паркинг_122023!$D$819*[1]Паркинг_122023!D442</f>
        <v>275.1031757699019</v>
      </c>
    </row>
    <row r="443" spans="1:6" x14ac:dyDescent="0.3">
      <c r="A443" s="7" t="s">
        <v>1342</v>
      </c>
      <c r="B443" s="8" t="s">
        <v>1343</v>
      </c>
      <c r="C443" s="8" t="s">
        <v>1344</v>
      </c>
      <c r="D443" s="9">
        <v>12.3</v>
      </c>
      <c r="E443" s="8" t="s">
        <v>21</v>
      </c>
      <c r="F443" s="10">
        <f>[1]паркинг!$M$6/[1]Паркинг_122023!$D$819*[1]Паркинг_122023!D443</f>
        <v>277.35811983358963</v>
      </c>
    </row>
    <row r="444" spans="1:6" x14ac:dyDescent="0.3">
      <c r="A444" s="7" t="s">
        <v>1345</v>
      </c>
      <c r="B444" s="8" t="s">
        <v>1346</v>
      </c>
      <c r="C444" s="8" t="s">
        <v>1347</v>
      </c>
      <c r="D444" s="9">
        <v>12.2</v>
      </c>
      <c r="E444" s="8" t="s">
        <v>21</v>
      </c>
      <c r="F444" s="10">
        <f>[1]паркинг!$M$6/[1]Паркинг_122023!$D$819*[1]Паркинг_122023!D444</f>
        <v>275.1031757699019</v>
      </c>
    </row>
    <row r="445" spans="1:6" x14ac:dyDescent="0.3">
      <c r="A445" s="7" t="s">
        <v>1348</v>
      </c>
      <c r="B445" s="8" t="s">
        <v>1349</v>
      </c>
      <c r="C445" s="8" t="s">
        <v>1350</v>
      </c>
      <c r="D445" s="9">
        <v>12.3</v>
      </c>
      <c r="E445" s="8" t="s">
        <v>21</v>
      </c>
      <c r="F445" s="10">
        <f>[1]паркинг!$M$6/[1]Паркинг_122023!$D$819*[1]Паркинг_122023!D445</f>
        <v>277.35811983358963</v>
      </c>
    </row>
    <row r="446" spans="1:6" x14ac:dyDescent="0.3">
      <c r="A446" s="7" t="s">
        <v>1351</v>
      </c>
      <c r="B446" s="8" t="s">
        <v>1352</v>
      </c>
      <c r="C446" s="8" t="s">
        <v>1353</v>
      </c>
      <c r="D446" s="9">
        <v>12.2</v>
      </c>
      <c r="E446" s="8" t="s">
        <v>21</v>
      </c>
      <c r="F446" s="10">
        <f>[1]паркинг!$M$6/[1]Паркинг_122023!$D$819*[1]Паркинг_122023!D446</f>
        <v>275.1031757699019</v>
      </c>
    </row>
    <row r="447" spans="1:6" x14ac:dyDescent="0.3">
      <c r="A447" s="7" t="s">
        <v>1354</v>
      </c>
      <c r="B447" s="8" t="s">
        <v>1355</v>
      </c>
      <c r="C447" s="8" t="s">
        <v>1356</v>
      </c>
      <c r="D447" s="9">
        <v>12.2</v>
      </c>
      <c r="E447" s="8" t="s">
        <v>21</v>
      </c>
      <c r="F447" s="10">
        <f>[1]паркинг!$M$6/[1]Паркинг_122023!$D$819*[1]Паркинг_122023!D447</f>
        <v>275.1031757699019</v>
      </c>
    </row>
    <row r="448" spans="1:6" x14ac:dyDescent="0.3">
      <c r="A448" s="7" t="s">
        <v>1357</v>
      </c>
      <c r="B448" s="8" t="s">
        <v>1358</v>
      </c>
      <c r="C448" s="8" t="s">
        <v>1359</v>
      </c>
      <c r="D448" s="9">
        <v>12.3</v>
      </c>
      <c r="E448" s="8" t="s">
        <v>21</v>
      </c>
      <c r="F448" s="10">
        <f>[1]паркинг!$M$6/[1]Паркинг_122023!$D$819*[1]Паркинг_122023!D448</f>
        <v>277.35811983358963</v>
      </c>
    </row>
    <row r="449" spans="1:6" x14ac:dyDescent="0.3">
      <c r="A449" s="7" t="s">
        <v>1360</v>
      </c>
      <c r="B449" s="8" t="s">
        <v>1361</v>
      </c>
      <c r="C449" s="8" t="s">
        <v>1362</v>
      </c>
      <c r="D449" s="9">
        <v>12.3</v>
      </c>
      <c r="E449" s="8" t="s">
        <v>21</v>
      </c>
      <c r="F449" s="10">
        <f>[1]паркинг!$M$6/[1]Паркинг_122023!$D$819*[1]Паркинг_122023!D449</f>
        <v>277.35811983358963</v>
      </c>
    </row>
    <row r="450" spans="1:6" x14ac:dyDescent="0.3">
      <c r="A450" s="7" t="s">
        <v>1363</v>
      </c>
      <c r="B450" s="8" t="s">
        <v>1364</v>
      </c>
      <c r="C450" s="8" t="s">
        <v>1365</v>
      </c>
      <c r="D450" s="9">
        <v>12.3</v>
      </c>
      <c r="E450" s="8" t="s">
        <v>21</v>
      </c>
      <c r="F450" s="10">
        <f>[1]паркинг!$M$6/[1]Паркинг_122023!$D$819*[1]Паркинг_122023!D450</f>
        <v>277.35811983358963</v>
      </c>
    </row>
    <row r="451" spans="1:6" x14ac:dyDescent="0.3">
      <c r="A451" s="7" t="s">
        <v>1366</v>
      </c>
      <c r="B451" s="8" t="s">
        <v>1367</v>
      </c>
      <c r="C451" s="8" t="s">
        <v>1368</v>
      </c>
      <c r="D451" s="9">
        <v>12.2</v>
      </c>
      <c r="E451" s="8" t="s">
        <v>21</v>
      </c>
      <c r="F451" s="10">
        <f>[1]паркинг!$M$6/[1]Паркинг_122023!$D$819*[1]Паркинг_122023!D451</f>
        <v>275.1031757699019</v>
      </c>
    </row>
    <row r="452" spans="1:6" x14ac:dyDescent="0.3">
      <c r="A452" s="7" t="s">
        <v>1369</v>
      </c>
      <c r="B452" s="8" t="s">
        <v>1370</v>
      </c>
      <c r="C452" s="8" t="s">
        <v>1371</v>
      </c>
      <c r="D452" s="9">
        <v>12.2</v>
      </c>
      <c r="E452" s="8" t="s">
        <v>21</v>
      </c>
      <c r="F452" s="10">
        <f>[1]паркинг!$M$6/[1]Паркинг_122023!$D$819*[1]Паркинг_122023!D452</f>
        <v>275.1031757699019</v>
      </c>
    </row>
    <row r="453" spans="1:6" x14ac:dyDescent="0.3">
      <c r="A453" s="7" t="s">
        <v>1372</v>
      </c>
      <c r="B453" s="8" t="s">
        <v>1373</v>
      </c>
      <c r="C453" s="8" t="s">
        <v>1374</v>
      </c>
      <c r="D453" s="9">
        <v>12.3</v>
      </c>
      <c r="E453" s="8" t="s">
        <v>21</v>
      </c>
      <c r="F453" s="10">
        <f>[1]паркинг!$M$6/[1]Паркинг_122023!$D$819*[1]Паркинг_122023!D453</f>
        <v>277.35811983358963</v>
      </c>
    </row>
    <row r="454" spans="1:6" x14ac:dyDescent="0.3">
      <c r="A454" s="7" t="s">
        <v>1375</v>
      </c>
      <c r="B454" s="8" t="s">
        <v>1376</v>
      </c>
      <c r="C454" s="8" t="s">
        <v>1377</v>
      </c>
      <c r="D454" s="9">
        <v>12</v>
      </c>
      <c r="E454" s="8" t="s">
        <v>21</v>
      </c>
      <c r="F454" s="10">
        <f>[1]паркинг!$M$6/[1]Паркинг_122023!$D$819*[1]Паркинг_122023!D454</f>
        <v>270.59328764252643</v>
      </c>
    </row>
    <row r="455" spans="1:6" x14ac:dyDescent="0.3">
      <c r="A455" s="7" t="s">
        <v>1378</v>
      </c>
      <c r="B455" s="8" t="s">
        <v>1379</v>
      </c>
      <c r="C455" s="8" t="s">
        <v>1380</v>
      </c>
      <c r="D455" s="9">
        <v>12.4</v>
      </c>
      <c r="E455" s="8" t="s">
        <v>21</v>
      </c>
      <c r="F455" s="10">
        <f>[1]паркинг!$M$6/[1]Паркинг_122023!$D$819*[1]Паркинг_122023!D455</f>
        <v>279.61306389727736</v>
      </c>
    </row>
    <row r="456" spans="1:6" x14ac:dyDescent="0.3">
      <c r="A456" s="7" t="s">
        <v>1381</v>
      </c>
      <c r="B456" s="8" t="s">
        <v>1382</v>
      </c>
      <c r="C456" s="8" t="s">
        <v>1383</v>
      </c>
      <c r="D456" s="9">
        <v>12.2</v>
      </c>
      <c r="E456" s="8" t="s">
        <v>21</v>
      </c>
      <c r="F456" s="10">
        <f>[1]паркинг!$M$6/[1]Паркинг_122023!$D$819*[1]Паркинг_122023!D456</f>
        <v>275.1031757699019</v>
      </c>
    </row>
    <row r="457" spans="1:6" x14ac:dyDescent="0.3">
      <c r="A457" s="7" t="s">
        <v>1384</v>
      </c>
      <c r="B457" s="8" t="s">
        <v>1385</v>
      </c>
      <c r="C457" s="8" t="s">
        <v>1386</v>
      </c>
      <c r="D457" s="9">
        <v>12.3</v>
      </c>
      <c r="E457" s="8" t="s">
        <v>21</v>
      </c>
      <c r="F457" s="10">
        <f>[1]паркинг!$M$6/[1]Паркинг_122023!$D$819*[1]Паркинг_122023!D457</f>
        <v>277.35811983358963</v>
      </c>
    </row>
    <row r="458" spans="1:6" x14ac:dyDescent="0.3">
      <c r="A458" s="7" t="s">
        <v>1387</v>
      </c>
      <c r="B458" s="8" t="s">
        <v>1388</v>
      </c>
      <c r="C458" s="8" t="s">
        <v>1389</v>
      </c>
      <c r="D458" s="9">
        <v>12.3</v>
      </c>
      <c r="E458" s="8" t="s">
        <v>21</v>
      </c>
      <c r="F458" s="10">
        <f>[1]паркинг!$M$6/[1]Паркинг_122023!$D$819*[1]Паркинг_122023!D458</f>
        <v>277.35811983358963</v>
      </c>
    </row>
    <row r="459" spans="1:6" x14ac:dyDescent="0.3">
      <c r="A459" s="7" t="s">
        <v>1390</v>
      </c>
      <c r="B459" s="8" t="s">
        <v>1391</v>
      </c>
      <c r="C459" s="8" t="s">
        <v>1392</v>
      </c>
      <c r="D459" s="9">
        <v>12.1</v>
      </c>
      <c r="E459" s="8" t="s">
        <v>21</v>
      </c>
      <c r="F459" s="10">
        <f>[1]паркинг!$M$6/[1]Паркинг_122023!$D$819*[1]Паркинг_122023!D459</f>
        <v>272.84823170621416</v>
      </c>
    </row>
    <row r="460" spans="1:6" x14ac:dyDescent="0.3">
      <c r="A460" s="7" t="s">
        <v>1393</v>
      </c>
      <c r="B460" s="8" t="s">
        <v>1394</v>
      </c>
      <c r="C460" s="8" t="s">
        <v>1395</v>
      </c>
      <c r="D460" s="9">
        <v>12.4</v>
      </c>
      <c r="E460" s="8" t="s">
        <v>21</v>
      </c>
      <c r="F460" s="10">
        <f>[1]паркинг!$M$6/[1]Паркинг_122023!$D$819*[1]Паркинг_122023!D460</f>
        <v>279.61306389727736</v>
      </c>
    </row>
    <row r="461" spans="1:6" x14ac:dyDescent="0.3">
      <c r="A461" s="7" t="s">
        <v>1396</v>
      </c>
      <c r="B461" s="8" t="s">
        <v>1397</v>
      </c>
      <c r="C461" s="8" t="s">
        <v>1398</v>
      </c>
      <c r="D461" s="9">
        <v>12.4</v>
      </c>
      <c r="E461" s="8" t="s">
        <v>21</v>
      </c>
      <c r="F461" s="10">
        <f>[1]паркинг!$M$6/[1]Паркинг_122023!$D$819*[1]Паркинг_122023!D461</f>
        <v>279.61306389727736</v>
      </c>
    </row>
    <row r="462" spans="1:6" x14ac:dyDescent="0.3">
      <c r="A462" s="7" t="s">
        <v>1399</v>
      </c>
      <c r="B462" s="8" t="s">
        <v>1400</v>
      </c>
      <c r="C462" s="8" t="s">
        <v>1401</v>
      </c>
      <c r="D462" s="9">
        <v>12.2</v>
      </c>
      <c r="E462" s="8" t="s">
        <v>21</v>
      </c>
      <c r="F462" s="10">
        <f>[1]паркинг!$M$6/[1]Паркинг_122023!$D$819*[1]Паркинг_122023!D462</f>
        <v>275.1031757699019</v>
      </c>
    </row>
    <row r="463" spans="1:6" x14ac:dyDescent="0.3">
      <c r="A463" s="7" t="s">
        <v>1402</v>
      </c>
      <c r="B463" s="8" t="s">
        <v>1403</v>
      </c>
      <c r="C463" s="8" t="s">
        <v>1404</v>
      </c>
      <c r="D463" s="9">
        <v>9.9</v>
      </c>
      <c r="E463" s="8" t="s">
        <v>21</v>
      </c>
      <c r="F463" s="10">
        <f>[1]паркинг!$M$6/[1]Паркинг_122023!$D$819*[1]Паркинг_122023!D463</f>
        <v>223.23946230508432</v>
      </c>
    </row>
    <row r="464" spans="1:6" x14ac:dyDescent="0.3">
      <c r="A464" s="7" t="s">
        <v>1405</v>
      </c>
      <c r="B464" s="8" t="s">
        <v>1406</v>
      </c>
      <c r="C464" s="8" t="s">
        <v>1407</v>
      </c>
      <c r="D464" s="9">
        <v>12.2</v>
      </c>
      <c r="E464" s="8" t="s">
        <v>21</v>
      </c>
      <c r="F464" s="10">
        <f>[1]паркинг!$M$6/[1]Паркинг_122023!$D$819*[1]Паркинг_122023!D464</f>
        <v>275.1031757699019</v>
      </c>
    </row>
    <row r="465" spans="1:6" x14ac:dyDescent="0.3">
      <c r="A465" s="7" t="s">
        <v>1408</v>
      </c>
      <c r="B465" s="8" t="s">
        <v>1409</v>
      </c>
      <c r="C465" s="8" t="s">
        <v>1410</v>
      </c>
      <c r="D465" s="9">
        <v>12.2</v>
      </c>
      <c r="E465" s="8" t="s">
        <v>21</v>
      </c>
      <c r="F465" s="10">
        <f>[1]паркинг!$M$6/[1]Паркинг_122023!$D$819*[1]Паркинг_122023!D465</f>
        <v>275.1031757699019</v>
      </c>
    </row>
    <row r="466" spans="1:6" x14ac:dyDescent="0.3">
      <c r="A466" s="7" t="s">
        <v>1411</v>
      </c>
      <c r="B466" s="8" t="s">
        <v>1412</v>
      </c>
      <c r="C466" s="8" t="s">
        <v>1413</v>
      </c>
      <c r="D466" s="9">
        <v>10.3</v>
      </c>
      <c r="E466" s="8" t="s">
        <v>21</v>
      </c>
      <c r="F466" s="10">
        <f>[1]паркинг!$M$6/[1]Паркинг_122023!$D$819*[1]Паркинг_122023!D466</f>
        <v>232.25923855983521</v>
      </c>
    </row>
    <row r="467" spans="1:6" x14ac:dyDescent="0.3">
      <c r="A467" s="7" t="s">
        <v>1414</v>
      </c>
      <c r="B467" s="8" t="s">
        <v>1415</v>
      </c>
      <c r="C467" s="8" t="s">
        <v>1416</v>
      </c>
      <c r="D467" s="9">
        <v>12.2</v>
      </c>
      <c r="E467" s="8" t="s">
        <v>21</v>
      </c>
      <c r="F467" s="10">
        <f>[1]паркинг!$M$6/[1]Паркинг_122023!$D$819*[1]Паркинг_122023!D467</f>
        <v>275.1031757699019</v>
      </c>
    </row>
    <row r="468" spans="1:6" x14ac:dyDescent="0.3">
      <c r="A468" s="7" t="s">
        <v>1417</v>
      </c>
      <c r="B468" s="8" t="s">
        <v>1418</v>
      </c>
      <c r="C468" s="8" t="s">
        <v>1419</v>
      </c>
      <c r="D468" s="9">
        <v>12.3</v>
      </c>
      <c r="E468" s="8" t="s">
        <v>21</v>
      </c>
      <c r="F468" s="10">
        <f>[1]паркинг!$M$6/[1]Паркинг_122023!$D$819*[1]Паркинг_122023!D468</f>
        <v>277.35811983358963</v>
      </c>
    </row>
    <row r="469" spans="1:6" x14ac:dyDescent="0.3">
      <c r="A469" s="7" t="s">
        <v>1420</v>
      </c>
      <c r="B469" s="8" t="s">
        <v>1421</v>
      </c>
      <c r="C469" s="8" t="s">
        <v>1422</v>
      </c>
      <c r="D469" s="9">
        <v>9.9</v>
      </c>
      <c r="E469" s="8" t="s">
        <v>21</v>
      </c>
      <c r="F469" s="10">
        <f>[1]паркинг!$M$6/[1]Паркинг_122023!$D$819*[1]Паркинг_122023!D469</f>
        <v>223.23946230508432</v>
      </c>
    </row>
    <row r="470" spans="1:6" x14ac:dyDescent="0.3">
      <c r="A470" s="7" t="s">
        <v>1423</v>
      </c>
      <c r="B470" s="8" t="s">
        <v>1424</v>
      </c>
      <c r="C470" s="8" t="s">
        <v>1425</v>
      </c>
      <c r="D470" s="9">
        <v>12.2</v>
      </c>
      <c r="E470" s="8" t="s">
        <v>21</v>
      </c>
      <c r="F470" s="10">
        <f>[1]паркинг!$M$6/[1]Паркинг_122023!$D$819*[1]Паркинг_122023!D470</f>
        <v>275.1031757699019</v>
      </c>
    </row>
    <row r="471" spans="1:6" x14ac:dyDescent="0.3">
      <c r="A471" s="7" t="s">
        <v>1426</v>
      </c>
      <c r="B471" s="8" t="s">
        <v>1427</v>
      </c>
      <c r="C471" s="8" t="s">
        <v>1428</v>
      </c>
      <c r="D471" s="9">
        <v>12.2</v>
      </c>
      <c r="E471" s="8" t="s">
        <v>21</v>
      </c>
      <c r="F471" s="10">
        <f>[1]паркинг!$M$6/[1]Паркинг_122023!$D$819*[1]Паркинг_122023!D471</f>
        <v>275.1031757699019</v>
      </c>
    </row>
    <row r="472" spans="1:6" x14ac:dyDescent="0.3">
      <c r="A472" s="7" t="s">
        <v>1429</v>
      </c>
      <c r="B472" s="8" t="s">
        <v>1430</v>
      </c>
      <c r="C472" s="8" t="s">
        <v>1431</v>
      </c>
      <c r="D472" s="9">
        <v>12.1</v>
      </c>
      <c r="E472" s="8" t="s">
        <v>21</v>
      </c>
      <c r="F472" s="10">
        <f>[1]паркинг!$M$6/[1]Паркинг_122023!$D$819*[1]Паркинг_122023!D472</f>
        <v>272.84823170621416</v>
      </c>
    </row>
    <row r="473" spans="1:6" x14ac:dyDescent="0.3">
      <c r="A473" s="7" t="s">
        <v>1432</v>
      </c>
      <c r="B473" s="8" t="s">
        <v>1433</v>
      </c>
      <c r="C473" s="8" t="s">
        <v>1434</v>
      </c>
      <c r="D473" s="9">
        <v>12.2</v>
      </c>
      <c r="E473" s="8" t="s">
        <v>21</v>
      </c>
      <c r="F473" s="10">
        <f>[1]паркинг!$M$6/[1]Паркинг_122023!$D$819*[1]Паркинг_122023!D473</f>
        <v>275.1031757699019</v>
      </c>
    </row>
    <row r="474" spans="1:6" x14ac:dyDescent="0.3">
      <c r="A474" s="7" t="s">
        <v>1435</v>
      </c>
      <c r="B474" s="8" t="s">
        <v>1436</v>
      </c>
      <c r="C474" s="8" t="s">
        <v>1437</v>
      </c>
      <c r="D474" s="9">
        <v>12.3</v>
      </c>
      <c r="E474" s="8" t="s">
        <v>21</v>
      </c>
      <c r="F474" s="10">
        <f>[1]паркинг!$M$6/[1]Паркинг_122023!$D$819*[1]Паркинг_122023!D474</f>
        <v>277.35811983358963</v>
      </c>
    </row>
    <row r="475" spans="1:6" x14ac:dyDescent="0.3">
      <c r="A475" s="7" t="s">
        <v>1438</v>
      </c>
      <c r="B475" s="8" t="s">
        <v>1439</v>
      </c>
      <c r="C475" s="8" t="s">
        <v>1440</v>
      </c>
      <c r="D475" s="9">
        <v>10.3</v>
      </c>
      <c r="E475" s="8" t="s">
        <v>21</v>
      </c>
      <c r="F475" s="10">
        <f>[1]паркинг!$M$6/[1]Паркинг_122023!$D$819*[1]Паркинг_122023!D475</f>
        <v>232.25923855983521</v>
      </c>
    </row>
    <row r="476" spans="1:6" x14ac:dyDescent="0.3">
      <c r="A476" s="7" t="s">
        <v>1441</v>
      </c>
      <c r="B476" s="8" t="s">
        <v>1442</v>
      </c>
      <c r="C476" s="8" t="s">
        <v>1443</v>
      </c>
      <c r="D476" s="9">
        <v>12.1</v>
      </c>
      <c r="E476" s="8" t="s">
        <v>21</v>
      </c>
      <c r="F476" s="10">
        <f>[1]паркинг!$M$6/[1]Паркинг_122023!$D$819*[1]Паркинг_122023!D476</f>
        <v>272.84823170621416</v>
      </c>
    </row>
    <row r="477" spans="1:6" x14ac:dyDescent="0.3">
      <c r="A477" s="7" t="s">
        <v>1444</v>
      </c>
      <c r="B477" s="8" t="s">
        <v>1445</v>
      </c>
      <c r="C477" s="8" t="s">
        <v>1446</v>
      </c>
      <c r="D477" s="9">
        <v>12.1</v>
      </c>
      <c r="E477" s="8" t="s">
        <v>21</v>
      </c>
      <c r="F477" s="10">
        <f>[1]паркинг!$M$6/[1]Паркинг_122023!$D$819*[1]Паркинг_122023!D477</f>
        <v>272.84823170621416</v>
      </c>
    </row>
    <row r="478" spans="1:6" x14ac:dyDescent="0.3">
      <c r="A478" s="7" t="s">
        <v>1447</v>
      </c>
      <c r="B478" s="8" t="s">
        <v>1448</v>
      </c>
      <c r="C478" s="8" t="s">
        <v>1449</v>
      </c>
      <c r="D478" s="9">
        <v>12.2</v>
      </c>
      <c r="E478" s="8" t="s">
        <v>21</v>
      </c>
      <c r="F478" s="10">
        <f>[1]паркинг!$M$6/[1]Паркинг_122023!$D$819*[1]Паркинг_122023!D478</f>
        <v>275.1031757699019</v>
      </c>
    </row>
    <row r="479" spans="1:6" x14ac:dyDescent="0.3">
      <c r="A479" s="7" t="s">
        <v>1450</v>
      </c>
      <c r="B479" s="8" t="s">
        <v>1451</v>
      </c>
      <c r="C479" s="8" t="s">
        <v>1452</v>
      </c>
      <c r="D479" s="9">
        <v>12.1</v>
      </c>
      <c r="E479" s="8" t="s">
        <v>21</v>
      </c>
      <c r="F479" s="10">
        <f>[1]паркинг!$M$6/[1]Паркинг_122023!$D$819*[1]Паркинг_122023!D479</f>
        <v>272.84823170621416</v>
      </c>
    </row>
    <row r="480" spans="1:6" x14ac:dyDescent="0.3">
      <c r="A480" s="7" t="s">
        <v>1453</v>
      </c>
      <c r="B480" s="8" t="s">
        <v>1454</v>
      </c>
      <c r="C480" s="8" t="s">
        <v>1455</v>
      </c>
      <c r="D480" s="9">
        <v>12.2</v>
      </c>
      <c r="E480" s="8" t="s">
        <v>21</v>
      </c>
      <c r="F480" s="10">
        <f>[1]паркинг!$M$6/[1]Паркинг_122023!$D$819*[1]Паркинг_122023!D480</f>
        <v>275.1031757699019</v>
      </c>
    </row>
    <row r="481" spans="1:6" x14ac:dyDescent="0.3">
      <c r="A481" s="7" t="s">
        <v>1456</v>
      </c>
      <c r="B481" s="8" t="s">
        <v>1457</v>
      </c>
      <c r="C481" s="8" t="s">
        <v>1458</v>
      </c>
      <c r="D481" s="9">
        <v>12.2</v>
      </c>
      <c r="E481" s="8" t="s">
        <v>21</v>
      </c>
      <c r="F481" s="10">
        <f>[1]паркинг!$M$6/[1]Паркинг_122023!$D$819*[1]Паркинг_122023!D481</f>
        <v>275.1031757699019</v>
      </c>
    </row>
    <row r="482" spans="1:6" x14ac:dyDescent="0.3">
      <c r="A482" s="7" t="s">
        <v>1459</v>
      </c>
      <c r="B482" s="8" t="s">
        <v>1460</v>
      </c>
      <c r="C482" s="8" t="s">
        <v>1461</v>
      </c>
      <c r="D482" s="9">
        <v>12.1</v>
      </c>
      <c r="E482" s="8" t="s">
        <v>21</v>
      </c>
      <c r="F482" s="10">
        <f>[1]паркинг!$M$6/[1]Паркинг_122023!$D$819*[1]Паркинг_122023!D482</f>
        <v>272.84823170621416</v>
      </c>
    </row>
    <row r="483" spans="1:6" x14ac:dyDescent="0.3">
      <c r="A483" s="7" t="s">
        <v>1462</v>
      </c>
      <c r="B483" s="8" t="s">
        <v>1463</v>
      </c>
      <c r="C483" s="8" t="s">
        <v>1464</v>
      </c>
      <c r="D483" s="9">
        <v>12.1</v>
      </c>
      <c r="E483" s="8" t="s">
        <v>21</v>
      </c>
      <c r="F483" s="10">
        <f>[1]паркинг!$M$6/[1]Паркинг_122023!$D$819*[1]Паркинг_122023!D483</f>
        <v>272.84823170621416</v>
      </c>
    </row>
    <row r="484" spans="1:6" x14ac:dyDescent="0.3">
      <c r="A484" s="7" t="s">
        <v>1465</v>
      </c>
      <c r="B484" s="8" t="s">
        <v>1466</v>
      </c>
      <c r="C484" s="8" t="s">
        <v>1467</v>
      </c>
      <c r="D484" s="9">
        <v>12.2</v>
      </c>
      <c r="E484" s="8" t="s">
        <v>21</v>
      </c>
      <c r="F484" s="10">
        <f>[1]паркинг!$M$6/[1]Паркинг_122023!$D$819*[1]Паркинг_122023!D484</f>
        <v>275.1031757699019</v>
      </c>
    </row>
    <row r="485" spans="1:6" x14ac:dyDescent="0.3">
      <c r="A485" s="7" t="s">
        <v>1468</v>
      </c>
      <c r="B485" s="8" t="s">
        <v>1469</v>
      </c>
      <c r="C485" s="8" t="s">
        <v>1470</v>
      </c>
      <c r="D485" s="9">
        <v>9.6999999999999993</v>
      </c>
      <c r="E485" s="8" t="s">
        <v>21</v>
      </c>
      <c r="F485" s="10">
        <f>[1]паркинг!$M$6/[1]Паркинг_122023!$D$819*[1]Паркинг_122023!D485</f>
        <v>218.72957417770886</v>
      </c>
    </row>
    <row r="486" spans="1:6" x14ac:dyDescent="0.3">
      <c r="A486" s="7" t="s">
        <v>1471</v>
      </c>
      <c r="B486" s="8" t="s">
        <v>1472</v>
      </c>
      <c r="C486" s="8" t="s">
        <v>1473</v>
      </c>
      <c r="D486" s="9">
        <v>12.2</v>
      </c>
      <c r="E486" s="8" t="s">
        <v>21</v>
      </c>
      <c r="F486" s="10">
        <f>[1]паркинг!$M$6/[1]Паркинг_122023!$D$819*[1]Паркинг_122023!D486</f>
        <v>275.1031757699019</v>
      </c>
    </row>
    <row r="487" spans="1:6" x14ac:dyDescent="0.3">
      <c r="A487" s="7" t="s">
        <v>1474</v>
      </c>
      <c r="B487" s="8" t="s">
        <v>1475</v>
      </c>
      <c r="C487" s="8" t="s">
        <v>1476</v>
      </c>
      <c r="D487" s="9">
        <v>12.1</v>
      </c>
      <c r="E487" s="8" t="s">
        <v>21</v>
      </c>
      <c r="F487" s="10">
        <f>[1]паркинг!$M$6/[1]Паркинг_122023!$D$819*[1]Паркинг_122023!D487</f>
        <v>272.84823170621416</v>
      </c>
    </row>
    <row r="488" spans="1:6" x14ac:dyDescent="0.3">
      <c r="A488" s="7" t="s">
        <v>1477</v>
      </c>
      <c r="B488" s="8" t="s">
        <v>1478</v>
      </c>
      <c r="C488" s="8" t="s">
        <v>1479</v>
      </c>
      <c r="D488" s="9">
        <v>9.6999999999999993</v>
      </c>
      <c r="E488" s="8" t="s">
        <v>21</v>
      </c>
      <c r="F488" s="10">
        <f>[1]паркинг!$M$6/[1]Паркинг_122023!$D$819*[1]Паркинг_122023!D488</f>
        <v>218.72957417770886</v>
      </c>
    </row>
    <row r="489" spans="1:6" x14ac:dyDescent="0.3">
      <c r="A489" s="7" t="s">
        <v>1480</v>
      </c>
      <c r="B489" s="8" t="s">
        <v>1481</v>
      </c>
      <c r="C489" s="8" t="s">
        <v>1482</v>
      </c>
      <c r="D489" s="9">
        <v>12.2</v>
      </c>
      <c r="E489" s="8" t="s">
        <v>21</v>
      </c>
      <c r="F489" s="10">
        <f>[1]паркинг!$M$6/[1]Паркинг_122023!$D$819*[1]Паркинг_122023!D489</f>
        <v>275.1031757699019</v>
      </c>
    </row>
    <row r="490" spans="1:6" x14ac:dyDescent="0.3">
      <c r="A490" s="7" t="s">
        <v>1483</v>
      </c>
      <c r="B490" s="8" t="s">
        <v>1484</v>
      </c>
      <c r="C490" s="8" t="s">
        <v>1485</v>
      </c>
      <c r="D490" s="9">
        <v>12.3</v>
      </c>
      <c r="E490" s="8" t="s">
        <v>21</v>
      </c>
      <c r="F490" s="10">
        <f>[1]паркинг!$M$6/[1]Паркинг_122023!$D$819*[1]Паркинг_122023!D490</f>
        <v>277.35811983358963</v>
      </c>
    </row>
    <row r="491" spans="1:6" x14ac:dyDescent="0.3">
      <c r="A491" s="7" t="s">
        <v>1486</v>
      </c>
      <c r="B491" s="8" t="s">
        <v>1487</v>
      </c>
      <c r="C491" s="8" t="s">
        <v>1488</v>
      </c>
      <c r="D491" s="9">
        <v>9.9</v>
      </c>
      <c r="E491" s="8" t="s">
        <v>21</v>
      </c>
      <c r="F491" s="10">
        <f>[1]паркинг!$M$6/[1]Паркинг_122023!$D$819*[1]Паркинг_122023!D491</f>
        <v>223.23946230508432</v>
      </c>
    </row>
    <row r="492" spans="1:6" x14ac:dyDescent="0.3">
      <c r="A492" s="7" t="s">
        <v>1489</v>
      </c>
      <c r="B492" s="8" t="s">
        <v>1490</v>
      </c>
      <c r="C492" s="8" t="s">
        <v>1491</v>
      </c>
      <c r="D492" s="9">
        <v>12.1</v>
      </c>
      <c r="E492" s="8" t="s">
        <v>21</v>
      </c>
      <c r="F492" s="10">
        <f>[1]паркинг!$M$6/[1]Паркинг_122023!$D$819*[1]Паркинг_122023!D492</f>
        <v>272.84823170621416</v>
      </c>
    </row>
    <row r="493" spans="1:6" x14ac:dyDescent="0.3">
      <c r="A493" s="7" t="s">
        <v>1492</v>
      </c>
      <c r="B493" s="8" t="s">
        <v>1493</v>
      </c>
      <c r="C493" s="8" t="s">
        <v>1494</v>
      </c>
      <c r="D493" s="9">
        <v>12.3</v>
      </c>
      <c r="E493" s="8" t="s">
        <v>21</v>
      </c>
      <c r="F493" s="10">
        <f>[1]паркинг!$M$6/[1]Паркинг_122023!$D$819*[1]Паркинг_122023!D493</f>
        <v>277.35811983358963</v>
      </c>
    </row>
    <row r="494" spans="1:6" x14ac:dyDescent="0.3">
      <c r="A494" s="7" t="s">
        <v>1495</v>
      </c>
      <c r="B494" s="8" t="s">
        <v>1496</v>
      </c>
      <c r="C494" s="8" t="s">
        <v>1497</v>
      </c>
      <c r="D494" s="9">
        <v>9.9</v>
      </c>
      <c r="E494" s="8" t="s">
        <v>21</v>
      </c>
      <c r="F494" s="10">
        <f>[1]паркинг!$M$6/[1]Паркинг_122023!$D$819*[1]Паркинг_122023!D494</f>
        <v>223.23946230508432</v>
      </c>
    </row>
    <row r="495" spans="1:6" x14ac:dyDescent="0.3">
      <c r="A495" s="7" t="s">
        <v>1498</v>
      </c>
      <c r="B495" s="8" t="s">
        <v>1499</v>
      </c>
      <c r="C495" s="8" t="s">
        <v>1500</v>
      </c>
      <c r="D495" s="9">
        <v>9.6999999999999993</v>
      </c>
      <c r="E495" s="8" t="s">
        <v>21</v>
      </c>
      <c r="F495" s="10">
        <f>[1]паркинг!$M$6/[1]Паркинг_122023!$D$819*[1]Паркинг_122023!D495</f>
        <v>218.72957417770886</v>
      </c>
    </row>
    <row r="496" spans="1:6" x14ac:dyDescent="0.3">
      <c r="A496" s="7" t="s">
        <v>1501</v>
      </c>
      <c r="B496" s="8" t="s">
        <v>1502</v>
      </c>
      <c r="C496" s="8" t="s">
        <v>1503</v>
      </c>
      <c r="D496" s="9">
        <v>12.2</v>
      </c>
      <c r="E496" s="8" t="s">
        <v>21</v>
      </c>
      <c r="F496" s="10">
        <f>[1]паркинг!$M$6/[1]Паркинг_122023!$D$819*[1]Паркинг_122023!D496</f>
        <v>275.1031757699019</v>
      </c>
    </row>
    <row r="497" spans="1:6" x14ac:dyDescent="0.3">
      <c r="A497" s="7" t="s">
        <v>1504</v>
      </c>
      <c r="B497" s="8" t="s">
        <v>1505</v>
      </c>
      <c r="C497" s="8" t="s">
        <v>1506</v>
      </c>
      <c r="D497" s="9">
        <v>10.3</v>
      </c>
      <c r="E497" s="8" t="s">
        <v>21</v>
      </c>
      <c r="F497" s="10">
        <f>[1]паркинг!$M$6/[1]Паркинг_122023!$D$819*[1]Паркинг_122023!D497</f>
        <v>232.25923855983521</v>
      </c>
    </row>
    <row r="498" spans="1:6" x14ac:dyDescent="0.3">
      <c r="A498" s="7" t="s">
        <v>1507</v>
      </c>
      <c r="B498" s="8" t="s">
        <v>1508</v>
      </c>
      <c r="C498" s="8" t="s">
        <v>1509</v>
      </c>
      <c r="D498" s="9">
        <v>9.6999999999999993</v>
      </c>
      <c r="E498" s="8" t="s">
        <v>21</v>
      </c>
      <c r="F498" s="10">
        <f>[1]паркинг!$M$6/[1]Паркинг_122023!$D$819*[1]Паркинг_122023!D498</f>
        <v>218.72957417770886</v>
      </c>
    </row>
    <row r="499" spans="1:6" x14ac:dyDescent="0.3">
      <c r="A499" s="7" t="s">
        <v>1510</v>
      </c>
      <c r="B499" s="8" t="s">
        <v>1511</v>
      </c>
      <c r="C499" s="8" t="s">
        <v>1512</v>
      </c>
      <c r="D499" s="9">
        <v>12.2</v>
      </c>
      <c r="E499" s="8" t="s">
        <v>21</v>
      </c>
      <c r="F499" s="10">
        <f>[1]паркинг!$M$6/[1]Паркинг_122023!$D$819*[1]Паркинг_122023!D499</f>
        <v>275.1031757699019</v>
      </c>
    </row>
    <row r="500" spans="1:6" x14ac:dyDescent="0.3">
      <c r="A500" s="7" t="s">
        <v>1513</v>
      </c>
      <c r="B500" s="8" t="s">
        <v>1514</v>
      </c>
      <c r="C500" s="8" t="s">
        <v>1515</v>
      </c>
      <c r="D500" s="9">
        <v>10.5</v>
      </c>
      <c r="E500" s="8" t="s">
        <v>21</v>
      </c>
      <c r="F500" s="10">
        <f>[1]паркинг!$M$6/[1]Паркинг_122023!$D$819*[1]Паркинг_122023!D500</f>
        <v>236.76912668721064</v>
      </c>
    </row>
    <row r="501" spans="1:6" x14ac:dyDescent="0.3">
      <c r="A501" s="7" t="s">
        <v>1516</v>
      </c>
      <c r="B501" s="8" t="s">
        <v>1517</v>
      </c>
      <c r="C501" s="8" t="s">
        <v>1518</v>
      </c>
      <c r="D501" s="9">
        <v>9.9</v>
      </c>
      <c r="E501" s="8" t="s">
        <v>21</v>
      </c>
      <c r="F501" s="10">
        <f>[1]паркинг!$M$6/[1]Паркинг_122023!$D$819*[1]Паркинг_122023!D501</f>
        <v>223.23946230508432</v>
      </c>
    </row>
    <row r="502" spans="1:6" x14ac:dyDescent="0.3">
      <c r="A502" s="7" t="s">
        <v>1519</v>
      </c>
      <c r="B502" s="8" t="s">
        <v>1520</v>
      </c>
      <c r="C502" s="8" t="s">
        <v>1521</v>
      </c>
      <c r="D502" s="9">
        <v>12.2</v>
      </c>
      <c r="E502" s="8" t="s">
        <v>21</v>
      </c>
      <c r="F502" s="10">
        <f>[1]паркинг!$M$6/[1]Паркинг_122023!$D$819*[1]Паркинг_122023!D502</f>
        <v>275.1031757699019</v>
      </c>
    </row>
    <row r="503" spans="1:6" x14ac:dyDescent="0.3">
      <c r="A503" s="7" t="s">
        <v>1522</v>
      </c>
      <c r="B503" s="8" t="s">
        <v>1523</v>
      </c>
      <c r="C503" s="8" t="s">
        <v>1524</v>
      </c>
      <c r="D503" s="9">
        <v>12.2</v>
      </c>
      <c r="E503" s="8" t="s">
        <v>21</v>
      </c>
      <c r="F503" s="10">
        <f>[1]паркинг!$M$6/[1]Паркинг_122023!$D$819*[1]Паркинг_122023!D503</f>
        <v>275.1031757699019</v>
      </c>
    </row>
    <row r="504" spans="1:6" x14ac:dyDescent="0.3">
      <c r="A504" s="7" t="s">
        <v>1525</v>
      </c>
      <c r="B504" s="8" t="s">
        <v>1526</v>
      </c>
      <c r="C504" s="8" t="s">
        <v>1527</v>
      </c>
      <c r="D504" s="9">
        <v>12.2</v>
      </c>
      <c r="E504" s="8" t="s">
        <v>21</v>
      </c>
      <c r="F504" s="10">
        <f>[1]паркинг!$M$6/[1]Паркинг_122023!$D$819*[1]Паркинг_122023!D504</f>
        <v>275.1031757699019</v>
      </c>
    </row>
    <row r="505" spans="1:6" x14ac:dyDescent="0.3">
      <c r="A505" s="7" t="s">
        <v>1528</v>
      </c>
      <c r="B505" s="8" t="s">
        <v>1529</v>
      </c>
      <c r="C505" s="8" t="s">
        <v>1530</v>
      </c>
      <c r="D505" s="9">
        <v>12.2</v>
      </c>
      <c r="E505" s="8" t="s">
        <v>21</v>
      </c>
      <c r="F505" s="10">
        <f>[1]паркинг!$M$6/[1]Паркинг_122023!$D$819*[1]Паркинг_122023!D505</f>
        <v>275.1031757699019</v>
      </c>
    </row>
    <row r="506" spans="1:6" x14ac:dyDescent="0.3">
      <c r="A506" s="7" t="s">
        <v>1531</v>
      </c>
      <c r="B506" s="8" t="s">
        <v>1532</v>
      </c>
      <c r="C506" s="8" t="s">
        <v>1533</v>
      </c>
      <c r="D506" s="9">
        <v>10.3</v>
      </c>
      <c r="E506" s="8" t="s">
        <v>21</v>
      </c>
      <c r="F506" s="10">
        <f>[1]паркинг!$M$6/[1]Паркинг_122023!$D$819*[1]Паркинг_122023!D506</f>
        <v>232.25923855983521</v>
      </c>
    </row>
    <row r="507" spans="1:6" x14ac:dyDescent="0.3">
      <c r="A507" s="7" t="s">
        <v>1534</v>
      </c>
      <c r="B507" s="8" t="s">
        <v>1535</v>
      </c>
      <c r="C507" s="8" t="s">
        <v>1536</v>
      </c>
      <c r="D507" s="9">
        <v>9.9</v>
      </c>
      <c r="E507" s="8" t="s">
        <v>21</v>
      </c>
      <c r="F507" s="10">
        <f>[1]паркинг!$M$6/[1]Паркинг_122023!$D$819*[1]Паркинг_122023!D507</f>
        <v>223.23946230508432</v>
      </c>
    </row>
    <row r="508" spans="1:6" x14ac:dyDescent="0.3">
      <c r="A508" s="7" t="s">
        <v>1537</v>
      </c>
      <c r="B508" s="8" t="s">
        <v>1538</v>
      </c>
      <c r="C508" s="8" t="s">
        <v>1539</v>
      </c>
      <c r="D508" s="9">
        <v>12.2</v>
      </c>
      <c r="E508" s="8" t="s">
        <v>21</v>
      </c>
      <c r="F508" s="10">
        <f>[1]паркинг!$M$6/[1]Паркинг_122023!$D$819*[1]Паркинг_122023!D508</f>
        <v>275.1031757699019</v>
      </c>
    </row>
    <row r="509" spans="1:6" x14ac:dyDescent="0.3">
      <c r="A509" s="7" t="s">
        <v>1540</v>
      </c>
      <c r="B509" s="8" t="s">
        <v>1541</v>
      </c>
      <c r="C509" s="8" t="s">
        <v>1542</v>
      </c>
      <c r="D509" s="9">
        <v>10.199999999999999</v>
      </c>
      <c r="E509" s="8" t="s">
        <v>21</v>
      </c>
      <c r="F509" s="10">
        <f>[1]паркинг!$M$6/[1]Паркинг_122023!$D$819*[1]Паркинг_122023!D509</f>
        <v>230.00429449614745</v>
      </c>
    </row>
    <row r="510" spans="1:6" x14ac:dyDescent="0.3">
      <c r="A510" s="7" t="s">
        <v>1543</v>
      </c>
      <c r="B510" s="8" t="s">
        <v>1544</v>
      </c>
      <c r="C510" s="8" t="s">
        <v>1545</v>
      </c>
      <c r="D510" s="9">
        <v>10.3</v>
      </c>
      <c r="E510" s="8" t="s">
        <v>21</v>
      </c>
      <c r="F510" s="10">
        <f>[1]паркинг!$M$6/[1]Паркинг_122023!$D$819*[1]Паркинг_122023!D510</f>
        <v>232.25923855983521</v>
      </c>
    </row>
    <row r="511" spans="1:6" x14ac:dyDescent="0.3">
      <c r="A511" s="7" t="s">
        <v>1546</v>
      </c>
      <c r="B511" s="8" t="s">
        <v>1547</v>
      </c>
      <c r="C511" s="8" t="s">
        <v>1548</v>
      </c>
      <c r="D511" s="9">
        <v>12.1</v>
      </c>
      <c r="E511" s="8" t="s">
        <v>21</v>
      </c>
      <c r="F511" s="10">
        <f>[1]паркинг!$M$6/[1]Паркинг_122023!$D$819*[1]Паркинг_122023!D511</f>
        <v>272.84823170621416</v>
      </c>
    </row>
    <row r="512" spans="1:6" x14ac:dyDescent="0.3">
      <c r="A512" s="7" t="s">
        <v>1549</v>
      </c>
      <c r="B512" s="8" t="s">
        <v>1550</v>
      </c>
      <c r="C512" s="8" t="s">
        <v>1551</v>
      </c>
      <c r="D512" s="9">
        <v>10.3</v>
      </c>
      <c r="E512" s="8" t="s">
        <v>21</v>
      </c>
      <c r="F512" s="10">
        <f>[1]паркинг!$M$6/[1]Паркинг_122023!$D$819*[1]Паркинг_122023!D512</f>
        <v>232.25923855983521</v>
      </c>
    </row>
    <row r="513" spans="1:6" x14ac:dyDescent="0.3">
      <c r="A513" s="7" t="s">
        <v>1552</v>
      </c>
      <c r="B513" s="8" t="s">
        <v>1553</v>
      </c>
      <c r="C513" s="8" t="s">
        <v>1554</v>
      </c>
      <c r="D513" s="9">
        <v>10.3</v>
      </c>
      <c r="E513" s="8" t="s">
        <v>21</v>
      </c>
      <c r="F513" s="10">
        <f>[1]паркинг!$M$6/[1]Паркинг_122023!$D$819*[1]Паркинг_122023!D513</f>
        <v>232.25923855983521</v>
      </c>
    </row>
    <row r="514" spans="1:6" x14ac:dyDescent="0.3">
      <c r="A514" s="7" t="s">
        <v>1555</v>
      </c>
      <c r="B514" s="8" t="s">
        <v>1556</v>
      </c>
      <c r="C514" s="8" t="s">
        <v>1557</v>
      </c>
      <c r="D514" s="9">
        <v>12.1</v>
      </c>
      <c r="E514" s="8" t="s">
        <v>21</v>
      </c>
      <c r="F514" s="10">
        <f>[1]паркинг!$M$6/[1]Паркинг_122023!$D$819*[1]Паркинг_122023!D514</f>
        <v>272.84823170621416</v>
      </c>
    </row>
    <row r="515" spans="1:6" x14ac:dyDescent="0.3">
      <c r="A515" s="7" t="s">
        <v>1558</v>
      </c>
      <c r="B515" s="8" t="s">
        <v>1559</v>
      </c>
      <c r="C515" s="8" t="s">
        <v>1560</v>
      </c>
      <c r="D515" s="9">
        <v>10.3</v>
      </c>
      <c r="E515" s="8" t="s">
        <v>21</v>
      </c>
      <c r="F515" s="10">
        <f>[1]паркинг!$M$6/[1]Паркинг_122023!$D$819*[1]Паркинг_122023!D515</f>
        <v>232.25923855983521</v>
      </c>
    </row>
    <row r="516" spans="1:6" x14ac:dyDescent="0.3">
      <c r="A516" s="7" t="s">
        <v>1561</v>
      </c>
      <c r="B516" s="8" t="s">
        <v>1562</v>
      </c>
      <c r="C516" s="8" t="s">
        <v>1563</v>
      </c>
      <c r="D516" s="9">
        <v>10.4</v>
      </c>
      <c r="E516" s="8" t="s">
        <v>21</v>
      </c>
      <c r="F516" s="10">
        <f>[1]паркинг!$M$6/[1]Паркинг_122023!$D$819*[1]Паркинг_122023!D516</f>
        <v>234.51418262352294</v>
      </c>
    </row>
    <row r="517" spans="1:6" x14ac:dyDescent="0.3">
      <c r="A517" s="7" t="s">
        <v>1564</v>
      </c>
      <c r="B517" s="8" t="s">
        <v>1565</v>
      </c>
      <c r="C517" s="8" t="s">
        <v>1566</v>
      </c>
      <c r="D517" s="9">
        <v>9.6999999999999993</v>
      </c>
      <c r="E517" s="8" t="s">
        <v>21</v>
      </c>
      <c r="F517" s="10">
        <f>[1]паркинг!$M$6/[1]Паркинг_122023!$D$819*[1]Паркинг_122023!D517</f>
        <v>218.72957417770886</v>
      </c>
    </row>
    <row r="518" spans="1:6" x14ac:dyDescent="0.3">
      <c r="A518" s="7" t="s">
        <v>1567</v>
      </c>
      <c r="B518" s="8" t="s">
        <v>1568</v>
      </c>
      <c r="C518" s="8" t="s">
        <v>1569</v>
      </c>
      <c r="D518" s="9">
        <v>10.3</v>
      </c>
      <c r="E518" s="8" t="s">
        <v>21</v>
      </c>
      <c r="F518" s="10">
        <f>[1]паркинг!$M$6/[1]Паркинг_122023!$D$819*[1]Паркинг_122023!D518</f>
        <v>232.25923855983521</v>
      </c>
    </row>
    <row r="519" spans="1:6" x14ac:dyDescent="0.3">
      <c r="A519" s="7" t="s">
        <v>1570</v>
      </c>
      <c r="B519" s="8" t="s">
        <v>1571</v>
      </c>
      <c r="C519" s="8" t="s">
        <v>1572</v>
      </c>
      <c r="D519" s="9">
        <v>10.3</v>
      </c>
      <c r="E519" s="8" t="s">
        <v>21</v>
      </c>
      <c r="F519" s="10">
        <f>[1]паркинг!$M$6/[1]Паркинг_122023!$D$819*[1]Паркинг_122023!D519</f>
        <v>232.25923855983521</v>
      </c>
    </row>
    <row r="520" spans="1:6" x14ac:dyDescent="0.3">
      <c r="A520" s="7" t="s">
        <v>1573</v>
      </c>
      <c r="B520" s="8" t="s">
        <v>1574</v>
      </c>
      <c r="C520" s="8" t="s">
        <v>1575</v>
      </c>
      <c r="D520" s="9">
        <v>9.6999999999999993</v>
      </c>
      <c r="E520" s="8" t="s">
        <v>21</v>
      </c>
      <c r="F520" s="10">
        <f>[1]паркинг!$M$6/[1]Паркинг_122023!$D$819*[1]Паркинг_122023!D520</f>
        <v>218.72957417770886</v>
      </c>
    </row>
    <row r="521" spans="1:6" x14ac:dyDescent="0.3">
      <c r="A521" s="7" t="s">
        <v>1576</v>
      </c>
      <c r="B521" s="8" t="s">
        <v>1577</v>
      </c>
      <c r="C521" s="8" t="s">
        <v>1578</v>
      </c>
      <c r="D521" s="9">
        <v>10.3</v>
      </c>
      <c r="E521" s="8" t="s">
        <v>21</v>
      </c>
      <c r="F521" s="10">
        <f>[1]паркинг!$M$6/[1]Паркинг_122023!$D$819*[1]Паркинг_122023!D521</f>
        <v>232.25923855983521</v>
      </c>
    </row>
    <row r="522" spans="1:6" x14ac:dyDescent="0.3">
      <c r="A522" s="7" t="s">
        <v>1579</v>
      </c>
      <c r="B522" s="8" t="s">
        <v>1580</v>
      </c>
      <c r="C522" s="8" t="s">
        <v>1581</v>
      </c>
      <c r="D522" s="9">
        <v>10.3</v>
      </c>
      <c r="E522" s="8" t="s">
        <v>21</v>
      </c>
      <c r="F522" s="10">
        <f>[1]паркинг!$M$6/[1]Паркинг_122023!$D$819*[1]Паркинг_122023!D522</f>
        <v>232.25923855983521</v>
      </c>
    </row>
    <row r="523" spans="1:6" x14ac:dyDescent="0.3">
      <c r="A523" s="7" t="s">
        <v>1582</v>
      </c>
      <c r="B523" s="8" t="s">
        <v>1583</v>
      </c>
      <c r="C523" s="8" t="s">
        <v>1584</v>
      </c>
      <c r="D523" s="9">
        <v>9.9</v>
      </c>
      <c r="E523" s="8" t="s">
        <v>21</v>
      </c>
      <c r="F523" s="10">
        <f>[1]паркинг!$M$6/[1]Паркинг_122023!$D$819*[1]Паркинг_122023!D523</f>
        <v>223.23946230508432</v>
      </c>
    </row>
    <row r="524" spans="1:6" x14ac:dyDescent="0.3">
      <c r="A524" s="7" t="s">
        <v>1585</v>
      </c>
      <c r="B524" s="8" t="s">
        <v>1586</v>
      </c>
      <c r="C524" s="8" t="s">
        <v>1587</v>
      </c>
      <c r="D524" s="9">
        <v>10.3</v>
      </c>
      <c r="E524" s="8" t="s">
        <v>21</v>
      </c>
      <c r="F524" s="10">
        <f>[1]паркинг!$M$6/[1]Паркинг_122023!$D$819*[1]Паркинг_122023!D524</f>
        <v>232.25923855983521</v>
      </c>
    </row>
    <row r="525" spans="1:6" x14ac:dyDescent="0.3">
      <c r="A525" s="7" t="s">
        <v>1588</v>
      </c>
      <c r="B525" s="8" t="s">
        <v>1589</v>
      </c>
      <c r="C525" s="8" t="s">
        <v>1590</v>
      </c>
      <c r="D525" s="9">
        <v>10.3</v>
      </c>
      <c r="E525" s="8" t="s">
        <v>21</v>
      </c>
      <c r="F525" s="10">
        <f>[1]паркинг!$M$6/[1]Паркинг_122023!$D$819*[1]Паркинг_122023!D525</f>
        <v>232.25923855983521</v>
      </c>
    </row>
    <row r="526" spans="1:6" x14ac:dyDescent="0.3">
      <c r="A526" s="7" t="s">
        <v>1591</v>
      </c>
      <c r="B526" s="8" t="s">
        <v>1592</v>
      </c>
      <c r="C526" s="8" t="s">
        <v>1593</v>
      </c>
      <c r="D526" s="9">
        <v>9.9</v>
      </c>
      <c r="E526" s="8" t="s">
        <v>21</v>
      </c>
      <c r="F526" s="10">
        <f>[1]паркинг!$M$6/[1]Паркинг_122023!$D$819*[1]Паркинг_122023!D526</f>
        <v>223.23946230508432</v>
      </c>
    </row>
    <row r="527" spans="1:6" x14ac:dyDescent="0.3">
      <c r="A527" s="7" t="s">
        <v>1594</v>
      </c>
      <c r="B527" s="8" t="s">
        <v>1595</v>
      </c>
      <c r="C527" s="8" t="s">
        <v>1596</v>
      </c>
      <c r="D527" s="9">
        <v>10.3</v>
      </c>
      <c r="E527" s="8" t="s">
        <v>21</v>
      </c>
      <c r="F527" s="10">
        <f>[1]паркинг!$M$6/[1]Паркинг_122023!$D$819*[1]Паркинг_122023!D527</f>
        <v>232.25923855983521</v>
      </c>
    </row>
    <row r="528" spans="1:6" x14ac:dyDescent="0.3">
      <c r="A528" s="7" t="s">
        <v>1597</v>
      </c>
      <c r="B528" s="8" t="s">
        <v>1598</v>
      </c>
      <c r="C528" s="8" t="s">
        <v>1599</v>
      </c>
      <c r="D528" s="9">
        <v>10.3</v>
      </c>
      <c r="E528" s="8" t="s">
        <v>21</v>
      </c>
      <c r="F528" s="10">
        <f>[1]паркинг!$M$6/[1]Паркинг_122023!$D$819*[1]Паркинг_122023!D528</f>
        <v>232.25923855983521</v>
      </c>
    </row>
    <row r="529" spans="1:6" x14ac:dyDescent="0.3">
      <c r="A529" s="7" t="s">
        <v>1600</v>
      </c>
      <c r="B529" s="8" t="s">
        <v>1601</v>
      </c>
      <c r="C529" s="8" t="s">
        <v>1602</v>
      </c>
      <c r="D529" s="9">
        <v>10.4</v>
      </c>
      <c r="E529" s="8" t="s">
        <v>21</v>
      </c>
      <c r="F529" s="10">
        <f>[1]паркинг!$M$6/[1]Паркинг_122023!$D$819*[1]Паркинг_122023!D529</f>
        <v>234.51418262352294</v>
      </c>
    </row>
    <row r="530" spans="1:6" x14ac:dyDescent="0.3">
      <c r="A530" s="7" t="s">
        <v>1603</v>
      </c>
      <c r="B530" s="8" t="s">
        <v>1604</v>
      </c>
      <c r="C530" s="8" t="s">
        <v>1605</v>
      </c>
      <c r="D530" s="9">
        <v>10.199999999999999</v>
      </c>
      <c r="E530" s="8" t="s">
        <v>21</v>
      </c>
      <c r="F530" s="10">
        <f>[1]паркинг!$M$6/[1]Паркинг_122023!$D$819*[1]Паркинг_122023!D530</f>
        <v>230.00429449614745</v>
      </c>
    </row>
    <row r="531" spans="1:6" x14ac:dyDescent="0.3">
      <c r="A531" s="7" t="s">
        <v>1606</v>
      </c>
      <c r="B531" s="8" t="s">
        <v>1607</v>
      </c>
      <c r="C531" s="8" t="s">
        <v>1608</v>
      </c>
      <c r="D531" s="9">
        <v>10.3</v>
      </c>
      <c r="E531" s="8" t="s">
        <v>21</v>
      </c>
      <c r="F531" s="10">
        <f>[1]паркинг!$M$6/[1]Паркинг_122023!$D$819*[1]Паркинг_122023!D531</f>
        <v>232.25923855983521</v>
      </c>
    </row>
    <row r="532" spans="1:6" x14ac:dyDescent="0.3">
      <c r="A532" s="7" t="s">
        <v>1609</v>
      </c>
      <c r="B532" s="8" t="s">
        <v>1610</v>
      </c>
      <c r="C532" s="8" t="s">
        <v>1611</v>
      </c>
      <c r="D532" s="9">
        <v>10.4</v>
      </c>
      <c r="E532" s="8" t="s">
        <v>21</v>
      </c>
      <c r="F532" s="10">
        <f>[1]паркинг!$M$6/[1]Паркинг_122023!$D$819*[1]Паркинг_122023!D532</f>
        <v>234.51418262352294</v>
      </c>
    </row>
    <row r="533" spans="1:6" x14ac:dyDescent="0.3">
      <c r="A533" s="7" t="s">
        <v>1612</v>
      </c>
      <c r="B533" s="8" t="s">
        <v>1613</v>
      </c>
      <c r="C533" s="8" t="s">
        <v>1614</v>
      </c>
      <c r="D533" s="9">
        <v>10.199999999999999</v>
      </c>
      <c r="E533" s="8" t="s">
        <v>21</v>
      </c>
      <c r="F533" s="10">
        <f>[1]паркинг!$M$6/[1]Паркинг_122023!$D$819*[1]Паркинг_122023!D533</f>
        <v>230.00429449614745</v>
      </c>
    </row>
    <row r="534" spans="1:6" x14ac:dyDescent="0.3">
      <c r="A534" s="7" t="s">
        <v>1615</v>
      </c>
      <c r="B534" s="8" t="s">
        <v>1616</v>
      </c>
      <c r="C534" s="8" t="s">
        <v>1617</v>
      </c>
      <c r="D534" s="9">
        <v>10.3</v>
      </c>
      <c r="E534" s="8" t="s">
        <v>21</v>
      </c>
      <c r="F534" s="10">
        <f>[1]паркинг!$M$6/[1]Паркинг_122023!$D$819*[1]Паркинг_122023!D534</f>
        <v>232.25923855983521</v>
      </c>
    </row>
    <row r="535" spans="1:6" x14ac:dyDescent="0.3">
      <c r="A535" s="7" t="s">
        <v>1618</v>
      </c>
      <c r="B535" s="8" t="s">
        <v>1619</v>
      </c>
      <c r="C535" s="8" t="s">
        <v>1620</v>
      </c>
      <c r="D535" s="9">
        <v>8.8000000000000007</v>
      </c>
      <c r="E535" s="8" t="s">
        <v>21</v>
      </c>
      <c r="F535" s="10">
        <f>[1]паркинг!$M$6/[1]Паркинг_122023!$D$819*[1]Паркинг_122023!D535</f>
        <v>198.43507760451942</v>
      </c>
    </row>
    <row r="536" spans="1:6" x14ac:dyDescent="0.3">
      <c r="A536" s="7" t="s">
        <v>1621</v>
      </c>
      <c r="B536" s="8" t="s">
        <v>1622</v>
      </c>
      <c r="C536" s="8" t="s">
        <v>1623</v>
      </c>
      <c r="D536" s="9">
        <v>12.2</v>
      </c>
      <c r="E536" s="8" t="s">
        <v>21</v>
      </c>
      <c r="F536" s="10">
        <f>[1]паркинг!$M$6/[1]Паркинг_122023!$D$819*[1]Паркинг_122023!D536</f>
        <v>275.1031757699019</v>
      </c>
    </row>
    <row r="537" spans="1:6" x14ac:dyDescent="0.3">
      <c r="A537" s="7" t="s">
        <v>1624</v>
      </c>
      <c r="B537" s="8" t="s">
        <v>1625</v>
      </c>
      <c r="C537" s="8" t="s">
        <v>1626</v>
      </c>
      <c r="D537" s="9">
        <v>12.2</v>
      </c>
      <c r="E537" s="8" t="s">
        <v>21</v>
      </c>
      <c r="F537" s="10">
        <f>[1]паркинг!$M$6/[1]Паркинг_122023!$D$819*[1]Паркинг_122023!D537</f>
        <v>275.1031757699019</v>
      </c>
    </row>
    <row r="538" spans="1:6" x14ac:dyDescent="0.3">
      <c r="A538" s="7" t="s">
        <v>1627</v>
      </c>
      <c r="B538" s="8" t="s">
        <v>1628</v>
      </c>
      <c r="C538" s="8" t="s">
        <v>1629</v>
      </c>
      <c r="D538" s="9">
        <v>12.2</v>
      </c>
      <c r="E538" s="8" t="s">
        <v>21</v>
      </c>
      <c r="F538" s="10">
        <f>[1]паркинг!$M$6/[1]Паркинг_122023!$D$819*[1]Паркинг_122023!D538</f>
        <v>275.1031757699019</v>
      </c>
    </row>
    <row r="539" spans="1:6" x14ac:dyDescent="0.3">
      <c r="A539" s="7" t="s">
        <v>1630</v>
      </c>
      <c r="B539" s="8" t="s">
        <v>1631</v>
      </c>
      <c r="C539" s="8" t="s">
        <v>1632</v>
      </c>
      <c r="D539" s="9">
        <v>10.3</v>
      </c>
      <c r="E539" s="8" t="s">
        <v>21</v>
      </c>
      <c r="F539" s="10">
        <f>[1]паркинг!$M$6/[1]Паркинг_122023!$D$819*[1]Паркинг_122023!D539</f>
        <v>232.25923855983521</v>
      </c>
    </row>
    <row r="540" spans="1:6" x14ac:dyDescent="0.3">
      <c r="A540" s="7" t="s">
        <v>1633</v>
      </c>
      <c r="B540" s="8" t="s">
        <v>1634</v>
      </c>
      <c r="C540" s="8" t="s">
        <v>1635</v>
      </c>
      <c r="D540" s="9">
        <v>10.4</v>
      </c>
      <c r="E540" s="8" t="s">
        <v>21</v>
      </c>
      <c r="F540" s="10">
        <f>[1]паркинг!$M$6/[1]Паркинг_122023!$D$819*[1]Паркинг_122023!D540</f>
        <v>234.51418262352294</v>
      </c>
    </row>
    <row r="541" spans="1:6" x14ac:dyDescent="0.3">
      <c r="A541" s="7" t="s">
        <v>1636</v>
      </c>
      <c r="B541" s="8" t="s">
        <v>1637</v>
      </c>
      <c r="C541" s="8" t="s">
        <v>1638</v>
      </c>
      <c r="D541" s="9">
        <v>10.3</v>
      </c>
      <c r="E541" s="8" t="s">
        <v>21</v>
      </c>
      <c r="F541" s="10">
        <f>[1]паркинг!$M$6/[1]Паркинг_122023!$D$819*[1]Паркинг_122023!D541</f>
        <v>232.25923855983521</v>
      </c>
    </row>
    <row r="542" spans="1:6" x14ac:dyDescent="0.3">
      <c r="A542" s="7" t="s">
        <v>1639</v>
      </c>
      <c r="B542" s="8" t="s">
        <v>1640</v>
      </c>
      <c r="C542" s="8" t="s">
        <v>1641</v>
      </c>
      <c r="D542" s="9">
        <v>10.3</v>
      </c>
      <c r="E542" s="8" t="s">
        <v>21</v>
      </c>
      <c r="F542" s="10">
        <f>[1]паркинг!$M$6/[1]Паркинг_122023!$D$819*[1]Паркинг_122023!D542</f>
        <v>232.25923855983521</v>
      </c>
    </row>
    <row r="543" spans="1:6" x14ac:dyDescent="0.3">
      <c r="A543" s="7" t="s">
        <v>1642</v>
      </c>
      <c r="B543" s="8" t="s">
        <v>1643</v>
      </c>
      <c r="C543" s="8" t="s">
        <v>1644</v>
      </c>
      <c r="D543" s="9">
        <v>10.3</v>
      </c>
      <c r="E543" s="8" t="s">
        <v>21</v>
      </c>
      <c r="F543" s="10">
        <f>[1]паркинг!$M$6/[1]Паркинг_122023!$D$819*[1]Паркинг_122023!D543</f>
        <v>232.25923855983521</v>
      </c>
    </row>
    <row r="544" spans="1:6" x14ac:dyDescent="0.3">
      <c r="A544" s="7" t="s">
        <v>1645</v>
      </c>
      <c r="B544" s="8" t="s">
        <v>1646</v>
      </c>
      <c r="C544" s="8" t="s">
        <v>1647</v>
      </c>
      <c r="D544" s="9">
        <v>10.3</v>
      </c>
      <c r="E544" s="8" t="s">
        <v>21</v>
      </c>
      <c r="F544" s="10">
        <f>[1]паркинг!$M$6/[1]Паркинг_122023!$D$819*[1]Паркинг_122023!D544</f>
        <v>232.25923855983521</v>
      </c>
    </row>
    <row r="545" spans="1:6" x14ac:dyDescent="0.3">
      <c r="A545" s="7" t="s">
        <v>1648</v>
      </c>
      <c r="B545" s="8" t="s">
        <v>1649</v>
      </c>
      <c r="C545" s="8" t="s">
        <v>1650</v>
      </c>
      <c r="D545" s="9">
        <v>10.3</v>
      </c>
      <c r="E545" s="8" t="s">
        <v>21</v>
      </c>
      <c r="F545" s="10">
        <f>[1]паркинг!$M$6/[1]Паркинг_122023!$D$819*[1]Паркинг_122023!D545</f>
        <v>232.25923855983521</v>
      </c>
    </row>
    <row r="546" spans="1:6" x14ac:dyDescent="0.3">
      <c r="A546" s="7" t="s">
        <v>1651</v>
      </c>
      <c r="B546" s="8" t="s">
        <v>1652</v>
      </c>
      <c r="C546" s="8" t="s">
        <v>1653</v>
      </c>
      <c r="D546" s="9">
        <v>10.3</v>
      </c>
      <c r="E546" s="8" t="s">
        <v>21</v>
      </c>
      <c r="F546" s="10">
        <f>[1]паркинг!$M$6/[1]Паркинг_122023!$D$819*[1]Паркинг_122023!D546</f>
        <v>232.25923855983521</v>
      </c>
    </row>
    <row r="547" spans="1:6" x14ac:dyDescent="0.3">
      <c r="A547" s="7" t="s">
        <v>1654</v>
      </c>
      <c r="B547" s="8" t="s">
        <v>1655</v>
      </c>
      <c r="C547" s="8" t="s">
        <v>1656</v>
      </c>
      <c r="D547" s="9">
        <v>10.3</v>
      </c>
      <c r="E547" s="8" t="s">
        <v>21</v>
      </c>
      <c r="F547" s="10">
        <f>[1]паркинг!$M$6/[1]Паркинг_122023!$D$819*[1]Паркинг_122023!D547</f>
        <v>232.25923855983521</v>
      </c>
    </row>
    <row r="548" spans="1:6" x14ac:dyDescent="0.3">
      <c r="A548" s="7" t="s">
        <v>1657</v>
      </c>
      <c r="B548" s="8" t="s">
        <v>1658</v>
      </c>
      <c r="C548" s="8" t="s">
        <v>1659</v>
      </c>
      <c r="D548" s="9">
        <v>10.3</v>
      </c>
      <c r="E548" s="8" t="s">
        <v>21</v>
      </c>
      <c r="F548" s="10">
        <f>[1]паркинг!$M$6/[1]Паркинг_122023!$D$819*[1]Паркинг_122023!D548</f>
        <v>232.25923855983521</v>
      </c>
    </row>
    <row r="549" spans="1:6" x14ac:dyDescent="0.3">
      <c r="A549" s="7" t="s">
        <v>1660</v>
      </c>
      <c r="B549" s="8" t="s">
        <v>1661</v>
      </c>
      <c r="C549" s="8" t="s">
        <v>1662</v>
      </c>
      <c r="D549" s="9">
        <v>10.3</v>
      </c>
      <c r="E549" s="8" t="s">
        <v>21</v>
      </c>
      <c r="F549" s="10">
        <f>[1]паркинг!$M$6/[1]Паркинг_122023!$D$819*[1]Паркинг_122023!D549</f>
        <v>232.25923855983521</v>
      </c>
    </row>
    <row r="550" spans="1:6" x14ac:dyDescent="0.3">
      <c r="A550" s="7" t="s">
        <v>1663</v>
      </c>
      <c r="B550" s="8" t="s">
        <v>1664</v>
      </c>
      <c r="C550" s="8" t="s">
        <v>1665</v>
      </c>
      <c r="D550" s="9">
        <v>10.3</v>
      </c>
      <c r="E550" s="8" t="s">
        <v>21</v>
      </c>
      <c r="F550" s="10">
        <f>[1]паркинг!$M$6/[1]Паркинг_122023!$D$819*[1]Паркинг_122023!D550</f>
        <v>232.25923855983521</v>
      </c>
    </row>
    <row r="551" spans="1:6" x14ac:dyDescent="0.3">
      <c r="A551" s="7" t="s">
        <v>1666</v>
      </c>
      <c r="B551" s="8" t="s">
        <v>1667</v>
      </c>
      <c r="C551" s="8" t="s">
        <v>1668</v>
      </c>
      <c r="D551" s="9">
        <v>10.3</v>
      </c>
      <c r="E551" s="8" t="s">
        <v>21</v>
      </c>
      <c r="F551" s="10">
        <f>[1]паркинг!$M$6/[1]Паркинг_122023!$D$819*[1]Паркинг_122023!D551</f>
        <v>232.25923855983521</v>
      </c>
    </row>
    <row r="552" spans="1:6" x14ac:dyDescent="0.3">
      <c r="A552" s="7" t="s">
        <v>1669</v>
      </c>
      <c r="B552" s="8" t="s">
        <v>1670</v>
      </c>
      <c r="C552" s="8" t="s">
        <v>1671</v>
      </c>
      <c r="D552" s="9">
        <v>10.4</v>
      </c>
      <c r="E552" s="8" t="s">
        <v>21</v>
      </c>
      <c r="F552" s="10">
        <f>[1]паркинг!$M$6/[1]Паркинг_122023!$D$819*[1]Паркинг_122023!D552</f>
        <v>234.51418262352294</v>
      </c>
    </row>
    <row r="553" spans="1:6" x14ac:dyDescent="0.3">
      <c r="A553" s="7" t="s">
        <v>1672</v>
      </c>
      <c r="B553" s="8" t="s">
        <v>1673</v>
      </c>
      <c r="C553" s="8" t="s">
        <v>1674</v>
      </c>
      <c r="D553" s="9">
        <v>10.3</v>
      </c>
      <c r="E553" s="8" t="s">
        <v>21</v>
      </c>
      <c r="F553" s="10">
        <f>[1]паркинг!$M$6/[1]Паркинг_122023!$D$819*[1]Паркинг_122023!D553</f>
        <v>232.25923855983521</v>
      </c>
    </row>
    <row r="554" spans="1:6" x14ac:dyDescent="0.3">
      <c r="A554" s="7" t="s">
        <v>1675</v>
      </c>
      <c r="B554" s="8" t="s">
        <v>1676</v>
      </c>
      <c r="C554" s="8" t="s">
        <v>1677</v>
      </c>
      <c r="D554" s="9">
        <v>10.1</v>
      </c>
      <c r="E554" s="8" t="s">
        <v>21</v>
      </c>
      <c r="F554" s="10">
        <f>[1]паркинг!$M$6/[1]Паркинг_122023!$D$819*[1]Паркинг_122023!D554</f>
        <v>227.74935043245975</v>
      </c>
    </row>
    <row r="555" spans="1:6" x14ac:dyDescent="0.3">
      <c r="A555" s="7" t="s">
        <v>1678</v>
      </c>
      <c r="B555" s="8" t="s">
        <v>1679</v>
      </c>
      <c r="C555" s="8" t="s">
        <v>1680</v>
      </c>
      <c r="D555" s="9">
        <v>10.4</v>
      </c>
      <c r="E555" s="8" t="s">
        <v>21</v>
      </c>
      <c r="F555" s="10">
        <f>[1]паркинг!$M$6/[1]Паркинг_122023!$D$819*[1]Паркинг_122023!D555</f>
        <v>234.51418262352294</v>
      </c>
    </row>
    <row r="556" spans="1:6" x14ac:dyDescent="0.3">
      <c r="A556" s="7" t="s">
        <v>1681</v>
      </c>
      <c r="B556" s="8" t="s">
        <v>1682</v>
      </c>
      <c r="C556" s="8" t="s">
        <v>1683</v>
      </c>
      <c r="D556" s="9">
        <v>10.3</v>
      </c>
      <c r="E556" s="8" t="s">
        <v>21</v>
      </c>
      <c r="F556" s="10">
        <f>[1]паркинг!$M$6/[1]Паркинг_122023!$D$819*[1]Паркинг_122023!D556</f>
        <v>232.25923855983521</v>
      </c>
    </row>
    <row r="557" spans="1:6" x14ac:dyDescent="0.3">
      <c r="A557" s="7" t="s">
        <v>1684</v>
      </c>
      <c r="B557" s="8" t="s">
        <v>1685</v>
      </c>
      <c r="C557" s="8" t="s">
        <v>1686</v>
      </c>
      <c r="D557" s="9">
        <v>10.1</v>
      </c>
      <c r="E557" s="8" t="s">
        <v>21</v>
      </c>
      <c r="F557" s="10">
        <f>[1]паркинг!$M$6/[1]Паркинг_122023!$D$819*[1]Паркинг_122023!D557</f>
        <v>227.74935043245975</v>
      </c>
    </row>
    <row r="558" spans="1:6" x14ac:dyDescent="0.3">
      <c r="A558" s="7" t="s">
        <v>1687</v>
      </c>
      <c r="B558" s="8" t="s">
        <v>1688</v>
      </c>
      <c r="C558" s="8" t="s">
        <v>1689</v>
      </c>
      <c r="D558" s="9">
        <v>10.3</v>
      </c>
      <c r="E558" s="8" t="s">
        <v>21</v>
      </c>
      <c r="F558" s="10">
        <f>[1]паркинг!$M$6/[1]Паркинг_122023!$D$819*[1]Паркинг_122023!D558</f>
        <v>232.25923855983521</v>
      </c>
    </row>
    <row r="559" spans="1:6" x14ac:dyDescent="0.3">
      <c r="A559" s="7" t="s">
        <v>1690</v>
      </c>
      <c r="B559" s="8" t="s">
        <v>1691</v>
      </c>
      <c r="C559" s="8" t="s">
        <v>1692</v>
      </c>
      <c r="D559" s="9">
        <v>10.3</v>
      </c>
      <c r="E559" s="8" t="s">
        <v>21</v>
      </c>
      <c r="F559" s="10">
        <f>[1]паркинг!$M$6/[1]Паркинг_122023!$D$819*[1]Паркинг_122023!D559</f>
        <v>232.25923855983521</v>
      </c>
    </row>
    <row r="560" spans="1:6" x14ac:dyDescent="0.3">
      <c r="A560" s="7" t="s">
        <v>1693</v>
      </c>
      <c r="B560" s="8" t="s">
        <v>1694</v>
      </c>
      <c r="C560" s="8" t="s">
        <v>1695</v>
      </c>
      <c r="D560" s="9">
        <v>10.3</v>
      </c>
      <c r="E560" s="8" t="s">
        <v>21</v>
      </c>
      <c r="F560" s="10">
        <f>[1]паркинг!$M$6/[1]Паркинг_122023!$D$819*[1]Паркинг_122023!D560</f>
        <v>232.25923855983521</v>
      </c>
    </row>
    <row r="561" spans="1:6" x14ac:dyDescent="0.3">
      <c r="A561" s="7" t="s">
        <v>1696</v>
      </c>
      <c r="B561" s="8" t="s">
        <v>1697</v>
      </c>
      <c r="C561" s="8" t="s">
        <v>1698</v>
      </c>
      <c r="D561" s="9">
        <v>10.3</v>
      </c>
      <c r="E561" s="8" t="s">
        <v>21</v>
      </c>
      <c r="F561" s="10">
        <f>[1]паркинг!$M$6/[1]Паркинг_122023!$D$819*[1]Паркинг_122023!D561</f>
        <v>232.25923855983521</v>
      </c>
    </row>
    <row r="562" spans="1:6" x14ac:dyDescent="0.3">
      <c r="A562" s="7" t="s">
        <v>1699</v>
      </c>
      <c r="B562" s="8" t="s">
        <v>1700</v>
      </c>
      <c r="C562" s="8" t="s">
        <v>1701</v>
      </c>
      <c r="D562" s="9">
        <v>10.3</v>
      </c>
      <c r="E562" s="8" t="s">
        <v>21</v>
      </c>
      <c r="F562" s="10">
        <f>[1]паркинг!$M$6/[1]Паркинг_122023!$D$819*[1]Паркинг_122023!D562</f>
        <v>232.25923855983521</v>
      </c>
    </row>
    <row r="563" spans="1:6" x14ac:dyDescent="0.3">
      <c r="A563" s="7" t="s">
        <v>1702</v>
      </c>
      <c r="B563" s="8" t="s">
        <v>1703</v>
      </c>
      <c r="C563" s="8" t="s">
        <v>1704</v>
      </c>
      <c r="D563" s="9">
        <v>10.3</v>
      </c>
      <c r="E563" s="8" t="s">
        <v>21</v>
      </c>
      <c r="F563" s="10">
        <f>[1]паркинг!$M$6/[1]Паркинг_122023!$D$819*[1]Паркинг_122023!D563</f>
        <v>232.25923855983521</v>
      </c>
    </row>
    <row r="564" spans="1:6" x14ac:dyDescent="0.3">
      <c r="A564" s="7" t="s">
        <v>1705</v>
      </c>
      <c r="B564" s="8" t="s">
        <v>1706</v>
      </c>
      <c r="C564" s="8" t="s">
        <v>1707</v>
      </c>
      <c r="D564" s="9">
        <v>10.3</v>
      </c>
      <c r="E564" s="8" t="s">
        <v>21</v>
      </c>
      <c r="F564" s="10">
        <f>[1]паркинг!$M$6/[1]Паркинг_122023!$D$819*[1]Паркинг_122023!D564</f>
        <v>232.25923855983521</v>
      </c>
    </row>
    <row r="565" spans="1:6" x14ac:dyDescent="0.3">
      <c r="A565" s="7" t="s">
        <v>1708</v>
      </c>
      <c r="B565" s="8" t="s">
        <v>1709</v>
      </c>
      <c r="C565" s="8" t="s">
        <v>1710</v>
      </c>
      <c r="D565" s="9">
        <v>10.3</v>
      </c>
      <c r="E565" s="8" t="s">
        <v>21</v>
      </c>
      <c r="F565" s="10">
        <f>[1]паркинг!$M$6/[1]Паркинг_122023!$D$819*[1]Паркинг_122023!D565</f>
        <v>232.25923855983521</v>
      </c>
    </row>
    <row r="566" spans="1:6" x14ac:dyDescent="0.3">
      <c r="A566" s="7" t="s">
        <v>1711</v>
      </c>
      <c r="B566" s="8" t="s">
        <v>1712</v>
      </c>
      <c r="C566" s="8" t="s">
        <v>1713</v>
      </c>
      <c r="D566" s="9">
        <v>10.3</v>
      </c>
      <c r="E566" s="8" t="s">
        <v>21</v>
      </c>
      <c r="F566" s="10">
        <f>[1]паркинг!$M$6/[1]Паркинг_122023!$D$819*[1]Паркинг_122023!D566</f>
        <v>232.25923855983521</v>
      </c>
    </row>
    <row r="567" spans="1:6" x14ac:dyDescent="0.3">
      <c r="A567" s="7" t="s">
        <v>1714</v>
      </c>
      <c r="B567" s="8" t="s">
        <v>1715</v>
      </c>
      <c r="C567" s="8" t="s">
        <v>1716</v>
      </c>
      <c r="D567" s="9">
        <v>10.3</v>
      </c>
      <c r="E567" s="8" t="s">
        <v>21</v>
      </c>
      <c r="F567" s="10">
        <f>[1]паркинг!$M$6/[1]Паркинг_122023!$D$819*[1]Паркинг_122023!D567</f>
        <v>232.25923855983521</v>
      </c>
    </row>
    <row r="568" spans="1:6" x14ac:dyDescent="0.3">
      <c r="A568" s="7" t="s">
        <v>1717</v>
      </c>
      <c r="B568" s="8" t="s">
        <v>1718</v>
      </c>
      <c r="C568" s="8" t="s">
        <v>1719</v>
      </c>
      <c r="D568" s="9">
        <v>12.2</v>
      </c>
      <c r="E568" s="8" t="s">
        <v>21</v>
      </c>
      <c r="F568" s="10">
        <f>[1]паркинг!$M$6/[1]Паркинг_122023!$D$819*[1]Паркинг_122023!D568</f>
        <v>275.1031757699019</v>
      </c>
    </row>
    <row r="569" spans="1:6" x14ac:dyDescent="0.3">
      <c r="A569" s="7" t="s">
        <v>1720</v>
      </c>
      <c r="B569" s="8" t="s">
        <v>1721</v>
      </c>
      <c r="C569" s="8" t="s">
        <v>1722</v>
      </c>
      <c r="D569" s="9">
        <v>12.2</v>
      </c>
      <c r="E569" s="8" t="s">
        <v>21</v>
      </c>
      <c r="F569" s="10">
        <f>[1]паркинг!$M$6/[1]Паркинг_122023!$D$819*[1]Паркинг_122023!D569</f>
        <v>275.1031757699019</v>
      </c>
    </row>
    <row r="570" spans="1:6" x14ac:dyDescent="0.3">
      <c r="A570" s="7" t="s">
        <v>1723</v>
      </c>
      <c r="B570" s="8" t="s">
        <v>1724</v>
      </c>
      <c r="C570" s="8" t="s">
        <v>1725</v>
      </c>
      <c r="D570" s="9">
        <v>12.2</v>
      </c>
      <c r="E570" s="8" t="s">
        <v>21</v>
      </c>
      <c r="F570" s="10">
        <f>[1]паркинг!$M$6/[1]Паркинг_122023!$D$819*[1]Паркинг_122023!D570</f>
        <v>275.1031757699019</v>
      </c>
    </row>
    <row r="571" spans="1:6" x14ac:dyDescent="0.3">
      <c r="A571" s="7" t="s">
        <v>1726</v>
      </c>
      <c r="B571" s="8" t="s">
        <v>1727</v>
      </c>
      <c r="C571" s="8" t="s">
        <v>1728</v>
      </c>
      <c r="D571" s="9">
        <v>10.3</v>
      </c>
      <c r="E571" s="8" t="s">
        <v>21</v>
      </c>
      <c r="F571" s="10">
        <f>[1]паркинг!$M$6/[1]Паркинг_122023!$D$819*[1]Паркинг_122023!D571</f>
        <v>232.25923855983521</v>
      </c>
    </row>
    <row r="572" spans="1:6" x14ac:dyDescent="0.3">
      <c r="A572" s="7" t="s">
        <v>1729</v>
      </c>
      <c r="B572" s="8" t="s">
        <v>1730</v>
      </c>
      <c r="C572" s="8" t="s">
        <v>1731</v>
      </c>
      <c r="D572" s="9">
        <v>10.199999999999999</v>
      </c>
      <c r="E572" s="8" t="s">
        <v>21</v>
      </c>
      <c r="F572" s="10">
        <f>[1]паркинг!$M$6/[1]Паркинг_122023!$D$819*[1]Паркинг_122023!D572</f>
        <v>230.00429449614745</v>
      </c>
    </row>
    <row r="573" spans="1:6" x14ac:dyDescent="0.3">
      <c r="A573" s="7" t="s">
        <v>1732</v>
      </c>
      <c r="B573" s="8" t="s">
        <v>1733</v>
      </c>
      <c r="C573" s="8" t="s">
        <v>1734</v>
      </c>
      <c r="D573" s="9">
        <v>10.3</v>
      </c>
      <c r="E573" s="8" t="s">
        <v>21</v>
      </c>
      <c r="F573" s="10">
        <f>[1]паркинг!$M$6/[1]Паркинг_122023!$D$819*[1]Паркинг_122023!D573</f>
        <v>232.25923855983521</v>
      </c>
    </row>
    <row r="574" spans="1:6" x14ac:dyDescent="0.3">
      <c r="A574" s="7" t="s">
        <v>1735</v>
      </c>
      <c r="B574" s="8" t="s">
        <v>1736</v>
      </c>
      <c r="C574" s="8" t="s">
        <v>1737</v>
      </c>
      <c r="D574" s="9">
        <v>10.3</v>
      </c>
      <c r="E574" s="8" t="s">
        <v>21</v>
      </c>
      <c r="F574" s="10">
        <f>[1]паркинг!$M$6/[1]Паркинг_122023!$D$819*[1]Паркинг_122023!D574</f>
        <v>232.25923855983521</v>
      </c>
    </row>
    <row r="575" spans="1:6" x14ac:dyDescent="0.3">
      <c r="A575" s="7" t="s">
        <v>1738</v>
      </c>
      <c r="B575" s="8" t="s">
        <v>1739</v>
      </c>
      <c r="C575" s="8" t="s">
        <v>1740</v>
      </c>
      <c r="D575" s="9">
        <v>9.5</v>
      </c>
      <c r="E575" s="8" t="s">
        <v>21</v>
      </c>
      <c r="F575" s="10">
        <f>[1]паркинг!$M$6/[1]Паркинг_122023!$D$819*[1]Паркинг_122023!D575</f>
        <v>214.21968605033345</v>
      </c>
    </row>
    <row r="576" spans="1:6" x14ac:dyDescent="0.3">
      <c r="A576" s="7" t="s">
        <v>1741</v>
      </c>
      <c r="B576" s="8" t="s">
        <v>1742</v>
      </c>
      <c r="C576" s="8" t="s">
        <v>1743</v>
      </c>
      <c r="D576" s="9">
        <v>10.199999999999999</v>
      </c>
      <c r="E576" s="8" t="s">
        <v>21</v>
      </c>
      <c r="F576" s="10">
        <f>[1]паркинг!$M$6/[1]Паркинг_122023!$D$819*[1]Паркинг_122023!D576</f>
        <v>230.00429449614745</v>
      </c>
    </row>
    <row r="577" spans="1:6" x14ac:dyDescent="0.3">
      <c r="A577" s="7" t="s">
        <v>1744</v>
      </c>
      <c r="B577" s="8" t="s">
        <v>1745</v>
      </c>
      <c r="C577" s="8" t="s">
        <v>1746</v>
      </c>
      <c r="D577" s="9">
        <v>9.5</v>
      </c>
      <c r="E577" s="8" t="s">
        <v>21</v>
      </c>
      <c r="F577" s="10">
        <f>[1]паркинг!$M$6/[1]Паркинг_122023!$D$819*[1]Паркинг_122023!D577</f>
        <v>214.21968605033345</v>
      </c>
    </row>
    <row r="578" spans="1:6" x14ac:dyDescent="0.3">
      <c r="A578" s="7" t="s">
        <v>1747</v>
      </c>
      <c r="B578" s="8" t="s">
        <v>1748</v>
      </c>
      <c r="C578" s="8" t="s">
        <v>1749</v>
      </c>
      <c r="D578" s="9">
        <v>10.3</v>
      </c>
      <c r="E578" s="8" t="s">
        <v>21</v>
      </c>
      <c r="F578" s="10">
        <f>[1]паркинг!$M$6/[1]Паркинг_122023!$D$819*[1]Паркинг_122023!D578</f>
        <v>232.25923855983521</v>
      </c>
    </row>
    <row r="579" spans="1:6" x14ac:dyDescent="0.3">
      <c r="A579" s="7" t="s">
        <v>1750</v>
      </c>
      <c r="B579" s="8" t="s">
        <v>1751</v>
      </c>
      <c r="C579" s="8" t="s">
        <v>1752</v>
      </c>
      <c r="D579" s="9">
        <v>12.1</v>
      </c>
      <c r="E579" s="8" t="s">
        <v>21</v>
      </c>
      <c r="F579" s="10">
        <f>[1]паркинг!$M$6/[1]Паркинг_122023!$D$819*[1]Паркинг_122023!D579</f>
        <v>272.84823170621416</v>
      </c>
    </row>
    <row r="580" spans="1:6" x14ac:dyDescent="0.3">
      <c r="A580" s="7" t="s">
        <v>1753</v>
      </c>
      <c r="B580" s="8" t="s">
        <v>1754</v>
      </c>
      <c r="C580" s="8" t="s">
        <v>1755</v>
      </c>
      <c r="D580" s="9">
        <v>24.2</v>
      </c>
      <c r="E580" s="8" t="s">
        <v>21</v>
      </c>
      <c r="F580" s="10">
        <f>[1]паркинг!$M$6/[1]Паркинг_122023!$D$819*[1]Паркинг_122023!D580</f>
        <v>545.69646341242833</v>
      </c>
    </row>
    <row r="581" spans="1:6" x14ac:dyDescent="0.3">
      <c r="A581" s="7" t="s">
        <v>1756</v>
      </c>
      <c r="B581" s="8" t="s">
        <v>1757</v>
      </c>
      <c r="C581" s="8" t="s">
        <v>1758</v>
      </c>
      <c r="D581" s="9">
        <v>12.2</v>
      </c>
      <c r="E581" s="8" t="s">
        <v>21</v>
      </c>
      <c r="F581" s="10">
        <f>[1]паркинг!$M$6/[1]Паркинг_122023!$D$819*[1]Паркинг_122023!D581</f>
        <v>275.1031757699019</v>
      </c>
    </row>
    <row r="582" spans="1:6" x14ac:dyDescent="0.3">
      <c r="A582" s="7" t="s">
        <v>1759</v>
      </c>
      <c r="B582" s="8" t="s">
        <v>1760</v>
      </c>
      <c r="C582" s="8" t="s">
        <v>1761</v>
      </c>
      <c r="D582" s="9">
        <v>12.3</v>
      </c>
      <c r="E582" s="8" t="s">
        <v>21</v>
      </c>
      <c r="F582" s="10">
        <f>[1]паркинг!$M$6/[1]Паркинг_122023!$D$819*[1]Паркинг_122023!D582</f>
        <v>277.35811983358963</v>
      </c>
    </row>
    <row r="583" spans="1:6" x14ac:dyDescent="0.3">
      <c r="A583" s="7" t="s">
        <v>1762</v>
      </c>
      <c r="B583" s="8" t="s">
        <v>1763</v>
      </c>
      <c r="C583" s="8" t="s">
        <v>1764</v>
      </c>
      <c r="D583" s="9">
        <v>12.3</v>
      </c>
      <c r="E583" s="8" t="s">
        <v>21</v>
      </c>
      <c r="F583" s="10">
        <f>[1]паркинг!$M$6/[1]Паркинг_122023!$D$819*[1]Паркинг_122023!D583</f>
        <v>277.35811983358963</v>
      </c>
    </row>
    <row r="584" spans="1:6" x14ac:dyDescent="0.3">
      <c r="A584" s="7" t="s">
        <v>1765</v>
      </c>
      <c r="B584" s="8" t="s">
        <v>1766</v>
      </c>
      <c r="C584" s="8" t="s">
        <v>1767</v>
      </c>
      <c r="D584" s="9">
        <v>12.1</v>
      </c>
      <c r="E584" s="8" t="s">
        <v>21</v>
      </c>
      <c r="F584" s="10">
        <f>[1]паркинг!$M$6/[1]Паркинг_122023!$D$819*[1]Паркинг_122023!D584</f>
        <v>272.84823170621416</v>
      </c>
    </row>
    <row r="585" spans="1:6" x14ac:dyDescent="0.3">
      <c r="A585" s="7" t="s">
        <v>1768</v>
      </c>
      <c r="B585" s="8" t="s">
        <v>1769</v>
      </c>
      <c r="C585" s="8" t="s">
        <v>1770</v>
      </c>
      <c r="D585" s="9">
        <v>12.2</v>
      </c>
      <c r="E585" s="8" t="s">
        <v>21</v>
      </c>
      <c r="F585" s="10">
        <f>[1]паркинг!$M$6/[1]Паркинг_122023!$D$819*[1]Паркинг_122023!D585</f>
        <v>275.1031757699019</v>
      </c>
    </row>
    <row r="586" spans="1:6" x14ac:dyDescent="0.3">
      <c r="A586" s="7" t="s">
        <v>1771</v>
      </c>
      <c r="B586" s="8" t="s">
        <v>1772</v>
      </c>
      <c r="C586" s="8" t="s">
        <v>1773</v>
      </c>
      <c r="D586" s="9">
        <v>12.3</v>
      </c>
      <c r="E586" s="8" t="s">
        <v>21</v>
      </c>
      <c r="F586" s="10">
        <f>[1]паркинг!$M$6/[1]Паркинг_122023!$D$819*[1]Паркинг_122023!D586</f>
        <v>277.35811983358963</v>
      </c>
    </row>
    <row r="587" spans="1:6" x14ac:dyDescent="0.3">
      <c r="A587" s="7" t="s">
        <v>1774</v>
      </c>
      <c r="B587" s="8" t="s">
        <v>1775</v>
      </c>
      <c r="C587" s="8" t="s">
        <v>1776</v>
      </c>
      <c r="D587" s="9">
        <v>12.6</v>
      </c>
      <c r="E587" s="8" t="s">
        <v>21</v>
      </c>
      <c r="F587" s="10">
        <f>[1]паркинг!$M$6/[1]Паркинг_122023!$D$819*[1]Паркинг_122023!D587</f>
        <v>284.12295202465276</v>
      </c>
    </row>
    <row r="588" spans="1:6" x14ac:dyDescent="0.3">
      <c r="A588" s="7" t="s">
        <v>1777</v>
      </c>
      <c r="B588" s="8" t="s">
        <v>1778</v>
      </c>
      <c r="C588" s="8" t="s">
        <v>1779</v>
      </c>
      <c r="D588" s="9">
        <v>12.6</v>
      </c>
      <c r="E588" s="8" t="s">
        <v>21</v>
      </c>
      <c r="F588" s="10">
        <f>[1]паркинг!$M$6/[1]Паркинг_122023!$D$819*[1]Паркинг_122023!D588</f>
        <v>284.12295202465276</v>
      </c>
    </row>
    <row r="589" spans="1:6" x14ac:dyDescent="0.3">
      <c r="A589" s="7" t="s">
        <v>1780</v>
      </c>
      <c r="B589" s="8" t="s">
        <v>1781</v>
      </c>
      <c r="C589" s="8" t="s">
        <v>1782</v>
      </c>
      <c r="D589" s="9">
        <v>12.8</v>
      </c>
      <c r="E589" s="8" t="s">
        <v>21</v>
      </c>
      <c r="F589" s="10">
        <f>[1]паркинг!$M$6/[1]Паркинг_122023!$D$819*[1]Паркинг_122023!D589</f>
        <v>288.63284015202822</v>
      </c>
    </row>
    <row r="590" spans="1:6" x14ac:dyDescent="0.3">
      <c r="A590" s="7" t="s">
        <v>1783</v>
      </c>
      <c r="B590" s="8" t="s">
        <v>1784</v>
      </c>
      <c r="C590" s="8" t="s">
        <v>1785</v>
      </c>
      <c r="D590" s="9">
        <v>12.2</v>
      </c>
      <c r="E590" s="8" t="s">
        <v>21</v>
      </c>
      <c r="F590" s="10">
        <f>[1]паркинг!$M$6/[1]Паркинг_122023!$D$819*[1]Паркинг_122023!D590</f>
        <v>275.1031757699019</v>
      </c>
    </row>
    <row r="591" spans="1:6" x14ac:dyDescent="0.3">
      <c r="A591" s="7" t="s">
        <v>1786</v>
      </c>
      <c r="B591" s="8" t="s">
        <v>1787</v>
      </c>
      <c r="C591" s="8" t="s">
        <v>1788</v>
      </c>
      <c r="D591" s="9">
        <v>12.2</v>
      </c>
      <c r="E591" s="8" t="s">
        <v>21</v>
      </c>
      <c r="F591" s="10">
        <f>[1]паркинг!$M$6/[1]Паркинг_122023!$D$819*[1]Паркинг_122023!D591</f>
        <v>275.1031757699019</v>
      </c>
    </row>
    <row r="592" spans="1:6" x14ac:dyDescent="0.3">
      <c r="A592" s="7" t="s">
        <v>1789</v>
      </c>
      <c r="B592" s="8" t="s">
        <v>1790</v>
      </c>
      <c r="C592" s="8" t="s">
        <v>1791</v>
      </c>
      <c r="D592" s="9">
        <v>12.2</v>
      </c>
      <c r="E592" s="8" t="s">
        <v>21</v>
      </c>
      <c r="F592" s="10">
        <f>[1]паркинг!$M$6/[1]Паркинг_122023!$D$819*[1]Паркинг_122023!D592</f>
        <v>275.1031757699019</v>
      </c>
    </row>
    <row r="593" spans="1:6" x14ac:dyDescent="0.3">
      <c r="A593" s="7" t="s">
        <v>1792</v>
      </c>
      <c r="B593" s="8" t="s">
        <v>1793</v>
      </c>
      <c r="C593" s="8" t="s">
        <v>1794</v>
      </c>
      <c r="D593" s="9">
        <v>12.2</v>
      </c>
      <c r="E593" s="8" t="s">
        <v>21</v>
      </c>
      <c r="F593" s="10">
        <f>[1]паркинг!$M$6/[1]Паркинг_122023!$D$819*[1]Паркинг_122023!D593</f>
        <v>275.1031757699019</v>
      </c>
    </row>
    <row r="594" spans="1:6" x14ac:dyDescent="0.3">
      <c r="A594" s="7" t="s">
        <v>1795</v>
      </c>
      <c r="B594" s="8" t="s">
        <v>1796</v>
      </c>
      <c r="C594" s="8" t="s">
        <v>1797</v>
      </c>
      <c r="D594" s="9">
        <v>12.2</v>
      </c>
      <c r="E594" s="8" t="s">
        <v>21</v>
      </c>
      <c r="F594" s="10">
        <f>[1]паркинг!$M$6/[1]Паркинг_122023!$D$819*[1]Паркинг_122023!D594</f>
        <v>275.1031757699019</v>
      </c>
    </row>
    <row r="595" spans="1:6" x14ac:dyDescent="0.3">
      <c r="A595" s="7" t="s">
        <v>1798</v>
      </c>
      <c r="B595" s="8" t="s">
        <v>1799</v>
      </c>
      <c r="C595" s="8" t="s">
        <v>1800</v>
      </c>
      <c r="D595" s="9">
        <v>12.2</v>
      </c>
      <c r="E595" s="8" t="s">
        <v>21</v>
      </c>
      <c r="F595" s="10">
        <f>[1]паркинг!$M$6/[1]Паркинг_122023!$D$819*[1]Паркинг_122023!D595</f>
        <v>275.1031757699019</v>
      </c>
    </row>
    <row r="596" spans="1:6" x14ac:dyDescent="0.3">
      <c r="A596" s="7" t="s">
        <v>1801</v>
      </c>
      <c r="B596" s="8" t="s">
        <v>1802</v>
      </c>
      <c r="C596" s="8" t="s">
        <v>1803</v>
      </c>
      <c r="D596" s="9">
        <v>12.1</v>
      </c>
      <c r="E596" s="8" t="s">
        <v>21</v>
      </c>
      <c r="F596" s="10">
        <f>[1]паркинг!$M$6/[1]Паркинг_122023!$D$819*[1]Паркинг_122023!D596</f>
        <v>272.84823170621416</v>
      </c>
    </row>
    <row r="597" spans="1:6" x14ac:dyDescent="0.3">
      <c r="A597" s="7" t="s">
        <v>1804</v>
      </c>
      <c r="B597" s="8" t="s">
        <v>1805</v>
      </c>
      <c r="C597" s="8" t="s">
        <v>1806</v>
      </c>
      <c r="D597" s="9">
        <v>12.2</v>
      </c>
      <c r="E597" s="8" t="s">
        <v>21</v>
      </c>
      <c r="F597" s="10">
        <f>[1]паркинг!$M$6/[1]Паркинг_122023!$D$819*[1]Паркинг_122023!D597</f>
        <v>275.1031757699019</v>
      </c>
    </row>
    <row r="598" spans="1:6" x14ac:dyDescent="0.3">
      <c r="A598" s="7" t="s">
        <v>1807</v>
      </c>
      <c r="B598" s="8" t="s">
        <v>1808</v>
      </c>
      <c r="C598" s="8" t="s">
        <v>1809</v>
      </c>
      <c r="D598" s="9">
        <v>12.3</v>
      </c>
      <c r="E598" s="8" t="s">
        <v>21</v>
      </c>
      <c r="F598" s="10">
        <f>[1]паркинг!$M$6/[1]Паркинг_122023!$D$819*[1]Паркинг_122023!D598</f>
        <v>277.35811983358963</v>
      </c>
    </row>
    <row r="599" spans="1:6" x14ac:dyDescent="0.3">
      <c r="A599" s="7" t="s">
        <v>1810</v>
      </c>
      <c r="B599" s="8" t="s">
        <v>1811</v>
      </c>
      <c r="C599" s="8" t="s">
        <v>1812</v>
      </c>
      <c r="D599" s="9">
        <v>12.1</v>
      </c>
      <c r="E599" s="8" t="s">
        <v>21</v>
      </c>
      <c r="F599" s="10">
        <f>[1]паркинг!$M$6/[1]Паркинг_122023!$D$819*[1]Паркинг_122023!D599</f>
        <v>272.84823170621416</v>
      </c>
    </row>
    <row r="600" spans="1:6" x14ac:dyDescent="0.3">
      <c r="A600" s="7" t="s">
        <v>1813</v>
      </c>
      <c r="B600" s="8" t="s">
        <v>1814</v>
      </c>
      <c r="C600" s="8" t="s">
        <v>1815</v>
      </c>
      <c r="D600" s="9">
        <v>12.2</v>
      </c>
      <c r="E600" s="8" t="s">
        <v>21</v>
      </c>
      <c r="F600" s="10">
        <f>[1]паркинг!$M$6/[1]Паркинг_122023!$D$819*[1]Паркинг_122023!D600</f>
        <v>275.1031757699019</v>
      </c>
    </row>
    <row r="601" spans="1:6" x14ac:dyDescent="0.3">
      <c r="A601" s="7" t="s">
        <v>1816</v>
      </c>
      <c r="B601" s="8" t="s">
        <v>1817</v>
      </c>
      <c r="C601" s="8" t="s">
        <v>1818</v>
      </c>
      <c r="D601" s="9">
        <v>12.4</v>
      </c>
      <c r="E601" s="8" t="s">
        <v>21</v>
      </c>
      <c r="F601" s="10">
        <f>[1]паркинг!$M$6/[1]Паркинг_122023!$D$819*[1]Паркинг_122023!D601</f>
        <v>279.61306389727736</v>
      </c>
    </row>
    <row r="602" spans="1:6" x14ac:dyDescent="0.3">
      <c r="A602" s="7" t="s">
        <v>1819</v>
      </c>
      <c r="B602" s="8" t="s">
        <v>1820</v>
      </c>
      <c r="C602" s="8" t="s">
        <v>1821</v>
      </c>
      <c r="D602" s="9">
        <v>9.8000000000000007</v>
      </c>
      <c r="E602" s="8" t="s">
        <v>21</v>
      </c>
      <c r="F602" s="10">
        <f>[1]паркинг!$M$6/[1]Паркинг_122023!$D$819*[1]Паркинг_122023!D602</f>
        <v>220.98451824139661</v>
      </c>
    </row>
    <row r="603" spans="1:6" x14ac:dyDescent="0.3">
      <c r="A603" s="7" t="s">
        <v>1822</v>
      </c>
      <c r="B603" s="8" t="s">
        <v>1823</v>
      </c>
      <c r="C603" s="8" t="s">
        <v>1824</v>
      </c>
      <c r="D603" s="9">
        <v>9.9</v>
      </c>
      <c r="E603" s="8" t="s">
        <v>21</v>
      </c>
      <c r="F603" s="10">
        <f>[1]паркинг!$M$6/[1]Паркинг_122023!$D$819*[1]Паркинг_122023!D603</f>
        <v>223.23946230508432</v>
      </c>
    </row>
    <row r="604" spans="1:6" x14ac:dyDescent="0.3">
      <c r="A604" s="7" t="s">
        <v>1825</v>
      </c>
      <c r="B604" s="8" t="s">
        <v>1826</v>
      </c>
      <c r="C604" s="8" t="s">
        <v>1827</v>
      </c>
      <c r="D604" s="9">
        <v>9.9</v>
      </c>
      <c r="E604" s="8" t="s">
        <v>21</v>
      </c>
      <c r="F604" s="10">
        <f>[1]паркинг!$M$6/[1]Паркинг_122023!$D$819*[1]Паркинг_122023!D604</f>
        <v>223.23946230508432</v>
      </c>
    </row>
    <row r="605" spans="1:6" x14ac:dyDescent="0.3">
      <c r="A605" s="7" t="s">
        <v>1828</v>
      </c>
      <c r="B605" s="8" t="s">
        <v>1829</v>
      </c>
      <c r="C605" s="8" t="s">
        <v>1830</v>
      </c>
      <c r="D605" s="9">
        <v>9.8000000000000007</v>
      </c>
      <c r="E605" s="8" t="s">
        <v>21</v>
      </c>
      <c r="F605" s="10">
        <f>[1]паркинг!$M$6/[1]Паркинг_122023!$D$819*[1]Паркинг_122023!D605</f>
        <v>220.98451824139661</v>
      </c>
    </row>
    <row r="606" spans="1:6" x14ac:dyDescent="0.3">
      <c r="A606" s="7" t="s">
        <v>1831</v>
      </c>
      <c r="B606" s="8" t="s">
        <v>1832</v>
      </c>
      <c r="C606" s="8" t="s">
        <v>1833</v>
      </c>
      <c r="D606" s="9">
        <v>9.6999999999999993</v>
      </c>
      <c r="E606" s="8" t="s">
        <v>21</v>
      </c>
      <c r="F606" s="10">
        <f>[1]паркинг!$M$6/[1]Паркинг_122023!$D$819*[1]Паркинг_122023!D606</f>
        <v>218.72957417770886</v>
      </c>
    </row>
    <row r="607" spans="1:6" x14ac:dyDescent="0.3">
      <c r="A607" s="7" t="s">
        <v>1834</v>
      </c>
      <c r="B607" s="8" t="s">
        <v>1835</v>
      </c>
      <c r="C607" s="8" t="s">
        <v>1836</v>
      </c>
      <c r="D607" s="9">
        <v>9.8000000000000007</v>
      </c>
      <c r="E607" s="8" t="s">
        <v>21</v>
      </c>
      <c r="F607" s="10">
        <f>[1]паркинг!$M$6/[1]Паркинг_122023!$D$819*[1]Паркинг_122023!D607</f>
        <v>220.98451824139661</v>
      </c>
    </row>
    <row r="608" spans="1:6" x14ac:dyDescent="0.3">
      <c r="A608" s="7" t="s">
        <v>1837</v>
      </c>
      <c r="B608" s="8" t="s">
        <v>1838</v>
      </c>
      <c r="C608" s="8" t="s">
        <v>1839</v>
      </c>
      <c r="D608" s="9">
        <v>9.6999999999999993</v>
      </c>
      <c r="E608" s="8" t="s">
        <v>21</v>
      </c>
      <c r="F608" s="10">
        <f>[1]паркинг!$M$6/[1]Паркинг_122023!$D$819*[1]Паркинг_122023!D608</f>
        <v>218.72957417770886</v>
      </c>
    </row>
    <row r="609" spans="1:6" x14ac:dyDescent="0.3">
      <c r="A609" s="7" t="s">
        <v>1840</v>
      </c>
      <c r="B609" s="8" t="s">
        <v>1841</v>
      </c>
      <c r="C609" s="8" t="s">
        <v>1842</v>
      </c>
      <c r="D609" s="9">
        <v>9.6999999999999993</v>
      </c>
      <c r="E609" s="8" t="s">
        <v>21</v>
      </c>
      <c r="F609" s="10">
        <f>[1]паркинг!$M$6/[1]Паркинг_122023!$D$819*[1]Паркинг_122023!D609</f>
        <v>218.72957417770886</v>
      </c>
    </row>
    <row r="610" spans="1:6" x14ac:dyDescent="0.3">
      <c r="A610" s="7" t="s">
        <v>1843</v>
      </c>
      <c r="B610" s="8" t="s">
        <v>1844</v>
      </c>
      <c r="C610" s="8" t="s">
        <v>1845</v>
      </c>
      <c r="D610" s="9">
        <v>9.8000000000000007</v>
      </c>
      <c r="E610" s="8" t="s">
        <v>21</v>
      </c>
      <c r="F610" s="10">
        <f>[1]паркинг!$M$6/[1]Паркинг_122023!$D$819*[1]Паркинг_122023!D610</f>
        <v>220.98451824139661</v>
      </c>
    </row>
    <row r="611" spans="1:6" x14ac:dyDescent="0.3">
      <c r="A611" s="7" t="s">
        <v>1846</v>
      </c>
      <c r="B611" s="8" t="s">
        <v>1847</v>
      </c>
      <c r="C611" s="8" t="s">
        <v>1848</v>
      </c>
      <c r="D611" s="9">
        <v>9.6999999999999993</v>
      </c>
      <c r="E611" s="8" t="s">
        <v>21</v>
      </c>
      <c r="F611" s="10">
        <f>[1]паркинг!$M$6/[1]Паркинг_122023!$D$819*[1]Паркинг_122023!D611</f>
        <v>218.72957417770886</v>
      </c>
    </row>
    <row r="612" spans="1:6" x14ac:dyDescent="0.3">
      <c r="A612" s="7" t="s">
        <v>1849</v>
      </c>
      <c r="B612" s="8" t="s">
        <v>1850</v>
      </c>
      <c r="C612" s="8" t="s">
        <v>1851</v>
      </c>
      <c r="D612" s="9">
        <v>9.6999999999999993</v>
      </c>
      <c r="E612" s="8" t="s">
        <v>21</v>
      </c>
      <c r="F612" s="10">
        <f>[1]паркинг!$M$6/[1]Паркинг_122023!$D$819*[1]Паркинг_122023!D612</f>
        <v>218.72957417770886</v>
      </c>
    </row>
    <row r="613" spans="1:6" x14ac:dyDescent="0.3">
      <c r="A613" s="7" t="s">
        <v>1852</v>
      </c>
      <c r="B613" s="8" t="s">
        <v>1853</v>
      </c>
      <c r="C613" s="8" t="s">
        <v>1854</v>
      </c>
      <c r="D613" s="9">
        <v>20.100000000000001</v>
      </c>
      <c r="E613" s="8" t="s">
        <v>21</v>
      </c>
      <c r="F613" s="10">
        <f>[1]паркинг!$M$6/[1]Паркинг_122023!$D$819*[1]Паркинг_122023!D613</f>
        <v>453.24375680123183</v>
      </c>
    </row>
    <row r="614" spans="1:6" x14ac:dyDescent="0.3">
      <c r="A614" s="7" t="s">
        <v>1855</v>
      </c>
      <c r="B614" s="8" t="s">
        <v>1856</v>
      </c>
      <c r="C614" s="8" t="s">
        <v>1857</v>
      </c>
      <c r="D614" s="9">
        <v>8</v>
      </c>
      <c r="E614" s="8" t="s">
        <v>21</v>
      </c>
      <c r="F614" s="10">
        <f>[1]паркинг!$M$6/[1]Паркинг_122023!$D$819*[1]Паркинг_122023!D614</f>
        <v>180.39552509501763</v>
      </c>
    </row>
    <row r="615" spans="1:6" x14ac:dyDescent="0.3">
      <c r="A615" s="7" t="s">
        <v>1858</v>
      </c>
      <c r="B615" s="8" t="s">
        <v>1859</v>
      </c>
      <c r="C615" s="8" t="s">
        <v>1860</v>
      </c>
      <c r="D615" s="9">
        <v>8</v>
      </c>
      <c r="E615" s="8" t="s">
        <v>21</v>
      </c>
      <c r="F615" s="10">
        <f>[1]паркинг!$M$6/[1]Паркинг_122023!$D$819*[1]Паркинг_122023!D615</f>
        <v>180.39552509501763</v>
      </c>
    </row>
    <row r="616" spans="1:6" x14ac:dyDescent="0.3">
      <c r="A616" s="7" t="s">
        <v>1861</v>
      </c>
      <c r="B616" s="8" t="s">
        <v>1862</v>
      </c>
      <c r="C616" s="8" t="s">
        <v>1863</v>
      </c>
      <c r="D616" s="9">
        <v>20</v>
      </c>
      <c r="E616" s="8" t="s">
        <v>21</v>
      </c>
      <c r="F616" s="10">
        <f>[1]паркинг!$M$6/[1]Паркинг_122023!$D$819*[1]Паркинг_122023!D616</f>
        <v>450.98881273754409</v>
      </c>
    </row>
    <row r="617" spans="1:6" x14ac:dyDescent="0.3">
      <c r="A617" s="7" t="s">
        <v>1864</v>
      </c>
      <c r="B617" s="8" t="s">
        <v>1865</v>
      </c>
      <c r="C617" s="8" t="s">
        <v>1866</v>
      </c>
      <c r="D617" s="9">
        <v>8.1</v>
      </c>
      <c r="E617" s="8" t="s">
        <v>21</v>
      </c>
      <c r="F617" s="10">
        <f>[1]паркинг!$M$6/[1]Паркинг_122023!$D$819*[1]Паркинг_122023!D617</f>
        <v>182.65046915870533</v>
      </c>
    </row>
    <row r="618" spans="1:6" x14ac:dyDescent="0.3">
      <c r="A618" s="7" t="s">
        <v>1867</v>
      </c>
      <c r="B618" s="8" t="s">
        <v>1868</v>
      </c>
      <c r="C618" s="8" t="s">
        <v>1869</v>
      </c>
      <c r="D618" s="9">
        <v>8</v>
      </c>
      <c r="E618" s="8" t="s">
        <v>21</v>
      </c>
      <c r="F618" s="10">
        <f>[1]паркинг!$M$6/[1]Паркинг_122023!$D$819*[1]Паркинг_122023!D618</f>
        <v>180.39552509501763</v>
      </c>
    </row>
    <row r="619" spans="1:6" x14ac:dyDescent="0.3">
      <c r="A619" s="7" t="s">
        <v>1870</v>
      </c>
      <c r="B619" s="8" t="s">
        <v>1871</v>
      </c>
      <c r="C619" s="8" t="s">
        <v>1872</v>
      </c>
      <c r="D619" s="9">
        <v>20</v>
      </c>
      <c r="E619" s="8" t="s">
        <v>21</v>
      </c>
      <c r="F619" s="10">
        <f>[1]паркинг!$M$6/[1]Паркинг_122023!$D$819*[1]Паркинг_122023!D619</f>
        <v>450.98881273754409</v>
      </c>
    </row>
    <row r="620" spans="1:6" x14ac:dyDescent="0.3">
      <c r="A620" s="7" t="s">
        <v>1873</v>
      </c>
      <c r="B620" s="8" t="s">
        <v>1874</v>
      </c>
      <c r="C620" s="8" t="s">
        <v>1875</v>
      </c>
      <c r="D620" s="9">
        <v>12.7</v>
      </c>
      <c r="E620" s="8" t="s">
        <v>21</v>
      </c>
      <c r="F620" s="10">
        <f>[1]паркинг!$M$6/[1]Паркинг_122023!$D$819*[1]Паркинг_122023!D620</f>
        <v>286.37789608834049</v>
      </c>
    </row>
    <row r="621" spans="1:6" x14ac:dyDescent="0.3">
      <c r="A621" s="7" t="s">
        <v>1876</v>
      </c>
      <c r="B621" s="8" t="s">
        <v>1877</v>
      </c>
      <c r="C621" s="8" t="s">
        <v>1878</v>
      </c>
      <c r="D621" s="9">
        <v>12.6</v>
      </c>
      <c r="E621" s="8" t="s">
        <v>21</v>
      </c>
      <c r="F621" s="10">
        <f>[1]паркинг!$M$6/[1]Паркинг_122023!$D$819*[1]Паркинг_122023!D621</f>
        <v>284.12295202465276</v>
      </c>
    </row>
    <row r="622" spans="1:6" x14ac:dyDescent="0.3">
      <c r="A622" s="7" t="s">
        <v>1879</v>
      </c>
      <c r="B622" s="8" t="s">
        <v>1880</v>
      </c>
      <c r="C622" s="8" t="s">
        <v>1881</v>
      </c>
      <c r="D622" s="9">
        <v>12.7</v>
      </c>
      <c r="E622" s="8" t="s">
        <v>21</v>
      </c>
      <c r="F622" s="10">
        <f>[1]паркинг!$M$6/[1]Паркинг_122023!$D$819*[1]Паркинг_122023!D622</f>
        <v>286.37789608834049</v>
      </c>
    </row>
    <row r="623" spans="1:6" x14ac:dyDescent="0.3">
      <c r="A623" s="7" t="s">
        <v>1882</v>
      </c>
      <c r="B623" s="8" t="s">
        <v>1883</v>
      </c>
      <c r="C623" s="8" t="s">
        <v>1884</v>
      </c>
      <c r="D623" s="9">
        <v>8.1</v>
      </c>
      <c r="E623" s="8" t="s">
        <v>21</v>
      </c>
      <c r="F623" s="10">
        <f>[1]паркинг!$M$6/[1]Паркинг_122023!$D$819*[1]Паркинг_122023!D623</f>
        <v>182.65046915870533</v>
      </c>
    </row>
    <row r="624" spans="1:6" x14ac:dyDescent="0.3">
      <c r="A624" s="7" t="s">
        <v>1885</v>
      </c>
      <c r="B624" s="8" t="s">
        <v>1886</v>
      </c>
      <c r="C624" s="8" t="s">
        <v>1887</v>
      </c>
      <c r="D624" s="9">
        <v>8</v>
      </c>
      <c r="E624" s="8" t="s">
        <v>21</v>
      </c>
      <c r="F624" s="10">
        <f>[1]паркинг!$M$6/[1]Паркинг_122023!$D$819*[1]Паркинг_122023!D624</f>
        <v>180.39552509501763</v>
      </c>
    </row>
    <row r="625" spans="1:6" x14ac:dyDescent="0.3">
      <c r="A625" s="7" t="s">
        <v>1888</v>
      </c>
      <c r="B625" s="8" t="s">
        <v>1889</v>
      </c>
      <c r="C625" s="8" t="s">
        <v>1890</v>
      </c>
      <c r="D625" s="9">
        <v>20.2</v>
      </c>
      <c r="E625" s="8" t="s">
        <v>21</v>
      </c>
      <c r="F625" s="10">
        <f>[1]паркинг!$M$6/[1]Паркинг_122023!$D$819*[1]Паркинг_122023!D625</f>
        <v>455.4987008649195</v>
      </c>
    </row>
    <row r="626" spans="1:6" x14ac:dyDescent="0.3">
      <c r="A626" s="7" t="s">
        <v>1891</v>
      </c>
      <c r="B626" s="8" t="s">
        <v>1892</v>
      </c>
      <c r="C626" s="8" t="s">
        <v>1893</v>
      </c>
      <c r="D626" s="9">
        <v>8.1999999999999993</v>
      </c>
      <c r="E626" s="8" t="s">
        <v>21</v>
      </c>
      <c r="F626" s="10">
        <f>[1]паркинг!$M$6/[1]Паркинг_122023!$D$819*[1]Паркинг_122023!D626</f>
        <v>184.90541322239307</v>
      </c>
    </row>
    <row r="627" spans="1:6" x14ac:dyDescent="0.3">
      <c r="A627" s="7" t="s">
        <v>1894</v>
      </c>
      <c r="B627" s="8" t="s">
        <v>1895</v>
      </c>
      <c r="C627" s="8" t="s">
        <v>1896</v>
      </c>
      <c r="D627" s="9">
        <v>8.1999999999999993</v>
      </c>
      <c r="E627" s="8" t="s">
        <v>21</v>
      </c>
      <c r="F627" s="10">
        <f>[1]паркинг!$M$6/[1]Паркинг_122023!$D$819*[1]Паркинг_122023!D627</f>
        <v>184.90541322239307</v>
      </c>
    </row>
    <row r="628" spans="1:6" x14ac:dyDescent="0.3">
      <c r="A628" s="7" t="s">
        <v>1897</v>
      </c>
      <c r="B628" s="8" t="s">
        <v>1898</v>
      </c>
      <c r="C628" s="8" t="s">
        <v>1899</v>
      </c>
      <c r="D628" s="9">
        <v>8</v>
      </c>
      <c r="E628" s="8" t="s">
        <v>21</v>
      </c>
      <c r="F628" s="10">
        <f>[1]паркинг!$M$6/[1]Паркинг_122023!$D$819*[1]Паркинг_122023!D628</f>
        <v>180.39552509501763</v>
      </c>
    </row>
    <row r="629" spans="1:6" x14ac:dyDescent="0.3">
      <c r="A629" s="7" t="s">
        <v>1900</v>
      </c>
      <c r="B629" s="8" t="s">
        <v>1901</v>
      </c>
      <c r="C629" s="8" t="s">
        <v>1902</v>
      </c>
      <c r="D629" s="9">
        <v>8.6</v>
      </c>
      <c r="E629" s="8" t="s">
        <v>21</v>
      </c>
      <c r="F629" s="10">
        <f>[1]паркинг!$M$6/[1]Паркинг_122023!$D$819*[1]Паркинг_122023!D629</f>
        <v>193.92518947714396</v>
      </c>
    </row>
    <row r="630" spans="1:6" x14ac:dyDescent="0.3">
      <c r="A630" s="7" t="s">
        <v>1903</v>
      </c>
      <c r="B630" s="8" t="s">
        <v>1904</v>
      </c>
      <c r="C630" s="8" t="s">
        <v>1905</v>
      </c>
      <c r="D630" s="9">
        <v>8.5</v>
      </c>
      <c r="E630" s="8" t="s">
        <v>21</v>
      </c>
      <c r="F630" s="10">
        <f>[1]паркинг!$M$6/[1]Паркинг_122023!$D$819*[1]Паркинг_122023!D630</f>
        <v>191.67024541345623</v>
      </c>
    </row>
    <row r="631" spans="1:6" x14ac:dyDescent="0.3">
      <c r="A631" s="7" t="s">
        <v>1906</v>
      </c>
      <c r="B631" s="8" t="s">
        <v>1907</v>
      </c>
      <c r="C631" s="8" t="s">
        <v>1908</v>
      </c>
      <c r="D631" s="9">
        <v>8</v>
      </c>
      <c r="E631" s="8" t="s">
        <v>21</v>
      </c>
      <c r="F631" s="10">
        <f>[1]паркинг!$M$6/[1]Паркинг_122023!$D$819*[1]Паркинг_122023!D631</f>
        <v>180.39552509501763</v>
      </c>
    </row>
    <row r="632" spans="1:6" x14ac:dyDescent="0.3">
      <c r="A632" s="7" t="s">
        <v>1909</v>
      </c>
      <c r="B632" s="8" t="s">
        <v>1910</v>
      </c>
      <c r="C632" s="8" t="s">
        <v>1911</v>
      </c>
      <c r="D632" s="9">
        <v>8.4</v>
      </c>
      <c r="E632" s="8" t="s">
        <v>21</v>
      </c>
      <c r="F632" s="10">
        <f>[1]паркинг!$M$6/[1]Паркинг_122023!$D$819*[1]Паркинг_122023!D632</f>
        <v>189.41530134976853</v>
      </c>
    </row>
    <row r="633" spans="1:6" x14ac:dyDescent="0.3">
      <c r="A633" s="7" t="s">
        <v>1912</v>
      </c>
      <c r="B633" s="8" t="s">
        <v>1913</v>
      </c>
      <c r="C633" s="8" t="s">
        <v>1914</v>
      </c>
      <c r="D633" s="9">
        <v>8.4</v>
      </c>
      <c r="E633" s="8" t="s">
        <v>21</v>
      </c>
      <c r="F633" s="10">
        <f>[1]паркинг!$M$6/[1]Паркинг_122023!$D$819*[1]Паркинг_122023!D633</f>
        <v>189.41530134976853</v>
      </c>
    </row>
    <row r="634" spans="1:6" x14ac:dyDescent="0.3">
      <c r="A634" s="7" t="s">
        <v>1915</v>
      </c>
      <c r="B634" s="8" t="s">
        <v>1916</v>
      </c>
      <c r="C634" s="8" t="s">
        <v>1917</v>
      </c>
      <c r="D634" s="9">
        <v>8.1</v>
      </c>
      <c r="E634" s="8" t="s">
        <v>21</v>
      </c>
      <c r="F634" s="10">
        <f>[1]паркинг!$M$6/[1]Паркинг_122023!$D$819*[1]Паркинг_122023!D634</f>
        <v>182.65046915870533</v>
      </c>
    </row>
    <row r="635" spans="1:6" x14ac:dyDescent="0.3">
      <c r="A635" s="7" t="s">
        <v>1918</v>
      </c>
      <c r="B635" s="8" t="s">
        <v>1919</v>
      </c>
      <c r="C635" s="8" t="s">
        <v>1920</v>
      </c>
      <c r="D635" s="9">
        <v>8.5</v>
      </c>
      <c r="E635" s="8" t="s">
        <v>21</v>
      </c>
      <c r="F635" s="10">
        <f>[1]паркинг!$M$6/[1]Паркинг_122023!$D$819*[1]Паркинг_122023!D635</f>
        <v>191.67024541345623</v>
      </c>
    </row>
    <row r="636" spans="1:6" x14ac:dyDescent="0.3">
      <c r="A636" s="7" t="s">
        <v>1921</v>
      </c>
      <c r="B636" s="8" t="s">
        <v>1922</v>
      </c>
      <c r="C636" s="8" t="s">
        <v>1923</v>
      </c>
      <c r="D636" s="9">
        <v>8.4</v>
      </c>
      <c r="E636" s="8" t="s">
        <v>21</v>
      </c>
      <c r="F636" s="10">
        <f>[1]паркинг!$M$6/[1]Паркинг_122023!$D$819*[1]Паркинг_122023!D636</f>
        <v>189.41530134976853</v>
      </c>
    </row>
    <row r="637" spans="1:6" x14ac:dyDescent="0.3">
      <c r="A637" s="7" t="s">
        <v>1924</v>
      </c>
      <c r="B637" s="8" t="s">
        <v>1925</v>
      </c>
      <c r="C637" s="8" t="s">
        <v>1926</v>
      </c>
      <c r="D637" s="9">
        <v>20.100000000000001</v>
      </c>
      <c r="E637" s="8" t="s">
        <v>21</v>
      </c>
      <c r="F637" s="10">
        <f>[1]паркинг!$M$6/[1]Паркинг_122023!$D$819*[1]Паркинг_122023!D637</f>
        <v>453.24375680123183</v>
      </c>
    </row>
    <row r="638" spans="1:6" x14ac:dyDescent="0.3">
      <c r="A638" s="7" t="s">
        <v>1927</v>
      </c>
      <c r="B638" s="8" t="s">
        <v>1928</v>
      </c>
      <c r="C638" s="8" t="s">
        <v>1929</v>
      </c>
      <c r="D638" s="9">
        <v>8.1</v>
      </c>
      <c r="E638" s="8" t="s">
        <v>21</v>
      </c>
      <c r="F638" s="10">
        <f>[1]паркинг!$M$6/[1]Паркинг_122023!$D$819*[1]Паркинг_122023!D638</f>
        <v>182.65046915870533</v>
      </c>
    </row>
    <row r="639" spans="1:6" x14ac:dyDescent="0.3">
      <c r="A639" s="7" t="s">
        <v>1930</v>
      </c>
      <c r="B639" s="8" t="s">
        <v>1931</v>
      </c>
      <c r="C639" s="8" t="s">
        <v>1932</v>
      </c>
      <c r="D639" s="9">
        <v>8.1999999999999993</v>
      </c>
      <c r="E639" s="8" t="s">
        <v>21</v>
      </c>
      <c r="F639" s="10">
        <f>[1]паркинг!$M$6/[1]Паркинг_122023!$D$819*[1]Паркинг_122023!D639</f>
        <v>184.90541322239307</v>
      </c>
    </row>
    <row r="640" spans="1:6" x14ac:dyDescent="0.3">
      <c r="A640" s="7" t="s">
        <v>1933</v>
      </c>
      <c r="B640" s="8" t="s">
        <v>1934</v>
      </c>
      <c r="C640" s="8" t="s">
        <v>1935</v>
      </c>
      <c r="D640" s="9">
        <v>20.2</v>
      </c>
      <c r="E640" s="8" t="s">
        <v>21</v>
      </c>
      <c r="F640" s="10">
        <f>[1]паркинг!$M$6/[1]Паркинг_122023!$D$819*[1]Паркинг_122023!D640</f>
        <v>455.4987008649195</v>
      </c>
    </row>
    <row r="641" spans="1:6" x14ac:dyDescent="0.3">
      <c r="A641" s="7" t="s">
        <v>1936</v>
      </c>
      <c r="B641" s="8" t="s">
        <v>1937</v>
      </c>
      <c r="C641" s="8" t="s">
        <v>1938</v>
      </c>
      <c r="D641" s="9">
        <v>9.8000000000000007</v>
      </c>
      <c r="E641" s="8" t="s">
        <v>21</v>
      </c>
      <c r="F641" s="10">
        <f>[1]паркинг!$M$6/[1]Паркинг_122023!$D$819*[1]Паркинг_122023!D641</f>
        <v>220.98451824139661</v>
      </c>
    </row>
    <row r="642" spans="1:6" x14ac:dyDescent="0.3">
      <c r="A642" s="7" t="s">
        <v>1939</v>
      </c>
      <c r="B642" s="8" t="s">
        <v>1940</v>
      </c>
      <c r="C642" s="8" t="s">
        <v>1941</v>
      </c>
      <c r="D642" s="9">
        <v>9.8000000000000007</v>
      </c>
      <c r="E642" s="8" t="s">
        <v>21</v>
      </c>
      <c r="F642" s="10">
        <f>[1]паркинг!$M$6/[1]Паркинг_122023!$D$819*[1]Паркинг_122023!D642</f>
        <v>220.98451824139661</v>
      </c>
    </row>
    <row r="643" spans="1:6" x14ac:dyDescent="0.3">
      <c r="A643" s="7" t="s">
        <v>1942</v>
      </c>
      <c r="B643" s="8" t="s">
        <v>1943</v>
      </c>
      <c r="C643" s="8" t="s">
        <v>1944</v>
      </c>
      <c r="D643" s="9">
        <v>12.2</v>
      </c>
      <c r="E643" s="8" t="s">
        <v>21</v>
      </c>
      <c r="F643" s="10">
        <f>[1]паркинг!$M$6/[1]Паркинг_122023!$D$819*[1]Паркинг_122023!D643</f>
        <v>275.1031757699019</v>
      </c>
    </row>
    <row r="644" spans="1:6" x14ac:dyDescent="0.3">
      <c r="A644" s="7" t="s">
        <v>1945</v>
      </c>
      <c r="B644" s="8" t="s">
        <v>1946</v>
      </c>
      <c r="C644" s="8" t="s">
        <v>1947</v>
      </c>
      <c r="D644" s="9">
        <v>9.6999999999999993</v>
      </c>
      <c r="E644" s="8" t="s">
        <v>21</v>
      </c>
      <c r="F644" s="10">
        <f>[1]паркинг!$M$6/[1]Паркинг_122023!$D$819*[1]Паркинг_122023!D644</f>
        <v>218.72957417770886</v>
      </c>
    </row>
    <row r="645" spans="1:6" x14ac:dyDescent="0.3">
      <c r="A645" s="7" t="s">
        <v>1948</v>
      </c>
      <c r="B645" s="8" t="s">
        <v>1949</v>
      </c>
      <c r="C645" s="8" t="s">
        <v>1950</v>
      </c>
      <c r="D645" s="9">
        <v>9.6999999999999993</v>
      </c>
      <c r="E645" s="8" t="s">
        <v>21</v>
      </c>
      <c r="F645" s="10">
        <f>[1]паркинг!$M$6/[1]Паркинг_122023!$D$819*[1]Паркинг_122023!D645</f>
        <v>218.72957417770886</v>
      </c>
    </row>
    <row r="646" spans="1:6" x14ac:dyDescent="0.3">
      <c r="A646" s="7" t="s">
        <v>1951</v>
      </c>
      <c r="B646" s="8" t="s">
        <v>1952</v>
      </c>
      <c r="C646" s="8" t="s">
        <v>1953</v>
      </c>
      <c r="D646" s="9">
        <v>12.2</v>
      </c>
      <c r="E646" s="8" t="s">
        <v>21</v>
      </c>
      <c r="F646" s="10">
        <f>[1]паркинг!$M$6/[1]Паркинг_122023!$D$819*[1]Паркинг_122023!D646</f>
        <v>275.1031757699019</v>
      </c>
    </row>
    <row r="647" spans="1:6" x14ac:dyDescent="0.3">
      <c r="A647" s="7" t="s">
        <v>1954</v>
      </c>
      <c r="B647" s="8" t="s">
        <v>1955</v>
      </c>
      <c r="C647" s="8" t="s">
        <v>1956</v>
      </c>
      <c r="D647" s="9">
        <v>9.6999999999999993</v>
      </c>
      <c r="E647" s="8" t="s">
        <v>21</v>
      </c>
      <c r="F647" s="10">
        <f>[1]паркинг!$M$6/[1]Паркинг_122023!$D$819*[1]Паркинг_122023!D647</f>
        <v>218.72957417770886</v>
      </c>
    </row>
    <row r="648" spans="1:6" x14ac:dyDescent="0.3">
      <c r="A648" s="7" t="s">
        <v>1957</v>
      </c>
      <c r="B648" s="8" t="s">
        <v>1958</v>
      </c>
      <c r="C648" s="8" t="s">
        <v>1959</v>
      </c>
      <c r="D648" s="9">
        <v>9.6999999999999993</v>
      </c>
      <c r="E648" s="8" t="s">
        <v>21</v>
      </c>
      <c r="F648" s="10">
        <f>[1]паркинг!$M$6/[1]Паркинг_122023!$D$819*[1]Паркинг_122023!D648</f>
        <v>218.72957417770886</v>
      </c>
    </row>
    <row r="649" spans="1:6" x14ac:dyDescent="0.3">
      <c r="A649" s="7" t="s">
        <v>1960</v>
      </c>
      <c r="B649" s="8" t="s">
        <v>1961</v>
      </c>
      <c r="C649" s="8" t="s">
        <v>1962</v>
      </c>
      <c r="D649" s="9">
        <v>12.3</v>
      </c>
      <c r="E649" s="8" t="s">
        <v>21</v>
      </c>
      <c r="F649" s="10">
        <f>[1]паркинг!$M$6/[1]Паркинг_122023!$D$819*[1]Паркинг_122023!D649</f>
        <v>277.35811983358963</v>
      </c>
    </row>
    <row r="650" spans="1:6" x14ac:dyDescent="0.3">
      <c r="A650" s="7" t="s">
        <v>1963</v>
      </c>
      <c r="B650" s="8" t="s">
        <v>1964</v>
      </c>
      <c r="C650" s="8" t="s">
        <v>1965</v>
      </c>
      <c r="D650" s="9">
        <v>9.8000000000000007</v>
      </c>
      <c r="E650" s="8" t="s">
        <v>21</v>
      </c>
      <c r="F650" s="10">
        <f>[1]паркинг!$M$6/[1]Паркинг_122023!$D$819*[1]Паркинг_122023!D650</f>
        <v>220.98451824139661</v>
      </c>
    </row>
    <row r="651" spans="1:6" x14ac:dyDescent="0.3">
      <c r="A651" s="7" t="s">
        <v>1966</v>
      </c>
      <c r="B651" s="8" t="s">
        <v>1967</v>
      </c>
      <c r="C651" s="8" t="s">
        <v>1968</v>
      </c>
      <c r="D651" s="9">
        <v>9.8000000000000007</v>
      </c>
      <c r="E651" s="8" t="s">
        <v>21</v>
      </c>
      <c r="F651" s="10">
        <f>[1]паркинг!$M$6/[1]Паркинг_122023!$D$819*[1]Паркинг_122023!D651</f>
        <v>220.98451824139661</v>
      </c>
    </row>
    <row r="652" spans="1:6" x14ac:dyDescent="0.3">
      <c r="A652" s="7" t="s">
        <v>1969</v>
      </c>
      <c r="B652" s="8" t="s">
        <v>1970</v>
      </c>
      <c r="C652" s="8" t="s">
        <v>1971</v>
      </c>
      <c r="D652" s="9">
        <v>12.3</v>
      </c>
      <c r="E652" s="8" t="s">
        <v>21</v>
      </c>
      <c r="F652" s="10">
        <f>[1]паркинг!$M$6/[1]Паркинг_122023!$D$819*[1]Паркинг_122023!D652</f>
        <v>277.35811983358963</v>
      </c>
    </row>
    <row r="653" spans="1:6" x14ac:dyDescent="0.3">
      <c r="A653" s="7" t="s">
        <v>1972</v>
      </c>
      <c r="B653" s="8" t="s">
        <v>1973</v>
      </c>
      <c r="C653" s="8" t="s">
        <v>1974</v>
      </c>
      <c r="D653" s="9">
        <v>12.7</v>
      </c>
      <c r="E653" s="8" t="s">
        <v>21</v>
      </c>
      <c r="F653" s="10">
        <f>[1]паркинг!$M$6/[1]Паркинг_122023!$D$819*[1]Паркинг_122023!D653</f>
        <v>286.37789608834049</v>
      </c>
    </row>
    <row r="654" spans="1:6" x14ac:dyDescent="0.3">
      <c r="A654" s="7" t="s">
        <v>1975</v>
      </c>
      <c r="B654" s="8" t="s">
        <v>1976</v>
      </c>
      <c r="C654" s="8" t="s">
        <v>1977</v>
      </c>
      <c r="D654" s="9">
        <v>12.6</v>
      </c>
      <c r="E654" s="8" t="s">
        <v>21</v>
      </c>
      <c r="F654" s="10">
        <f>[1]паркинг!$M$6/[1]Паркинг_122023!$D$819*[1]Паркинг_122023!D654</f>
        <v>284.12295202465276</v>
      </c>
    </row>
    <row r="655" spans="1:6" x14ac:dyDescent="0.3">
      <c r="A655" s="7" t="s">
        <v>1978</v>
      </c>
      <c r="B655" s="8" t="s">
        <v>1979</v>
      </c>
      <c r="C655" s="8" t="s">
        <v>1980</v>
      </c>
      <c r="D655" s="9">
        <v>12.6</v>
      </c>
      <c r="E655" s="8" t="s">
        <v>21</v>
      </c>
      <c r="F655" s="10">
        <f>[1]паркинг!$M$6/[1]Паркинг_122023!$D$819*[1]Паркинг_122023!D655</f>
        <v>284.12295202465276</v>
      </c>
    </row>
    <row r="656" spans="1:6" x14ac:dyDescent="0.3">
      <c r="A656" s="7" t="s">
        <v>1981</v>
      </c>
      <c r="B656" s="8" t="s">
        <v>1982</v>
      </c>
      <c r="C656" s="8" t="s">
        <v>1983</v>
      </c>
      <c r="D656" s="9">
        <v>9.9</v>
      </c>
      <c r="E656" s="8" t="s">
        <v>21</v>
      </c>
      <c r="F656" s="10">
        <f>[1]паркинг!$M$6/[1]Паркинг_122023!$D$819*[1]Паркинг_122023!D656</f>
        <v>223.23946230508432</v>
      </c>
    </row>
    <row r="657" spans="1:6" x14ac:dyDescent="0.3">
      <c r="A657" s="7" t="s">
        <v>1984</v>
      </c>
      <c r="B657" s="8" t="s">
        <v>1985</v>
      </c>
      <c r="C657" s="8" t="s">
        <v>1986</v>
      </c>
      <c r="D657" s="9">
        <v>9.9</v>
      </c>
      <c r="E657" s="8" t="s">
        <v>21</v>
      </c>
      <c r="F657" s="10">
        <f>[1]паркинг!$M$6/[1]Паркинг_122023!$D$819*[1]Паркинг_122023!D657</f>
        <v>223.23946230508432</v>
      </c>
    </row>
    <row r="658" spans="1:6" x14ac:dyDescent="0.3">
      <c r="A658" s="7" t="s">
        <v>1987</v>
      </c>
      <c r="B658" s="8" t="s">
        <v>1988</v>
      </c>
      <c r="C658" s="8" t="s">
        <v>1989</v>
      </c>
      <c r="D658" s="9">
        <v>12.2</v>
      </c>
      <c r="E658" s="8" t="s">
        <v>21</v>
      </c>
      <c r="F658" s="10">
        <f>[1]паркинг!$M$6/[1]Паркинг_122023!$D$819*[1]Паркинг_122023!D658</f>
        <v>275.1031757699019</v>
      </c>
    </row>
    <row r="659" spans="1:6" x14ac:dyDescent="0.3">
      <c r="A659" s="7" t="s">
        <v>1990</v>
      </c>
      <c r="B659" s="8" t="s">
        <v>1991</v>
      </c>
      <c r="C659" s="8" t="s">
        <v>1992</v>
      </c>
      <c r="D659" s="9">
        <v>12.2</v>
      </c>
      <c r="E659" s="8" t="s">
        <v>21</v>
      </c>
      <c r="F659" s="10">
        <f>[1]паркинг!$M$6/[1]Паркинг_122023!$D$819*[1]Паркинг_122023!D659</f>
        <v>275.1031757699019</v>
      </c>
    </row>
    <row r="660" spans="1:6" x14ac:dyDescent="0.3">
      <c r="A660" s="7" t="s">
        <v>1993</v>
      </c>
      <c r="B660" s="8" t="s">
        <v>1994</v>
      </c>
      <c r="C660" s="8" t="s">
        <v>1995</v>
      </c>
      <c r="D660" s="9">
        <v>9.6999999999999993</v>
      </c>
      <c r="E660" s="8" t="s">
        <v>21</v>
      </c>
      <c r="F660" s="10">
        <f>[1]паркинг!$M$6/[1]Паркинг_122023!$D$819*[1]Паркинг_122023!D660</f>
        <v>218.72957417770886</v>
      </c>
    </row>
    <row r="661" spans="1:6" x14ac:dyDescent="0.3">
      <c r="A661" s="7" t="s">
        <v>1996</v>
      </c>
      <c r="B661" s="8" t="s">
        <v>1997</v>
      </c>
      <c r="C661" s="8" t="s">
        <v>1998</v>
      </c>
      <c r="D661" s="9">
        <v>12.1</v>
      </c>
      <c r="E661" s="8" t="s">
        <v>21</v>
      </c>
      <c r="F661" s="10">
        <f>[1]паркинг!$M$6/[1]Паркинг_122023!$D$819*[1]Паркинг_122023!D661</f>
        <v>272.84823170621416</v>
      </c>
    </row>
    <row r="662" spans="1:6" x14ac:dyDescent="0.3">
      <c r="A662" s="7" t="s">
        <v>1999</v>
      </c>
      <c r="B662" s="8" t="s">
        <v>2000</v>
      </c>
      <c r="C662" s="8" t="s">
        <v>2001</v>
      </c>
      <c r="D662" s="9">
        <v>12.2</v>
      </c>
      <c r="E662" s="8" t="s">
        <v>21</v>
      </c>
      <c r="F662" s="10">
        <f>[1]паркинг!$M$6/[1]Паркинг_122023!$D$819*[1]Паркинг_122023!D662</f>
        <v>275.1031757699019</v>
      </c>
    </row>
    <row r="663" spans="1:6" x14ac:dyDescent="0.3">
      <c r="A663" s="7" t="s">
        <v>2002</v>
      </c>
      <c r="B663" s="8" t="s">
        <v>2003</v>
      </c>
      <c r="C663" s="8" t="s">
        <v>2004</v>
      </c>
      <c r="D663" s="9">
        <v>12.2</v>
      </c>
      <c r="E663" s="8" t="s">
        <v>21</v>
      </c>
      <c r="F663" s="10">
        <f>[1]паркинг!$M$6/[1]Паркинг_122023!$D$819*[1]Паркинг_122023!D663</f>
        <v>275.1031757699019</v>
      </c>
    </row>
    <row r="664" spans="1:6" x14ac:dyDescent="0.3">
      <c r="A664" s="7" t="s">
        <v>2005</v>
      </c>
      <c r="B664" s="8" t="s">
        <v>2006</v>
      </c>
      <c r="C664" s="8" t="s">
        <v>2007</v>
      </c>
      <c r="D664" s="9">
        <v>12.2</v>
      </c>
      <c r="E664" s="8" t="s">
        <v>21</v>
      </c>
      <c r="F664" s="10">
        <f>[1]паркинг!$M$6/[1]Паркинг_122023!$D$819*[1]Паркинг_122023!D664</f>
        <v>275.1031757699019</v>
      </c>
    </row>
    <row r="665" spans="1:6" x14ac:dyDescent="0.3">
      <c r="A665" s="7" t="s">
        <v>2008</v>
      </c>
      <c r="B665" s="8" t="s">
        <v>2009</v>
      </c>
      <c r="C665" s="8" t="s">
        <v>2010</v>
      </c>
      <c r="D665" s="9">
        <v>12.2</v>
      </c>
      <c r="E665" s="8" t="s">
        <v>21</v>
      </c>
      <c r="F665" s="10">
        <f>[1]паркинг!$M$6/[1]Паркинг_122023!$D$819*[1]Паркинг_122023!D665</f>
        <v>275.1031757699019</v>
      </c>
    </row>
    <row r="666" spans="1:6" x14ac:dyDescent="0.3">
      <c r="A666" s="7" t="s">
        <v>2011</v>
      </c>
      <c r="B666" s="8" t="s">
        <v>2012</v>
      </c>
      <c r="C666" s="8" t="s">
        <v>2013</v>
      </c>
      <c r="D666" s="9">
        <v>12.2</v>
      </c>
      <c r="E666" s="8" t="s">
        <v>21</v>
      </c>
      <c r="F666" s="10">
        <f>[1]паркинг!$M$6/[1]Паркинг_122023!$D$819*[1]Паркинг_122023!D666</f>
        <v>275.1031757699019</v>
      </c>
    </row>
    <row r="667" spans="1:6" x14ac:dyDescent="0.3">
      <c r="A667" s="7" t="s">
        <v>2014</v>
      </c>
      <c r="B667" s="8" t="s">
        <v>2015</v>
      </c>
      <c r="C667" s="8" t="s">
        <v>2016</v>
      </c>
      <c r="D667" s="9">
        <v>12.1</v>
      </c>
      <c r="E667" s="8" t="s">
        <v>21</v>
      </c>
      <c r="F667" s="10">
        <f>[1]паркинг!$M$6/[1]Паркинг_122023!$D$819*[1]Паркинг_122023!D667</f>
        <v>272.84823170621416</v>
      </c>
    </row>
    <row r="668" spans="1:6" x14ac:dyDescent="0.3">
      <c r="A668" s="7" t="s">
        <v>2017</v>
      </c>
      <c r="B668" s="8" t="s">
        <v>2018</v>
      </c>
      <c r="C668" s="8" t="s">
        <v>2019</v>
      </c>
      <c r="D668" s="9">
        <v>12.2</v>
      </c>
      <c r="E668" s="8" t="s">
        <v>21</v>
      </c>
      <c r="F668" s="10">
        <f>[1]паркинг!$M$6/[1]Паркинг_122023!$D$819*[1]Паркинг_122023!D668</f>
        <v>275.1031757699019</v>
      </c>
    </row>
    <row r="669" spans="1:6" x14ac:dyDescent="0.3">
      <c r="A669" s="7" t="s">
        <v>2020</v>
      </c>
      <c r="B669" s="8" t="s">
        <v>2021</v>
      </c>
      <c r="C669" s="8" t="s">
        <v>2022</v>
      </c>
      <c r="D669" s="9">
        <v>12.2</v>
      </c>
      <c r="E669" s="8" t="s">
        <v>21</v>
      </c>
      <c r="F669" s="10">
        <f>[1]паркинг!$M$6/[1]Паркинг_122023!$D$819*[1]Паркинг_122023!D669</f>
        <v>275.1031757699019</v>
      </c>
    </row>
    <row r="670" spans="1:6" x14ac:dyDescent="0.3">
      <c r="A670" s="7" t="s">
        <v>2023</v>
      </c>
      <c r="B670" s="8" t="s">
        <v>2024</v>
      </c>
      <c r="C670" s="8" t="s">
        <v>2025</v>
      </c>
      <c r="D670" s="9">
        <v>12.2</v>
      </c>
      <c r="E670" s="8" t="s">
        <v>21</v>
      </c>
      <c r="F670" s="10">
        <f>[1]паркинг!$M$6/[1]Паркинг_122023!$D$819*[1]Паркинг_122023!D670</f>
        <v>275.1031757699019</v>
      </c>
    </row>
    <row r="671" spans="1:6" x14ac:dyDescent="0.3">
      <c r="A671" s="7" t="s">
        <v>2026</v>
      </c>
      <c r="B671" s="8" t="s">
        <v>2027</v>
      </c>
      <c r="C671" s="8" t="s">
        <v>2028</v>
      </c>
      <c r="D671" s="9">
        <v>12.3</v>
      </c>
      <c r="E671" s="8" t="s">
        <v>21</v>
      </c>
      <c r="F671" s="10">
        <f>[1]паркинг!$M$6/[1]Паркинг_122023!$D$819*[1]Паркинг_122023!D671</f>
        <v>277.35811983358963</v>
      </c>
    </row>
    <row r="672" spans="1:6" x14ac:dyDescent="0.3">
      <c r="A672" s="7" t="s">
        <v>2029</v>
      </c>
      <c r="B672" s="8" t="s">
        <v>2030</v>
      </c>
      <c r="C672" s="8" t="s">
        <v>2031</v>
      </c>
      <c r="D672" s="9">
        <v>12.2</v>
      </c>
      <c r="E672" s="8" t="s">
        <v>21</v>
      </c>
      <c r="F672" s="10">
        <f>[1]паркинг!$M$6/[1]Паркинг_122023!$D$819*[1]Паркинг_122023!D672</f>
        <v>275.1031757699019</v>
      </c>
    </row>
    <row r="673" spans="1:6" x14ac:dyDescent="0.3">
      <c r="A673" s="7" t="s">
        <v>2032</v>
      </c>
      <c r="B673" s="8" t="s">
        <v>2033</v>
      </c>
      <c r="C673" s="8" t="s">
        <v>2034</v>
      </c>
      <c r="D673" s="9">
        <v>12.1</v>
      </c>
      <c r="E673" s="8" t="s">
        <v>21</v>
      </c>
      <c r="F673" s="10">
        <f>[1]паркинг!$M$6/[1]Паркинг_122023!$D$819*[1]Паркинг_122023!D673</f>
        <v>272.84823170621416</v>
      </c>
    </row>
    <row r="674" spans="1:6" x14ac:dyDescent="0.3">
      <c r="A674" s="7" t="s">
        <v>2035</v>
      </c>
      <c r="B674" s="8" t="s">
        <v>2036</v>
      </c>
      <c r="C674" s="8" t="s">
        <v>2037</v>
      </c>
      <c r="D674" s="9">
        <v>12.3</v>
      </c>
      <c r="E674" s="8" t="s">
        <v>21</v>
      </c>
      <c r="F674" s="10">
        <f>[1]паркинг!$M$6/[1]Паркинг_122023!$D$819*[1]Паркинг_122023!D674</f>
        <v>277.35811983358963</v>
      </c>
    </row>
    <row r="675" spans="1:6" x14ac:dyDescent="0.3">
      <c r="A675" s="7" t="s">
        <v>2038</v>
      </c>
      <c r="B675" s="8" t="s">
        <v>2039</v>
      </c>
      <c r="C675" s="8" t="s">
        <v>2040</v>
      </c>
      <c r="D675" s="9">
        <v>12.2</v>
      </c>
      <c r="E675" s="8" t="s">
        <v>21</v>
      </c>
      <c r="F675" s="10">
        <f>[1]паркинг!$M$6/[1]Паркинг_122023!$D$819*[1]Паркинг_122023!D675</f>
        <v>275.1031757699019</v>
      </c>
    </row>
    <row r="676" spans="1:6" x14ac:dyDescent="0.3">
      <c r="A676" s="7" t="s">
        <v>2041</v>
      </c>
      <c r="B676" s="8" t="s">
        <v>2042</v>
      </c>
      <c r="C676" s="8" t="s">
        <v>2043</v>
      </c>
      <c r="D676" s="9">
        <v>12.2</v>
      </c>
      <c r="E676" s="8" t="s">
        <v>21</v>
      </c>
      <c r="F676" s="10">
        <f>[1]паркинг!$M$6/[1]Паркинг_122023!$D$819*[1]Паркинг_122023!D676</f>
        <v>275.1031757699019</v>
      </c>
    </row>
    <row r="677" spans="1:6" x14ac:dyDescent="0.3">
      <c r="A677" s="7" t="s">
        <v>2044</v>
      </c>
      <c r="B677" s="8" t="s">
        <v>2045</v>
      </c>
      <c r="C677" s="8" t="s">
        <v>2046</v>
      </c>
      <c r="D677" s="9">
        <v>12.2</v>
      </c>
      <c r="E677" s="8" t="s">
        <v>21</v>
      </c>
      <c r="F677" s="10">
        <f>[1]паркинг!$M$6/[1]Паркинг_122023!$D$819*[1]Паркинг_122023!D677</f>
        <v>275.1031757699019</v>
      </c>
    </row>
    <row r="678" spans="1:6" x14ac:dyDescent="0.3">
      <c r="A678" s="7" t="s">
        <v>2047</v>
      </c>
      <c r="B678" s="8" t="s">
        <v>2048</v>
      </c>
      <c r="C678" s="8" t="s">
        <v>2049</v>
      </c>
      <c r="D678" s="9">
        <v>12.2</v>
      </c>
      <c r="E678" s="8" t="s">
        <v>21</v>
      </c>
      <c r="F678" s="10">
        <f>[1]паркинг!$M$6/[1]Паркинг_122023!$D$819*[1]Паркинг_122023!D678</f>
        <v>275.1031757699019</v>
      </c>
    </row>
    <row r="679" spans="1:6" x14ac:dyDescent="0.3">
      <c r="A679" s="7" t="s">
        <v>2050</v>
      </c>
      <c r="B679" s="8" t="s">
        <v>2051</v>
      </c>
      <c r="C679" s="8" t="s">
        <v>2052</v>
      </c>
      <c r="D679" s="9">
        <v>12.2</v>
      </c>
      <c r="E679" s="8" t="s">
        <v>21</v>
      </c>
      <c r="F679" s="10">
        <f>[1]паркинг!$M$6/[1]Паркинг_122023!$D$819*[1]Паркинг_122023!D679</f>
        <v>275.1031757699019</v>
      </c>
    </row>
    <row r="680" spans="1:6" x14ac:dyDescent="0.3">
      <c r="A680" s="7" t="s">
        <v>2053</v>
      </c>
      <c r="B680" s="8" t="s">
        <v>2054</v>
      </c>
      <c r="C680" s="8" t="s">
        <v>2055</v>
      </c>
      <c r="D680" s="9">
        <v>12.2</v>
      </c>
      <c r="E680" s="8" t="s">
        <v>21</v>
      </c>
      <c r="F680" s="10">
        <f>[1]паркинг!$M$6/[1]Паркинг_122023!$D$819*[1]Паркинг_122023!D680</f>
        <v>275.1031757699019</v>
      </c>
    </row>
    <row r="681" spans="1:6" x14ac:dyDescent="0.3">
      <c r="A681" s="7" t="s">
        <v>2056</v>
      </c>
      <c r="B681" s="8" t="s">
        <v>2057</v>
      </c>
      <c r="C681" s="8" t="s">
        <v>2058</v>
      </c>
      <c r="D681" s="9">
        <v>9.6999999999999993</v>
      </c>
      <c r="E681" s="8" t="s">
        <v>21</v>
      </c>
      <c r="F681" s="10">
        <f>[1]паркинг!$M$6/[1]Паркинг_122023!$D$819*[1]Паркинг_122023!D681</f>
        <v>218.72957417770886</v>
      </c>
    </row>
    <row r="682" spans="1:6" x14ac:dyDescent="0.3">
      <c r="A682" s="7" t="s">
        <v>2059</v>
      </c>
      <c r="B682" s="8" t="s">
        <v>2060</v>
      </c>
      <c r="C682" s="8" t="s">
        <v>2061</v>
      </c>
      <c r="D682" s="9">
        <v>12.1</v>
      </c>
      <c r="E682" s="8" t="s">
        <v>21</v>
      </c>
      <c r="F682" s="10">
        <f>[1]паркинг!$M$6/[1]Паркинг_122023!$D$819*[1]Паркинг_122023!D682</f>
        <v>272.84823170621416</v>
      </c>
    </row>
    <row r="683" spans="1:6" x14ac:dyDescent="0.3">
      <c r="A683" s="7" t="s">
        <v>2062</v>
      </c>
      <c r="B683" s="8" t="s">
        <v>2063</v>
      </c>
      <c r="C683" s="8" t="s">
        <v>2064</v>
      </c>
      <c r="D683" s="9">
        <v>12.2</v>
      </c>
      <c r="E683" s="8" t="s">
        <v>21</v>
      </c>
      <c r="F683" s="10">
        <f>[1]паркинг!$M$6/[1]Паркинг_122023!$D$819*[1]Паркинг_122023!D683</f>
        <v>275.1031757699019</v>
      </c>
    </row>
    <row r="684" spans="1:6" x14ac:dyDescent="0.3">
      <c r="A684" s="7" t="s">
        <v>2065</v>
      </c>
      <c r="B684" s="8" t="s">
        <v>2066</v>
      </c>
      <c r="C684" s="8" t="s">
        <v>2067</v>
      </c>
      <c r="D684" s="9">
        <v>9.6999999999999993</v>
      </c>
      <c r="E684" s="8" t="s">
        <v>21</v>
      </c>
      <c r="F684" s="10">
        <f>[1]паркинг!$M$6/[1]Паркинг_122023!$D$819*[1]Паркинг_122023!D684</f>
        <v>218.72957417770886</v>
      </c>
    </row>
    <row r="685" spans="1:6" x14ac:dyDescent="0.3">
      <c r="A685" s="7" t="s">
        <v>2068</v>
      </c>
      <c r="B685" s="8" t="s">
        <v>2069</v>
      </c>
      <c r="C685" s="8" t="s">
        <v>2070</v>
      </c>
      <c r="D685" s="9">
        <v>12.1</v>
      </c>
      <c r="E685" s="8" t="s">
        <v>21</v>
      </c>
      <c r="F685" s="10">
        <f>[1]паркинг!$M$6/[1]Паркинг_122023!$D$819*[1]Паркинг_122023!D685</f>
        <v>272.84823170621416</v>
      </c>
    </row>
    <row r="686" spans="1:6" x14ac:dyDescent="0.3">
      <c r="A686" s="7" t="s">
        <v>2071</v>
      </c>
      <c r="B686" s="8" t="s">
        <v>2072</v>
      </c>
      <c r="C686" s="8" t="s">
        <v>2073</v>
      </c>
      <c r="D686" s="9">
        <v>12.7</v>
      </c>
      <c r="E686" s="8" t="s">
        <v>21</v>
      </c>
      <c r="F686" s="10">
        <f>[1]паркинг!$M$6/[1]Паркинг_122023!$D$819*[1]Паркинг_122023!D686</f>
        <v>286.37789608834049</v>
      </c>
    </row>
    <row r="687" spans="1:6" x14ac:dyDescent="0.3">
      <c r="A687" s="7" t="s">
        <v>2074</v>
      </c>
      <c r="B687" s="8" t="s">
        <v>2075</v>
      </c>
      <c r="C687" s="8" t="s">
        <v>2076</v>
      </c>
      <c r="D687" s="9">
        <v>12.6</v>
      </c>
      <c r="E687" s="8" t="s">
        <v>21</v>
      </c>
      <c r="F687" s="10">
        <f>[1]паркинг!$M$6/[1]Паркинг_122023!$D$819*[1]Паркинг_122023!D687</f>
        <v>284.12295202465276</v>
      </c>
    </row>
    <row r="688" spans="1:6" x14ac:dyDescent="0.3">
      <c r="A688" s="7" t="s">
        <v>2077</v>
      </c>
      <c r="B688" s="8" t="s">
        <v>2078</v>
      </c>
      <c r="C688" s="8" t="s">
        <v>2079</v>
      </c>
      <c r="D688" s="9">
        <v>12.7</v>
      </c>
      <c r="E688" s="8" t="s">
        <v>21</v>
      </c>
      <c r="F688" s="10">
        <f>[1]паркинг!$M$6/[1]Паркинг_122023!$D$819*[1]Паркинг_122023!D688</f>
        <v>286.37789608834049</v>
      </c>
    </row>
    <row r="689" spans="1:6" x14ac:dyDescent="0.3">
      <c r="A689" s="7" t="s">
        <v>2080</v>
      </c>
      <c r="B689" s="8" t="s">
        <v>2081</v>
      </c>
      <c r="C689" s="8" t="s">
        <v>2082</v>
      </c>
      <c r="D689" s="9">
        <v>12.2</v>
      </c>
      <c r="E689" s="8" t="s">
        <v>21</v>
      </c>
      <c r="F689" s="10">
        <f>[1]паркинг!$M$6/[1]Паркинг_122023!$D$819*[1]Паркинг_122023!D689</f>
        <v>275.1031757699019</v>
      </c>
    </row>
    <row r="690" spans="1:6" x14ac:dyDescent="0.3">
      <c r="A690" s="7" t="s">
        <v>2083</v>
      </c>
      <c r="B690" s="8" t="s">
        <v>2084</v>
      </c>
      <c r="C690" s="8" t="s">
        <v>2085</v>
      </c>
      <c r="D690" s="9">
        <v>9.6999999999999993</v>
      </c>
      <c r="E690" s="8" t="s">
        <v>21</v>
      </c>
      <c r="F690" s="10">
        <f>[1]паркинг!$M$6/[1]Паркинг_122023!$D$819*[1]Паркинг_122023!D690</f>
        <v>218.72957417770886</v>
      </c>
    </row>
    <row r="691" spans="1:6" x14ac:dyDescent="0.3">
      <c r="A691" s="7" t="s">
        <v>2086</v>
      </c>
      <c r="B691" s="8" t="s">
        <v>2087</v>
      </c>
      <c r="C691" s="8" t="s">
        <v>2088</v>
      </c>
      <c r="D691" s="9">
        <v>12.2</v>
      </c>
      <c r="E691" s="8" t="s">
        <v>21</v>
      </c>
      <c r="F691" s="10">
        <f>[1]паркинг!$M$6/[1]Паркинг_122023!$D$819*[1]Паркинг_122023!D691</f>
        <v>275.1031757699019</v>
      </c>
    </row>
    <row r="692" spans="1:6" x14ac:dyDescent="0.3">
      <c r="A692" s="7" t="s">
        <v>2089</v>
      </c>
      <c r="B692" s="8" t="s">
        <v>2090</v>
      </c>
      <c r="C692" s="8" t="s">
        <v>2091</v>
      </c>
      <c r="D692" s="9">
        <v>9.6999999999999993</v>
      </c>
      <c r="E692" s="8" t="s">
        <v>21</v>
      </c>
      <c r="F692" s="10">
        <f>[1]паркинг!$M$6/[1]Паркинг_122023!$D$819*[1]Паркинг_122023!D692</f>
        <v>218.72957417770886</v>
      </c>
    </row>
    <row r="693" spans="1:6" x14ac:dyDescent="0.3">
      <c r="A693" s="7" t="s">
        <v>2092</v>
      </c>
      <c r="B693" s="8" t="s">
        <v>2093</v>
      </c>
      <c r="C693" s="8" t="s">
        <v>2094</v>
      </c>
      <c r="D693" s="9">
        <v>9.6999999999999993</v>
      </c>
      <c r="E693" s="8" t="s">
        <v>21</v>
      </c>
      <c r="F693" s="10">
        <f>[1]паркинг!$M$6/[1]Паркинг_122023!$D$819*[1]Паркинг_122023!D693</f>
        <v>218.72957417770886</v>
      </c>
    </row>
    <row r="694" spans="1:6" x14ac:dyDescent="0.3">
      <c r="A694" s="7" t="s">
        <v>2095</v>
      </c>
      <c r="B694" s="8" t="s">
        <v>2096</v>
      </c>
      <c r="C694" s="8" t="s">
        <v>2097</v>
      </c>
      <c r="D694" s="9">
        <v>12.2</v>
      </c>
      <c r="E694" s="8" t="s">
        <v>21</v>
      </c>
      <c r="F694" s="10">
        <f>[1]паркинг!$M$6/[1]Паркинг_122023!$D$819*[1]Паркинг_122023!D694</f>
        <v>275.1031757699019</v>
      </c>
    </row>
    <row r="695" spans="1:6" x14ac:dyDescent="0.3">
      <c r="A695" s="7" t="s">
        <v>2098</v>
      </c>
      <c r="B695" s="8" t="s">
        <v>2099</v>
      </c>
      <c r="C695" s="8" t="s">
        <v>2100</v>
      </c>
      <c r="D695" s="9">
        <v>8</v>
      </c>
      <c r="E695" s="8" t="s">
        <v>21</v>
      </c>
      <c r="F695" s="10">
        <f>[1]паркинг!$M$6/[1]Паркинг_122023!$D$819*[1]Паркинг_122023!D695</f>
        <v>180.39552509501763</v>
      </c>
    </row>
    <row r="696" spans="1:6" x14ac:dyDescent="0.3">
      <c r="A696" s="7" t="s">
        <v>2101</v>
      </c>
      <c r="B696" s="8" t="s">
        <v>2102</v>
      </c>
      <c r="C696" s="8" t="s">
        <v>2103</v>
      </c>
      <c r="D696" s="9">
        <v>8</v>
      </c>
      <c r="E696" s="8" t="s">
        <v>21</v>
      </c>
      <c r="F696" s="10">
        <f>[1]паркинг!$M$6/[1]Паркинг_122023!$D$819*[1]Паркинг_122023!D696</f>
        <v>180.39552509501763</v>
      </c>
    </row>
    <row r="697" spans="1:6" x14ac:dyDescent="0.3">
      <c r="A697" s="7" t="s">
        <v>2104</v>
      </c>
      <c r="B697" s="8" t="s">
        <v>2105</v>
      </c>
      <c r="C697" s="8" t="s">
        <v>2106</v>
      </c>
      <c r="D697" s="9">
        <v>12.2</v>
      </c>
      <c r="E697" s="8" t="s">
        <v>21</v>
      </c>
      <c r="F697" s="10">
        <f>[1]паркинг!$M$6/[1]Паркинг_122023!$D$819*[1]Паркинг_122023!D697</f>
        <v>275.1031757699019</v>
      </c>
    </row>
    <row r="698" spans="1:6" x14ac:dyDescent="0.3">
      <c r="A698" s="7" t="s">
        <v>2107</v>
      </c>
      <c r="B698" s="8" t="s">
        <v>2108</v>
      </c>
      <c r="C698" s="8" t="s">
        <v>2109</v>
      </c>
      <c r="D698" s="9">
        <v>8</v>
      </c>
      <c r="E698" s="8" t="s">
        <v>21</v>
      </c>
      <c r="F698" s="10">
        <f>[1]паркинг!$M$6/[1]Паркинг_122023!$D$819*[1]Паркинг_122023!D698</f>
        <v>180.39552509501763</v>
      </c>
    </row>
    <row r="699" spans="1:6" x14ac:dyDescent="0.3">
      <c r="A699" s="7" t="s">
        <v>2110</v>
      </c>
      <c r="B699" s="8" t="s">
        <v>2111</v>
      </c>
      <c r="C699" s="8" t="s">
        <v>2112</v>
      </c>
      <c r="D699" s="9">
        <v>8</v>
      </c>
      <c r="E699" s="8" t="s">
        <v>21</v>
      </c>
      <c r="F699" s="10">
        <f>[1]паркинг!$M$6/[1]Паркинг_122023!$D$819*[1]Паркинг_122023!D699</f>
        <v>180.39552509501763</v>
      </c>
    </row>
    <row r="700" spans="1:6" x14ac:dyDescent="0.3">
      <c r="A700" s="7" t="s">
        <v>2113</v>
      </c>
      <c r="B700" s="8" t="s">
        <v>2114</v>
      </c>
      <c r="C700" s="8" t="s">
        <v>2115</v>
      </c>
      <c r="D700" s="9">
        <v>12.2</v>
      </c>
      <c r="E700" s="8" t="s">
        <v>21</v>
      </c>
      <c r="F700" s="10">
        <f>[1]паркинг!$M$6/[1]Паркинг_122023!$D$819*[1]Паркинг_122023!D700</f>
        <v>275.1031757699019</v>
      </c>
    </row>
    <row r="701" spans="1:6" x14ac:dyDescent="0.3">
      <c r="A701" s="7" t="s">
        <v>2116</v>
      </c>
      <c r="B701" s="8" t="s">
        <v>2117</v>
      </c>
      <c r="C701" s="8" t="s">
        <v>2118</v>
      </c>
      <c r="D701" s="9">
        <v>8</v>
      </c>
      <c r="E701" s="8" t="s">
        <v>21</v>
      </c>
      <c r="F701" s="10">
        <f>[1]паркинг!$M$6/[1]Паркинг_122023!$D$819*[1]Паркинг_122023!D701</f>
        <v>180.39552509501763</v>
      </c>
    </row>
    <row r="702" spans="1:6" x14ac:dyDescent="0.3">
      <c r="A702" s="7" t="s">
        <v>2119</v>
      </c>
      <c r="B702" s="8" t="s">
        <v>2120</v>
      </c>
      <c r="C702" s="8" t="s">
        <v>2121</v>
      </c>
      <c r="D702" s="9">
        <v>8</v>
      </c>
      <c r="E702" s="8" t="s">
        <v>21</v>
      </c>
      <c r="F702" s="10">
        <f>[1]паркинг!$M$6/[1]Паркинг_122023!$D$819*[1]Паркинг_122023!D702</f>
        <v>180.39552509501763</v>
      </c>
    </row>
    <row r="703" spans="1:6" x14ac:dyDescent="0.3">
      <c r="A703" s="7" t="s">
        <v>2122</v>
      </c>
      <c r="B703" s="8" t="s">
        <v>2123</v>
      </c>
      <c r="C703" s="8" t="s">
        <v>2124</v>
      </c>
      <c r="D703" s="9">
        <v>9.6999999999999993</v>
      </c>
      <c r="E703" s="8" t="s">
        <v>21</v>
      </c>
      <c r="F703" s="10">
        <f>[1]паркинг!$M$6/[1]Паркинг_122023!$D$819*[1]Паркинг_122023!D703</f>
        <v>218.72957417770886</v>
      </c>
    </row>
    <row r="704" spans="1:6" x14ac:dyDescent="0.3">
      <c r="A704" s="7" t="s">
        <v>2125</v>
      </c>
      <c r="B704" s="8" t="s">
        <v>2126</v>
      </c>
      <c r="C704" s="8" t="s">
        <v>2127</v>
      </c>
      <c r="D704" s="9">
        <v>8.1</v>
      </c>
      <c r="E704" s="8" t="s">
        <v>21</v>
      </c>
      <c r="F704" s="10">
        <f>[1]паркинг!$M$6/[1]Паркинг_122023!$D$819*[1]Паркинг_122023!D704</f>
        <v>182.65046915870533</v>
      </c>
    </row>
    <row r="705" spans="1:6" x14ac:dyDescent="0.3">
      <c r="A705" s="7" t="s">
        <v>2128</v>
      </c>
      <c r="B705" s="8" t="s">
        <v>2129</v>
      </c>
      <c r="C705" s="8" t="s">
        <v>2130</v>
      </c>
      <c r="D705" s="9">
        <v>8</v>
      </c>
      <c r="E705" s="8" t="s">
        <v>21</v>
      </c>
      <c r="F705" s="10">
        <f>[1]паркинг!$M$6/[1]Паркинг_122023!$D$819*[1]Паркинг_122023!D705</f>
        <v>180.39552509501763</v>
      </c>
    </row>
    <row r="706" spans="1:6" x14ac:dyDescent="0.3">
      <c r="A706" s="7" t="s">
        <v>2131</v>
      </c>
      <c r="B706" s="8" t="s">
        <v>2132</v>
      </c>
      <c r="C706" s="8" t="s">
        <v>2133</v>
      </c>
      <c r="D706" s="9">
        <v>9.6999999999999993</v>
      </c>
      <c r="E706" s="8" t="s">
        <v>21</v>
      </c>
      <c r="F706" s="10">
        <f>[1]паркинг!$M$6/[1]Паркинг_122023!$D$819*[1]Паркинг_122023!D706</f>
        <v>218.72957417770886</v>
      </c>
    </row>
    <row r="707" spans="1:6" x14ac:dyDescent="0.3">
      <c r="A707" s="7" t="s">
        <v>2134</v>
      </c>
      <c r="B707" s="8" t="s">
        <v>2135</v>
      </c>
      <c r="C707" s="8" t="s">
        <v>2136</v>
      </c>
      <c r="D707" s="9">
        <v>8</v>
      </c>
      <c r="E707" s="8" t="s">
        <v>21</v>
      </c>
      <c r="F707" s="10">
        <f>[1]паркинг!$M$6/[1]Паркинг_122023!$D$819*[1]Паркинг_122023!D707</f>
        <v>180.39552509501763</v>
      </c>
    </row>
    <row r="708" spans="1:6" x14ac:dyDescent="0.3">
      <c r="A708" s="7" t="s">
        <v>2137</v>
      </c>
      <c r="B708" s="8" t="s">
        <v>2138</v>
      </c>
      <c r="C708" s="8" t="s">
        <v>2139</v>
      </c>
      <c r="D708" s="9">
        <v>8</v>
      </c>
      <c r="E708" s="8" t="s">
        <v>21</v>
      </c>
      <c r="F708" s="10">
        <f>[1]паркинг!$M$6/[1]Паркинг_122023!$D$819*[1]Паркинг_122023!D708</f>
        <v>180.39552509501763</v>
      </c>
    </row>
    <row r="709" spans="1:6" x14ac:dyDescent="0.3">
      <c r="A709" s="7" t="s">
        <v>2140</v>
      </c>
      <c r="B709" s="8" t="s">
        <v>2141</v>
      </c>
      <c r="C709" s="8" t="s">
        <v>2142</v>
      </c>
      <c r="D709" s="9">
        <v>9.6999999999999993</v>
      </c>
      <c r="E709" s="8" t="s">
        <v>21</v>
      </c>
      <c r="F709" s="10">
        <f>[1]паркинг!$M$6/[1]Паркинг_122023!$D$819*[1]Паркинг_122023!D709</f>
        <v>218.72957417770886</v>
      </c>
    </row>
    <row r="710" spans="1:6" x14ac:dyDescent="0.3">
      <c r="A710" s="7" t="s">
        <v>2143</v>
      </c>
      <c r="B710" s="8" t="s">
        <v>2144</v>
      </c>
      <c r="C710" s="8" t="s">
        <v>2145</v>
      </c>
      <c r="D710" s="9">
        <v>8</v>
      </c>
      <c r="E710" s="8" t="s">
        <v>21</v>
      </c>
      <c r="F710" s="10">
        <f>[1]паркинг!$M$6/[1]Паркинг_122023!$D$819*[1]Паркинг_122023!D710</f>
        <v>180.39552509501763</v>
      </c>
    </row>
    <row r="711" spans="1:6" x14ac:dyDescent="0.3">
      <c r="A711" s="7" t="s">
        <v>2146</v>
      </c>
      <c r="B711" s="8" t="s">
        <v>2147</v>
      </c>
      <c r="C711" s="8" t="s">
        <v>2148</v>
      </c>
      <c r="D711" s="9">
        <v>8</v>
      </c>
      <c r="E711" s="8" t="s">
        <v>21</v>
      </c>
      <c r="F711" s="10">
        <f>[1]паркинг!$M$6/[1]Паркинг_122023!$D$819*[1]Паркинг_122023!D711</f>
        <v>180.39552509501763</v>
      </c>
    </row>
    <row r="712" spans="1:6" x14ac:dyDescent="0.3">
      <c r="A712" s="7" t="s">
        <v>2149</v>
      </c>
      <c r="B712" s="8" t="s">
        <v>2150</v>
      </c>
      <c r="C712" s="8" t="s">
        <v>2151</v>
      </c>
      <c r="D712" s="9">
        <v>9.6999999999999993</v>
      </c>
      <c r="E712" s="8" t="s">
        <v>21</v>
      </c>
      <c r="F712" s="10">
        <f>[1]паркинг!$M$6/[1]Паркинг_122023!$D$819*[1]Паркинг_122023!D712</f>
        <v>218.72957417770886</v>
      </c>
    </row>
    <row r="713" spans="1:6" x14ac:dyDescent="0.3">
      <c r="A713" s="7" t="s">
        <v>2152</v>
      </c>
      <c r="B713" s="8" t="s">
        <v>2153</v>
      </c>
      <c r="C713" s="8" t="s">
        <v>2154</v>
      </c>
      <c r="D713" s="9">
        <v>8</v>
      </c>
      <c r="E713" s="8" t="s">
        <v>21</v>
      </c>
      <c r="F713" s="10">
        <f>[1]паркинг!$M$6/[1]Паркинг_122023!$D$819*[1]Паркинг_122023!D713</f>
        <v>180.39552509501763</v>
      </c>
    </row>
    <row r="714" spans="1:6" x14ac:dyDescent="0.3">
      <c r="A714" s="7" t="s">
        <v>2155</v>
      </c>
      <c r="B714" s="8" t="s">
        <v>2156</v>
      </c>
      <c r="C714" s="8" t="s">
        <v>2157</v>
      </c>
      <c r="D714" s="9">
        <v>8</v>
      </c>
      <c r="E714" s="8" t="s">
        <v>21</v>
      </c>
      <c r="F714" s="10">
        <f>[1]паркинг!$M$6/[1]Паркинг_122023!$D$819*[1]Паркинг_122023!D714</f>
        <v>180.39552509501763</v>
      </c>
    </row>
    <row r="715" spans="1:6" x14ac:dyDescent="0.3">
      <c r="A715" s="7" t="s">
        <v>2158</v>
      </c>
      <c r="B715" s="8" t="s">
        <v>2159</v>
      </c>
      <c r="C715" s="8" t="s">
        <v>2160</v>
      </c>
      <c r="D715" s="9">
        <v>8.1</v>
      </c>
      <c r="E715" s="8" t="s">
        <v>21</v>
      </c>
      <c r="F715" s="10">
        <f>[1]паркинг!$M$6/[1]Паркинг_122023!$D$819*[1]Паркинг_122023!D715</f>
        <v>182.65046915870533</v>
      </c>
    </row>
    <row r="716" spans="1:6" x14ac:dyDescent="0.3">
      <c r="A716" s="7" t="s">
        <v>2161</v>
      </c>
      <c r="B716" s="8" t="s">
        <v>2162</v>
      </c>
      <c r="C716" s="8" t="s">
        <v>2163</v>
      </c>
      <c r="D716" s="9">
        <v>8</v>
      </c>
      <c r="E716" s="8" t="s">
        <v>21</v>
      </c>
      <c r="F716" s="10">
        <f>[1]паркинг!$M$6/[1]Паркинг_122023!$D$819*[1]Паркинг_122023!D716</f>
        <v>180.39552509501763</v>
      </c>
    </row>
    <row r="717" spans="1:6" x14ac:dyDescent="0.3">
      <c r="A717" s="7" t="s">
        <v>2164</v>
      </c>
      <c r="B717" s="8" t="s">
        <v>2165</v>
      </c>
      <c r="C717" s="8" t="s">
        <v>2166</v>
      </c>
      <c r="D717" s="9">
        <v>8.1</v>
      </c>
      <c r="E717" s="8" t="s">
        <v>21</v>
      </c>
      <c r="F717" s="10">
        <f>[1]паркинг!$M$6/[1]Паркинг_122023!$D$819*[1]Паркинг_122023!D717</f>
        <v>182.65046915870533</v>
      </c>
    </row>
    <row r="718" spans="1:6" x14ac:dyDescent="0.3">
      <c r="A718" s="7" t="s">
        <v>2167</v>
      </c>
      <c r="B718" s="8" t="s">
        <v>2168</v>
      </c>
      <c r="C718" s="8" t="s">
        <v>2169</v>
      </c>
      <c r="D718" s="9">
        <v>8</v>
      </c>
      <c r="E718" s="8" t="s">
        <v>21</v>
      </c>
      <c r="F718" s="10">
        <f>[1]паркинг!$M$6/[1]Паркинг_122023!$D$819*[1]Паркинг_122023!D718</f>
        <v>180.39552509501763</v>
      </c>
    </row>
    <row r="719" spans="1:6" x14ac:dyDescent="0.3">
      <c r="A719" s="7" t="s">
        <v>2170</v>
      </c>
      <c r="B719" s="8" t="s">
        <v>2171</v>
      </c>
      <c r="C719" s="8" t="s">
        <v>2172</v>
      </c>
      <c r="D719" s="9">
        <v>12.7</v>
      </c>
      <c r="E719" s="8" t="s">
        <v>21</v>
      </c>
      <c r="F719" s="10">
        <f>[1]паркинг!$M$6/[1]Паркинг_122023!$D$819*[1]Паркинг_122023!D719</f>
        <v>286.37789608834049</v>
      </c>
    </row>
    <row r="720" spans="1:6" x14ac:dyDescent="0.3">
      <c r="A720" s="7" t="s">
        <v>2173</v>
      </c>
      <c r="B720" s="8" t="s">
        <v>2174</v>
      </c>
      <c r="C720" s="8" t="s">
        <v>2175</v>
      </c>
      <c r="D720" s="9">
        <v>12.6</v>
      </c>
      <c r="E720" s="8" t="s">
        <v>21</v>
      </c>
      <c r="F720" s="10">
        <f>[1]паркинг!$M$6/[1]Паркинг_122023!$D$819*[1]Паркинг_122023!D720</f>
        <v>284.12295202465276</v>
      </c>
    </row>
    <row r="721" spans="1:6" x14ac:dyDescent="0.3">
      <c r="A721" s="7" t="s">
        <v>2176</v>
      </c>
      <c r="B721" s="8" t="s">
        <v>2177</v>
      </c>
      <c r="C721" s="8" t="s">
        <v>2178</v>
      </c>
      <c r="D721" s="9">
        <v>12.7</v>
      </c>
      <c r="E721" s="8" t="s">
        <v>21</v>
      </c>
      <c r="F721" s="10">
        <f>[1]паркинг!$M$6/[1]Паркинг_122023!$D$819*[1]Паркинг_122023!D721</f>
        <v>286.37789608834049</v>
      </c>
    </row>
    <row r="722" spans="1:6" x14ac:dyDescent="0.3">
      <c r="A722" s="7" t="s">
        <v>2179</v>
      </c>
      <c r="B722" s="8" t="s">
        <v>2180</v>
      </c>
      <c r="C722" s="8" t="s">
        <v>2181</v>
      </c>
      <c r="D722" s="9">
        <v>8</v>
      </c>
      <c r="E722" s="8" t="s">
        <v>21</v>
      </c>
      <c r="F722" s="10">
        <f>[1]паркинг!$M$6/[1]Паркинг_122023!$D$819*[1]Паркинг_122023!D722</f>
        <v>180.39552509501763</v>
      </c>
    </row>
    <row r="723" spans="1:6" x14ac:dyDescent="0.3">
      <c r="A723" s="7" t="s">
        <v>2182</v>
      </c>
      <c r="B723" s="8" t="s">
        <v>2183</v>
      </c>
      <c r="C723" s="8" t="s">
        <v>2184</v>
      </c>
      <c r="D723" s="9">
        <v>7.9</v>
      </c>
      <c r="E723" s="8" t="s">
        <v>21</v>
      </c>
      <c r="F723" s="10">
        <f>[1]паркинг!$M$6/[1]Паркинг_122023!$D$819*[1]Паркинг_122023!D723</f>
        <v>178.14058103132993</v>
      </c>
    </row>
    <row r="724" spans="1:6" x14ac:dyDescent="0.3">
      <c r="A724" s="7" t="s">
        <v>2185</v>
      </c>
      <c r="B724" s="8" t="s">
        <v>2186</v>
      </c>
      <c r="C724" s="8" t="s">
        <v>2187</v>
      </c>
      <c r="D724" s="9">
        <v>8.1</v>
      </c>
      <c r="E724" s="8" t="s">
        <v>21</v>
      </c>
      <c r="F724" s="10">
        <f>[1]паркинг!$M$6/[1]Паркинг_122023!$D$819*[1]Паркинг_122023!D724</f>
        <v>182.65046915870533</v>
      </c>
    </row>
    <row r="725" spans="1:6" x14ac:dyDescent="0.3">
      <c r="A725" s="7" t="s">
        <v>2188</v>
      </c>
      <c r="B725" s="8" t="s">
        <v>2189</v>
      </c>
      <c r="C725" s="8" t="s">
        <v>2190</v>
      </c>
      <c r="D725" s="9">
        <v>8</v>
      </c>
      <c r="E725" s="8" t="s">
        <v>21</v>
      </c>
      <c r="F725" s="10">
        <f>[1]паркинг!$M$6/[1]Паркинг_122023!$D$819*[1]Паркинг_122023!D725</f>
        <v>180.39552509501763</v>
      </c>
    </row>
    <row r="726" spans="1:6" x14ac:dyDescent="0.3">
      <c r="A726" s="7" t="s">
        <v>2191</v>
      </c>
      <c r="B726" s="8" t="s">
        <v>2192</v>
      </c>
      <c r="C726" s="8" t="s">
        <v>2193</v>
      </c>
      <c r="D726" s="9">
        <v>8</v>
      </c>
      <c r="E726" s="8" t="s">
        <v>21</v>
      </c>
      <c r="F726" s="10">
        <f>[1]паркинг!$M$6/[1]Паркинг_122023!$D$819*[1]Паркинг_122023!D726</f>
        <v>180.39552509501763</v>
      </c>
    </row>
    <row r="727" spans="1:6" x14ac:dyDescent="0.3">
      <c r="A727" s="7" t="s">
        <v>2194</v>
      </c>
      <c r="B727" s="8" t="s">
        <v>2195</v>
      </c>
      <c r="C727" s="8" t="s">
        <v>2196</v>
      </c>
      <c r="D727" s="9">
        <v>8.1999999999999993</v>
      </c>
      <c r="E727" s="8" t="s">
        <v>21</v>
      </c>
      <c r="F727" s="10">
        <f>[1]паркинг!$M$6/[1]Паркинг_122023!$D$819*[1]Паркинг_122023!D727</f>
        <v>184.90541322239307</v>
      </c>
    </row>
    <row r="728" spans="1:6" x14ac:dyDescent="0.3">
      <c r="A728" s="7" t="s">
        <v>2197</v>
      </c>
      <c r="B728" s="8" t="s">
        <v>2198</v>
      </c>
      <c r="C728" s="8" t="s">
        <v>2199</v>
      </c>
      <c r="D728" s="9">
        <v>8.1</v>
      </c>
      <c r="E728" s="8" t="s">
        <v>21</v>
      </c>
      <c r="F728" s="10">
        <f>[1]паркинг!$M$6/[1]Паркинг_122023!$D$819*[1]Паркинг_122023!D728</f>
        <v>182.65046915870533</v>
      </c>
    </row>
    <row r="729" spans="1:6" x14ac:dyDescent="0.3">
      <c r="A729" s="7" t="s">
        <v>2200</v>
      </c>
      <c r="B729" s="8" t="s">
        <v>2201</v>
      </c>
      <c r="C729" s="8" t="s">
        <v>2202</v>
      </c>
      <c r="D729" s="9">
        <v>8.1</v>
      </c>
      <c r="E729" s="8" t="s">
        <v>21</v>
      </c>
      <c r="F729" s="10">
        <f>[1]паркинг!$M$6/[1]Паркинг_122023!$D$819*[1]Паркинг_122023!D729</f>
        <v>182.65046915870533</v>
      </c>
    </row>
    <row r="730" spans="1:6" x14ac:dyDescent="0.3">
      <c r="A730" s="7" t="s">
        <v>2203</v>
      </c>
      <c r="B730" s="8" t="s">
        <v>2204</v>
      </c>
      <c r="C730" s="8" t="s">
        <v>2205</v>
      </c>
      <c r="D730" s="9">
        <v>8</v>
      </c>
      <c r="E730" s="8" t="s">
        <v>21</v>
      </c>
      <c r="F730" s="10">
        <f>[1]паркинг!$M$6/[1]Паркинг_122023!$D$819*[1]Паркинг_122023!D730</f>
        <v>180.39552509501763</v>
      </c>
    </row>
    <row r="731" spans="1:6" x14ac:dyDescent="0.3">
      <c r="A731" s="7" t="s">
        <v>2206</v>
      </c>
      <c r="B731" s="8" t="s">
        <v>2207</v>
      </c>
      <c r="C731" s="8" t="s">
        <v>2208</v>
      </c>
      <c r="D731" s="9">
        <v>9.9</v>
      </c>
      <c r="E731" s="8" t="s">
        <v>21</v>
      </c>
      <c r="F731" s="10">
        <f>[1]паркинг!$M$6/[1]Паркинг_122023!$D$819*[1]Паркинг_122023!D731</f>
        <v>223.23946230508432</v>
      </c>
    </row>
    <row r="732" spans="1:6" x14ac:dyDescent="0.3">
      <c r="A732" s="7" t="s">
        <v>2209</v>
      </c>
      <c r="B732" s="8" t="s">
        <v>2210</v>
      </c>
      <c r="C732" s="8" t="s">
        <v>2211</v>
      </c>
      <c r="D732" s="9">
        <v>9.9</v>
      </c>
      <c r="E732" s="8" t="s">
        <v>21</v>
      </c>
      <c r="F732" s="10">
        <f>[1]паркинг!$M$6/[1]Паркинг_122023!$D$819*[1]Паркинг_122023!D732</f>
        <v>223.23946230508432</v>
      </c>
    </row>
    <row r="733" spans="1:6" x14ac:dyDescent="0.3">
      <c r="A733" s="7" t="s">
        <v>2212</v>
      </c>
      <c r="B733" s="8" t="s">
        <v>2213</v>
      </c>
      <c r="C733" s="8" t="s">
        <v>2214</v>
      </c>
      <c r="D733" s="9">
        <v>9.8000000000000007</v>
      </c>
      <c r="E733" s="8" t="s">
        <v>21</v>
      </c>
      <c r="F733" s="10">
        <f>[1]паркинг!$M$6/[1]Паркинг_122023!$D$819*[1]Паркинг_122023!D733</f>
        <v>220.98451824139661</v>
      </c>
    </row>
    <row r="734" spans="1:6" x14ac:dyDescent="0.3">
      <c r="A734" s="7" t="s">
        <v>2215</v>
      </c>
      <c r="B734" s="8" t="s">
        <v>2216</v>
      </c>
      <c r="C734" s="8" t="s">
        <v>2217</v>
      </c>
      <c r="D734" s="9">
        <v>12.2</v>
      </c>
      <c r="E734" s="8" t="s">
        <v>21</v>
      </c>
      <c r="F734" s="10">
        <f>[1]паркинг!$M$6/[1]Паркинг_122023!$D$819*[1]Паркинг_122023!D734</f>
        <v>275.1031757699019</v>
      </c>
    </row>
    <row r="735" spans="1:6" x14ac:dyDescent="0.3">
      <c r="A735" s="7" t="s">
        <v>2218</v>
      </c>
      <c r="B735" s="8" t="s">
        <v>2219</v>
      </c>
      <c r="C735" s="8" t="s">
        <v>2220</v>
      </c>
      <c r="D735" s="9">
        <v>12.1</v>
      </c>
      <c r="E735" s="8" t="s">
        <v>21</v>
      </c>
      <c r="F735" s="10">
        <f>[1]паркинг!$M$6/[1]Паркинг_122023!$D$819*[1]Паркинг_122023!D735</f>
        <v>272.84823170621416</v>
      </c>
    </row>
    <row r="736" spans="1:6" x14ac:dyDescent="0.3">
      <c r="A736" s="7" t="s">
        <v>2221</v>
      </c>
      <c r="B736" s="8" t="s">
        <v>2222</v>
      </c>
      <c r="C736" s="8" t="s">
        <v>2223</v>
      </c>
      <c r="D736" s="9">
        <v>9.6999999999999993</v>
      </c>
      <c r="E736" s="8" t="s">
        <v>21</v>
      </c>
      <c r="F736" s="10">
        <f>[1]паркинг!$M$6/[1]Паркинг_122023!$D$819*[1]Паркинг_122023!D736</f>
        <v>218.72957417770886</v>
      </c>
    </row>
    <row r="737" spans="1:6" x14ac:dyDescent="0.3">
      <c r="A737" s="7" t="s">
        <v>2224</v>
      </c>
      <c r="B737" s="8" t="s">
        <v>2225</v>
      </c>
      <c r="C737" s="8" t="s">
        <v>2226</v>
      </c>
      <c r="D737" s="9">
        <v>12.2</v>
      </c>
      <c r="E737" s="8" t="s">
        <v>21</v>
      </c>
      <c r="F737" s="10">
        <f>[1]паркинг!$M$6/[1]Паркинг_122023!$D$819*[1]Паркинг_122023!D737</f>
        <v>275.1031757699019</v>
      </c>
    </row>
    <row r="738" spans="1:6" x14ac:dyDescent="0.3">
      <c r="A738" s="7" t="s">
        <v>2227</v>
      </c>
      <c r="B738" s="8" t="s">
        <v>2228</v>
      </c>
      <c r="C738" s="8" t="s">
        <v>2229</v>
      </c>
      <c r="D738" s="9">
        <v>12.1</v>
      </c>
      <c r="E738" s="8" t="s">
        <v>21</v>
      </c>
      <c r="F738" s="10">
        <f>[1]паркинг!$M$6/[1]Паркинг_122023!$D$819*[1]Паркинг_122023!D738</f>
        <v>272.84823170621416</v>
      </c>
    </row>
    <row r="739" spans="1:6" x14ac:dyDescent="0.3">
      <c r="A739" s="7" t="s">
        <v>2230</v>
      </c>
      <c r="B739" s="8" t="s">
        <v>2231</v>
      </c>
      <c r="C739" s="8" t="s">
        <v>2232</v>
      </c>
      <c r="D739" s="9">
        <v>9.6999999999999993</v>
      </c>
      <c r="E739" s="8" t="s">
        <v>21</v>
      </c>
      <c r="F739" s="10">
        <f>[1]паркинг!$M$6/[1]Паркинг_122023!$D$819*[1]Паркинг_122023!D739</f>
        <v>218.72957417770886</v>
      </c>
    </row>
    <row r="740" spans="1:6" x14ac:dyDescent="0.3">
      <c r="A740" s="7" t="s">
        <v>2233</v>
      </c>
      <c r="B740" s="8" t="s">
        <v>2234</v>
      </c>
      <c r="C740" s="8" t="s">
        <v>2235</v>
      </c>
      <c r="D740" s="9">
        <v>12.2</v>
      </c>
      <c r="E740" s="8" t="s">
        <v>21</v>
      </c>
      <c r="F740" s="10">
        <f>[1]паркинг!$M$6/[1]Паркинг_122023!$D$819*[1]Паркинг_122023!D740</f>
        <v>275.1031757699019</v>
      </c>
    </row>
    <row r="741" spans="1:6" x14ac:dyDescent="0.3">
      <c r="A741" s="7" t="s">
        <v>2236</v>
      </c>
      <c r="B741" s="8" t="s">
        <v>2237</v>
      </c>
      <c r="C741" s="8" t="s">
        <v>2238</v>
      </c>
      <c r="D741" s="9">
        <v>12.1</v>
      </c>
      <c r="E741" s="8" t="s">
        <v>21</v>
      </c>
      <c r="F741" s="10">
        <f>[1]паркинг!$M$6/[1]Паркинг_122023!$D$819*[1]Паркинг_122023!D741</f>
        <v>272.84823170621416</v>
      </c>
    </row>
    <row r="742" spans="1:6" x14ac:dyDescent="0.3">
      <c r="A742" s="7" t="s">
        <v>2239</v>
      </c>
      <c r="B742" s="8" t="s">
        <v>2240</v>
      </c>
      <c r="C742" s="8" t="s">
        <v>2241</v>
      </c>
      <c r="D742" s="9">
        <v>12.3</v>
      </c>
      <c r="E742" s="8" t="s">
        <v>21</v>
      </c>
      <c r="F742" s="10">
        <f>[1]паркинг!$M$6/[1]Паркинг_122023!$D$819*[1]Паркинг_122023!D742</f>
        <v>277.35811983358963</v>
      </c>
    </row>
    <row r="743" spans="1:6" x14ac:dyDescent="0.3">
      <c r="A743" s="7" t="s">
        <v>2242</v>
      </c>
      <c r="B743" s="8" t="s">
        <v>2243</v>
      </c>
      <c r="C743" s="8" t="s">
        <v>2244</v>
      </c>
      <c r="D743" s="9">
        <v>12.2</v>
      </c>
      <c r="E743" s="8" t="s">
        <v>21</v>
      </c>
      <c r="F743" s="10">
        <f>[1]паркинг!$M$6/[1]Паркинг_122023!$D$819*[1]Паркинг_122023!D743</f>
        <v>275.1031757699019</v>
      </c>
    </row>
    <row r="744" spans="1:6" x14ac:dyDescent="0.3">
      <c r="A744" s="7" t="s">
        <v>2245</v>
      </c>
      <c r="B744" s="8" t="s">
        <v>2246</v>
      </c>
      <c r="C744" s="8" t="s">
        <v>2247</v>
      </c>
      <c r="D744" s="9">
        <v>12.3</v>
      </c>
      <c r="E744" s="8" t="s">
        <v>21</v>
      </c>
      <c r="F744" s="10">
        <f>[1]паркинг!$M$6/[1]Паркинг_122023!$D$819*[1]Паркинг_122023!D744</f>
        <v>277.35811983358963</v>
      </c>
    </row>
    <row r="745" spans="1:6" x14ac:dyDescent="0.3">
      <c r="A745" s="7" t="s">
        <v>2248</v>
      </c>
      <c r="B745" s="8" t="s">
        <v>2249</v>
      </c>
      <c r="C745" s="8" t="s">
        <v>2250</v>
      </c>
      <c r="D745" s="9">
        <v>12.2</v>
      </c>
      <c r="E745" s="8" t="s">
        <v>21</v>
      </c>
      <c r="F745" s="10">
        <f>[1]паркинг!$M$6/[1]Паркинг_122023!$D$819*[1]Паркинг_122023!D745</f>
        <v>275.1031757699019</v>
      </c>
    </row>
    <row r="746" spans="1:6" x14ac:dyDescent="0.3">
      <c r="A746" s="7" t="s">
        <v>2251</v>
      </c>
      <c r="B746" s="8" t="s">
        <v>2252</v>
      </c>
      <c r="C746" s="8" t="s">
        <v>2253</v>
      </c>
      <c r="D746" s="9">
        <v>9.9</v>
      </c>
      <c r="E746" s="8" t="s">
        <v>21</v>
      </c>
      <c r="F746" s="10">
        <f>[1]паркинг!$M$6/[1]Паркинг_122023!$D$819*[1]Паркинг_122023!D746</f>
        <v>223.23946230508432</v>
      </c>
    </row>
    <row r="747" spans="1:6" x14ac:dyDescent="0.3">
      <c r="A747" s="7" t="s">
        <v>2254</v>
      </c>
      <c r="B747" s="8" t="s">
        <v>2255</v>
      </c>
      <c r="C747" s="8" t="s">
        <v>2256</v>
      </c>
      <c r="D747" s="9">
        <v>9.8000000000000007</v>
      </c>
      <c r="E747" s="8" t="s">
        <v>21</v>
      </c>
      <c r="F747" s="10">
        <f>[1]паркинг!$M$6/[1]Паркинг_122023!$D$819*[1]Паркинг_122023!D747</f>
        <v>220.98451824139661</v>
      </c>
    </row>
    <row r="748" spans="1:6" x14ac:dyDescent="0.3">
      <c r="A748" s="7" t="s">
        <v>2257</v>
      </c>
      <c r="B748" s="8" t="s">
        <v>2258</v>
      </c>
      <c r="C748" s="8" t="s">
        <v>2259</v>
      </c>
      <c r="D748" s="9">
        <v>12.2</v>
      </c>
      <c r="E748" s="8" t="s">
        <v>21</v>
      </c>
      <c r="F748" s="10">
        <f>[1]паркинг!$M$6/[1]Паркинг_122023!$D$819*[1]Паркинг_122023!D748</f>
        <v>275.1031757699019</v>
      </c>
    </row>
    <row r="749" spans="1:6" x14ac:dyDescent="0.3">
      <c r="A749" s="7" t="s">
        <v>2260</v>
      </c>
      <c r="B749" s="8" t="s">
        <v>2261</v>
      </c>
      <c r="C749" s="8" t="s">
        <v>2262</v>
      </c>
      <c r="D749" s="9">
        <v>9.8000000000000007</v>
      </c>
      <c r="E749" s="8" t="s">
        <v>21</v>
      </c>
      <c r="F749" s="10">
        <f>[1]паркинг!$M$6/[1]Паркинг_122023!$D$819*[1]Паркинг_122023!D749</f>
        <v>220.98451824139661</v>
      </c>
    </row>
    <row r="750" spans="1:6" x14ac:dyDescent="0.3">
      <c r="A750" s="7" t="s">
        <v>2263</v>
      </c>
      <c r="B750" s="8" t="s">
        <v>2264</v>
      </c>
      <c r="C750" s="8" t="s">
        <v>2265</v>
      </c>
      <c r="D750" s="9">
        <v>9.6999999999999993</v>
      </c>
      <c r="E750" s="8" t="s">
        <v>21</v>
      </c>
      <c r="F750" s="10">
        <f>[1]паркинг!$M$6/[1]Паркинг_122023!$D$819*[1]Паркинг_122023!D750</f>
        <v>218.72957417770886</v>
      </c>
    </row>
    <row r="751" spans="1:6" x14ac:dyDescent="0.3">
      <c r="A751" s="7" t="s">
        <v>2266</v>
      </c>
      <c r="B751" s="8" t="s">
        <v>2267</v>
      </c>
      <c r="C751" s="8" t="s">
        <v>2268</v>
      </c>
      <c r="D751" s="9">
        <v>12.2</v>
      </c>
      <c r="E751" s="8" t="s">
        <v>21</v>
      </c>
      <c r="F751" s="10">
        <f>[1]паркинг!$M$6/[1]Паркинг_122023!$D$819*[1]Паркинг_122023!D751</f>
        <v>275.1031757699019</v>
      </c>
    </row>
    <row r="752" spans="1:6" x14ac:dyDescent="0.3">
      <c r="A752" s="7" t="s">
        <v>2269</v>
      </c>
      <c r="B752" s="8" t="s">
        <v>2270</v>
      </c>
      <c r="C752" s="8" t="s">
        <v>2271</v>
      </c>
      <c r="D752" s="9">
        <v>12.7</v>
      </c>
      <c r="E752" s="8" t="s">
        <v>21</v>
      </c>
      <c r="F752" s="10">
        <f>[1]паркинг!$M$6/[1]Паркинг_122023!$D$819*[1]Паркинг_122023!D752</f>
        <v>286.37789608834049</v>
      </c>
    </row>
    <row r="753" spans="1:6" x14ac:dyDescent="0.3">
      <c r="A753" s="7" t="s">
        <v>2272</v>
      </c>
      <c r="B753" s="8" t="s">
        <v>2273</v>
      </c>
      <c r="C753" s="8" t="s">
        <v>2274</v>
      </c>
      <c r="D753" s="9">
        <v>12.7</v>
      </c>
      <c r="E753" s="8" t="s">
        <v>21</v>
      </c>
      <c r="F753" s="10">
        <f>[1]паркинг!$M$6/[1]Паркинг_122023!$D$819*[1]Паркинг_122023!D753</f>
        <v>286.37789608834049</v>
      </c>
    </row>
    <row r="754" spans="1:6" x14ac:dyDescent="0.3">
      <c r="A754" s="7" t="s">
        <v>2275</v>
      </c>
      <c r="B754" s="8" t="s">
        <v>2276</v>
      </c>
      <c r="C754" s="8" t="s">
        <v>2277</v>
      </c>
      <c r="D754" s="9">
        <v>12.6</v>
      </c>
      <c r="E754" s="8" t="s">
        <v>21</v>
      </c>
      <c r="F754" s="10">
        <f>[1]паркинг!$M$6/[1]Паркинг_122023!$D$819*[1]Паркинг_122023!D754</f>
        <v>284.12295202465276</v>
      </c>
    </row>
    <row r="755" spans="1:6" x14ac:dyDescent="0.3">
      <c r="A755" s="7" t="s">
        <v>2278</v>
      </c>
      <c r="B755" s="8" t="s">
        <v>2279</v>
      </c>
      <c r="C755" s="8" t="s">
        <v>2280</v>
      </c>
      <c r="D755" s="9">
        <v>9.8000000000000007</v>
      </c>
      <c r="E755" s="8" t="s">
        <v>21</v>
      </c>
      <c r="F755" s="10">
        <f>[1]паркинг!$M$6/[1]Паркинг_122023!$D$819*[1]Паркинг_122023!D755</f>
        <v>220.98451824139661</v>
      </c>
    </row>
    <row r="756" spans="1:6" x14ac:dyDescent="0.3">
      <c r="A756" s="7" t="s">
        <v>2281</v>
      </c>
      <c r="B756" s="8" t="s">
        <v>2282</v>
      </c>
      <c r="C756" s="8" t="s">
        <v>2283</v>
      </c>
      <c r="D756" s="9">
        <v>9.6999999999999993</v>
      </c>
      <c r="E756" s="8" t="s">
        <v>21</v>
      </c>
      <c r="F756" s="10">
        <f>[1]паркинг!$M$6/[1]Паркинг_122023!$D$819*[1]Паркинг_122023!D756</f>
        <v>218.72957417770886</v>
      </c>
    </row>
    <row r="757" spans="1:6" x14ac:dyDescent="0.3">
      <c r="A757" s="7" t="s">
        <v>2284</v>
      </c>
      <c r="B757" s="8" t="s">
        <v>2285</v>
      </c>
      <c r="C757" s="8" t="s">
        <v>2286</v>
      </c>
      <c r="D757" s="9">
        <v>12.2</v>
      </c>
      <c r="E757" s="8" t="s">
        <v>21</v>
      </c>
      <c r="F757" s="10">
        <f>[1]паркинг!$M$6/[1]Паркинг_122023!$D$819*[1]Паркинг_122023!D757</f>
        <v>275.1031757699019</v>
      </c>
    </row>
    <row r="758" spans="1:6" x14ac:dyDescent="0.3">
      <c r="A758" s="7" t="s">
        <v>2287</v>
      </c>
      <c r="B758" s="8" t="s">
        <v>2288</v>
      </c>
      <c r="C758" s="8" t="s">
        <v>2289</v>
      </c>
      <c r="D758" s="9">
        <v>9.6999999999999993</v>
      </c>
      <c r="E758" s="8" t="s">
        <v>21</v>
      </c>
      <c r="F758" s="10">
        <f>[1]паркинг!$M$6/[1]Паркинг_122023!$D$819*[1]Паркинг_122023!D758</f>
        <v>218.72957417770886</v>
      </c>
    </row>
    <row r="759" spans="1:6" x14ac:dyDescent="0.3">
      <c r="A759" s="7" t="s">
        <v>2290</v>
      </c>
      <c r="B759" s="8" t="s">
        <v>2291</v>
      </c>
      <c r="C759" s="8" t="s">
        <v>2292</v>
      </c>
      <c r="D759" s="9">
        <v>9.6999999999999993</v>
      </c>
      <c r="E759" s="8" t="s">
        <v>21</v>
      </c>
      <c r="F759" s="10">
        <f>[1]паркинг!$M$6/[1]Паркинг_122023!$D$819*[1]Паркинг_122023!D759</f>
        <v>218.72957417770886</v>
      </c>
    </row>
    <row r="760" spans="1:6" x14ac:dyDescent="0.3">
      <c r="A760" s="7" t="s">
        <v>2293</v>
      </c>
      <c r="B760" s="8" t="s">
        <v>2294</v>
      </c>
      <c r="C760" s="8" t="s">
        <v>2295</v>
      </c>
      <c r="D760" s="9">
        <v>12.2</v>
      </c>
      <c r="E760" s="8" t="s">
        <v>21</v>
      </c>
      <c r="F760" s="10">
        <f>[1]паркинг!$M$6/[1]Паркинг_122023!$D$819*[1]Паркинг_122023!D760</f>
        <v>275.1031757699019</v>
      </c>
    </row>
    <row r="761" spans="1:6" x14ac:dyDescent="0.3">
      <c r="A761" s="7" t="s">
        <v>2296</v>
      </c>
      <c r="B761" s="8" t="s">
        <v>2297</v>
      </c>
      <c r="C761" s="8" t="s">
        <v>2298</v>
      </c>
      <c r="D761" s="9">
        <v>9.6999999999999993</v>
      </c>
      <c r="E761" s="8" t="s">
        <v>21</v>
      </c>
      <c r="F761" s="10">
        <f>[1]паркинг!$M$6/[1]Паркинг_122023!$D$819*[1]Паркинг_122023!D761</f>
        <v>218.72957417770886</v>
      </c>
    </row>
    <row r="762" spans="1:6" x14ac:dyDescent="0.3">
      <c r="A762" s="7" t="s">
        <v>2299</v>
      </c>
      <c r="B762" s="8" t="s">
        <v>2300</v>
      </c>
      <c r="C762" s="8" t="s">
        <v>2301</v>
      </c>
      <c r="D762" s="9">
        <v>9.6999999999999993</v>
      </c>
      <c r="E762" s="8" t="s">
        <v>21</v>
      </c>
      <c r="F762" s="10">
        <f>[1]паркинг!$M$6/[1]Паркинг_122023!$D$819*[1]Паркинг_122023!D762</f>
        <v>218.72957417770886</v>
      </c>
    </row>
    <row r="763" spans="1:6" x14ac:dyDescent="0.3">
      <c r="A763" s="7" t="s">
        <v>2302</v>
      </c>
      <c r="B763" s="8" t="s">
        <v>2303</v>
      </c>
      <c r="C763" s="8" t="s">
        <v>2304</v>
      </c>
      <c r="D763" s="9">
        <v>12.2</v>
      </c>
      <c r="E763" s="8" t="s">
        <v>21</v>
      </c>
      <c r="F763" s="10">
        <f>[1]паркинг!$M$6/[1]Паркинг_122023!$D$819*[1]Паркинг_122023!D763</f>
        <v>275.1031757699019</v>
      </c>
    </row>
    <row r="764" spans="1:6" x14ac:dyDescent="0.3">
      <c r="A764" s="7" t="s">
        <v>2305</v>
      </c>
      <c r="B764" s="8" t="s">
        <v>2306</v>
      </c>
      <c r="C764" s="8" t="s">
        <v>2307</v>
      </c>
      <c r="D764" s="9">
        <v>9.8000000000000007</v>
      </c>
      <c r="E764" s="8" t="s">
        <v>21</v>
      </c>
      <c r="F764" s="10">
        <f>[1]паркинг!$M$6/[1]Паркинг_122023!$D$819*[1]Паркинг_122023!D764</f>
        <v>220.98451824139661</v>
      </c>
    </row>
    <row r="765" spans="1:6" x14ac:dyDescent="0.3">
      <c r="A765" s="7" t="s">
        <v>2308</v>
      </c>
      <c r="B765" s="8" t="s">
        <v>2309</v>
      </c>
      <c r="C765" s="8" t="s">
        <v>2310</v>
      </c>
      <c r="D765" s="9">
        <v>9.6999999999999993</v>
      </c>
      <c r="E765" s="8" t="s">
        <v>21</v>
      </c>
      <c r="F765" s="10">
        <f>[1]паркинг!$M$6/[1]Паркинг_122023!$D$819*[1]Паркинг_122023!D765</f>
        <v>218.72957417770886</v>
      </c>
    </row>
    <row r="766" spans="1:6" x14ac:dyDescent="0.3">
      <c r="A766" s="7" t="s">
        <v>2311</v>
      </c>
      <c r="B766" s="8" t="s">
        <v>2312</v>
      </c>
      <c r="C766" s="8" t="s">
        <v>2313</v>
      </c>
      <c r="D766" s="9">
        <v>12.2</v>
      </c>
      <c r="E766" s="8" t="s">
        <v>21</v>
      </c>
      <c r="F766" s="10">
        <f>[1]паркинг!$M$6/[1]Паркинг_122023!$D$819*[1]Паркинг_122023!D766</f>
        <v>275.1031757699019</v>
      </c>
    </row>
    <row r="767" spans="1:6" x14ac:dyDescent="0.3">
      <c r="A767" s="7" t="s">
        <v>2314</v>
      </c>
      <c r="B767" s="8" t="s">
        <v>2315</v>
      </c>
      <c r="C767" s="8" t="s">
        <v>2316</v>
      </c>
      <c r="D767" s="9">
        <v>9.8000000000000007</v>
      </c>
      <c r="E767" s="8" t="s">
        <v>21</v>
      </c>
      <c r="F767" s="10">
        <f>[1]паркинг!$M$6/[1]Паркинг_122023!$D$819*[1]Паркинг_122023!D767</f>
        <v>220.98451824139661</v>
      </c>
    </row>
    <row r="768" spans="1:6" x14ac:dyDescent="0.3">
      <c r="A768" s="7" t="s">
        <v>2317</v>
      </c>
      <c r="B768" s="8" t="s">
        <v>2318</v>
      </c>
      <c r="C768" s="8" t="s">
        <v>2319</v>
      </c>
      <c r="D768" s="9">
        <v>9.6999999999999993</v>
      </c>
      <c r="E768" s="8" t="s">
        <v>21</v>
      </c>
      <c r="F768" s="10">
        <f>[1]паркинг!$M$6/[1]Паркинг_122023!$D$819*[1]Паркинг_122023!D768</f>
        <v>218.72957417770886</v>
      </c>
    </row>
    <row r="769" spans="1:6" x14ac:dyDescent="0.3">
      <c r="A769" s="7" t="s">
        <v>2320</v>
      </c>
      <c r="B769" s="8" t="s">
        <v>2321</v>
      </c>
      <c r="C769" s="8" t="s">
        <v>2322</v>
      </c>
      <c r="D769" s="9">
        <v>12.2</v>
      </c>
      <c r="E769" s="8" t="s">
        <v>21</v>
      </c>
      <c r="F769" s="10">
        <f>[1]паркинг!$M$6/[1]Паркинг_122023!$D$819*[1]Паркинг_122023!D769</f>
        <v>275.1031757699019</v>
      </c>
    </row>
    <row r="770" spans="1:6" x14ac:dyDescent="0.3">
      <c r="A770" s="7" t="s">
        <v>2323</v>
      </c>
      <c r="B770" s="8" t="s">
        <v>2324</v>
      </c>
      <c r="C770" s="8" t="s">
        <v>2325</v>
      </c>
      <c r="D770" s="9">
        <v>9.6999999999999993</v>
      </c>
      <c r="E770" s="8" t="s">
        <v>21</v>
      </c>
      <c r="F770" s="10">
        <f>[1]паркинг!$M$6/[1]Паркинг_122023!$D$819*[1]Паркинг_122023!D770</f>
        <v>218.72957417770886</v>
      </c>
    </row>
    <row r="771" spans="1:6" x14ac:dyDescent="0.3">
      <c r="A771" s="7" t="s">
        <v>2326</v>
      </c>
      <c r="B771" s="8" t="s">
        <v>2327</v>
      </c>
      <c r="C771" s="8" t="s">
        <v>2328</v>
      </c>
      <c r="D771" s="9">
        <v>9.6999999999999993</v>
      </c>
      <c r="E771" s="8" t="s">
        <v>21</v>
      </c>
      <c r="F771" s="10">
        <f>[1]паркинг!$M$6/[1]Паркинг_122023!$D$819*[1]Паркинг_122023!D771</f>
        <v>218.72957417770886</v>
      </c>
    </row>
    <row r="772" spans="1:6" x14ac:dyDescent="0.3">
      <c r="A772" s="7" t="s">
        <v>2329</v>
      </c>
      <c r="B772" s="8" t="s">
        <v>2330</v>
      </c>
      <c r="C772" s="8" t="s">
        <v>2331</v>
      </c>
      <c r="D772" s="9">
        <v>12.2</v>
      </c>
      <c r="E772" s="8" t="s">
        <v>21</v>
      </c>
      <c r="F772" s="10">
        <f>[1]паркинг!$M$6/[1]Паркинг_122023!$D$819*[1]Паркинг_122023!D772</f>
        <v>275.1031757699019</v>
      </c>
    </row>
    <row r="773" spans="1:6" x14ac:dyDescent="0.3">
      <c r="A773" s="7" t="s">
        <v>2332</v>
      </c>
      <c r="B773" s="8" t="s">
        <v>2333</v>
      </c>
      <c r="C773" s="8" t="s">
        <v>2334</v>
      </c>
      <c r="D773" s="9">
        <v>9.6</v>
      </c>
      <c r="E773" s="8" t="s">
        <v>21</v>
      </c>
      <c r="F773" s="10">
        <f>[1]паркинг!$M$6/[1]Паркинг_122023!$D$819*[1]Паркинг_122023!D773</f>
        <v>216.47463011402115</v>
      </c>
    </row>
    <row r="774" spans="1:6" x14ac:dyDescent="0.3">
      <c r="A774" s="7" t="s">
        <v>2335</v>
      </c>
      <c r="B774" s="8" t="s">
        <v>2336</v>
      </c>
      <c r="C774" s="8" t="s">
        <v>2337</v>
      </c>
      <c r="D774" s="9">
        <v>9.6999999999999993</v>
      </c>
      <c r="E774" s="8" t="s">
        <v>21</v>
      </c>
      <c r="F774" s="10">
        <f>[1]паркинг!$M$6/[1]Паркинг_122023!$D$819*[1]Паркинг_122023!D774</f>
        <v>218.72957417770886</v>
      </c>
    </row>
    <row r="775" spans="1:6" x14ac:dyDescent="0.3">
      <c r="A775" s="7" t="s">
        <v>2338</v>
      </c>
      <c r="B775" s="8" t="s">
        <v>2339</v>
      </c>
      <c r="C775" s="8" t="s">
        <v>2340</v>
      </c>
      <c r="D775" s="9">
        <v>12.2</v>
      </c>
      <c r="E775" s="8" t="s">
        <v>21</v>
      </c>
      <c r="F775" s="10">
        <f>[1]паркинг!$M$6/[1]Паркинг_122023!$D$819*[1]Паркинг_122023!D775</f>
        <v>275.1031757699019</v>
      </c>
    </row>
    <row r="776" spans="1:6" x14ac:dyDescent="0.3">
      <c r="A776" s="7" t="s">
        <v>2341</v>
      </c>
      <c r="B776" s="8" t="s">
        <v>2342</v>
      </c>
      <c r="C776" s="8" t="s">
        <v>2343</v>
      </c>
      <c r="D776" s="9">
        <v>9.6999999999999993</v>
      </c>
      <c r="E776" s="8" t="s">
        <v>21</v>
      </c>
      <c r="F776" s="10">
        <f>[1]паркинг!$M$6/[1]Паркинг_122023!$D$819*[1]Паркинг_122023!D776</f>
        <v>218.72957417770886</v>
      </c>
    </row>
    <row r="777" spans="1:6" x14ac:dyDescent="0.3">
      <c r="A777" s="7" t="s">
        <v>2344</v>
      </c>
      <c r="B777" s="8" t="s">
        <v>2345</v>
      </c>
      <c r="C777" s="8" t="s">
        <v>2346</v>
      </c>
      <c r="D777" s="9">
        <v>9.6999999999999993</v>
      </c>
      <c r="E777" s="8" t="s">
        <v>21</v>
      </c>
      <c r="F777" s="10">
        <f>[1]паркинг!$M$6/[1]Паркинг_122023!$D$819*[1]Паркинг_122023!D777</f>
        <v>218.72957417770886</v>
      </c>
    </row>
    <row r="778" spans="1:6" x14ac:dyDescent="0.3">
      <c r="A778" s="7" t="s">
        <v>2347</v>
      </c>
      <c r="B778" s="8" t="s">
        <v>2348</v>
      </c>
      <c r="C778" s="8" t="s">
        <v>2349</v>
      </c>
      <c r="D778" s="9">
        <v>12.1</v>
      </c>
      <c r="E778" s="8" t="s">
        <v>21</v>
      </c>
      <c r="F778" s="10">
        <f>[1]паркинг!$M$6/[1]Паркинг_122023!$D$819*[1]Паркинг_122023!D778</f>
        <v>272.84823170621416</v>
      </c>
    </row>
    <row r="779" spans="1:6" x14ac:dyDescent="0.3">
      <c r="A779" s="7" t="s">
        <v>2350</v>
      </c>
      <c r="B779" s="8" t="s">
        <v>2351</v>
      </c>
      <c r="C779" s="8" t="s">
        <v>2352</v>
      </c>
      <c r="D779" s="9">
        <v>12.3</v>
      </c>
      <c r="E779" s="8" t="s">
        <v>21</v>
      </c>
      <c r="F779" s="10">
        <f>[1]паркинг!$M$6/[1]Паркинг_122023!$D$819*[1]Паркинг_122023!D779</f>
        <v>277.35811983358963</v>
      </c>
    </row>
    <row r="780" spans="1:6" x14ac:dyDescent="0.3">
      <c r="A780" s="7" t="s">
        <v>2353</v>
      </c>
      <c r="B780" s="8" t="s">
        <v>2354</v>
      </c>
      <c r="C780" s="8" t="s">
        <v>2355</v>
      </c>
      <c r="D780" s="9">
        <v>12.1</v>
      </c>
      <c r="E780" s="8" t="s">
        <v>21</v>
      </c>
      <c r="F780" s="10">
        <f>[1]паркинг!$M$6/[1]Паркинг_122023!$D$819*[1]Паркинг_122023!D780</f>
        <v>272.84823170621416</v>
      </c>
    </row>
    <row r="781" spans="1:6" x14ac:dyDescent="0.3">
      <c r="A781" s="7" t="s">
        <v>2356</v>
      </c>
      <c r="B781" s="8" t="s">
        <v>2357</v>
      </c>
      <c r="C781" s="8" t="s">
        <v>2358</v>
      </c>
      <c r="D781" s="9">
        <v>12.1</v>
      </c>
      <c r="E781" s="8" t="s">
        <v>21</v>
      </c>
      <c r="F781" s="10">
        <f>[1]паркинг!$M$6/[1]Паркинг_122023!$D$819*[1]Паркинг_122023!D781</f>
        <v>272.84823170621416</v>
      </c>
    </row>
    <row r="782" spans="1:6" x14ac:dyDescent="0.3">
      <c r="A782" s="7" t="s">
        <v>2359</v>
      </c>
      <c r="B782" s="8" t="s">
        <v>2360</v>
      </c>
      <c r="C782" s="8" t="s">
        <v>2361</v>
      </c>
      <c r="D782" s="9">
        <v>12.2</v>
      </c>
      <c r="E782" s="8" t="s">
        <v>21</v>
      </c>
      <c r="F782" s="10">
        <f>[1]паркинг!$M$6/[1]Паркинг_122023!$D$819*[1]Паркинг_122023!D782</f>
        <v>275.1031757699019</v>
      </c>
    </row>
    <row r="783" spans="1:6" x14ac:dyDescent="0.3">
      <c r="A783" s="7" t="s">
        <v>2362</v>
      </c>
      <c r="B783" s="8" t="s">
        <v>2363</v>
      </c>
      <c r="C783" s="8" t="s">
        <v>2364</v>
      </c>
      <c r="D783" s="9">
        <v>12.2</v>
      </c>
      <c r="E783" s="8" t="s">
        <v>21</v>
      </c>
      <c r="F783" s="10">
        <f>[1]паркинг!$M$6/[1]Паркинг_122023!$D$819*[1]Паркинг_122023!D783</f>
        <v>275.1031757699019</v>
      </c>
    </row>
    <row r="784" spans="1:6" x14ac:dyDescent="0.3">
      <c r="A784" s="7" t="s">
        <v>2365</v>
      </c>
      <c r="B784" s="8" t="s">
        <v>2366</v>
      </c>
      <c r="C784" s="8" t="s">
        <v>2367</v>
      </c>
      <c r="D784" s="9">
        <v>12.2</v>
      </c>
      <c r="E784" s="8" t="s">
        <v>21</v>
      </c>
      <c r="F784" s="10">
        <f>[1]паркинг!$M$6/[1]Паркинг_122023!$D$819*[1]Паркинг_122023!D784</f>
        <v>275.1031757699019</v>
      </c>
    </row>
    <row r="785" spans="1:6" x14ac:dyDescent="0.3">
      <c r="A785" s="7" t="s">
        <v>2368</v>
      </c>
      <c r="B785" s="8" t="s">
        <v>2369</v>
      </c>
      <c r="C785" s="8" t="s">
        <v>2370</v>
      </c>
      <c r="D785" s="9">
        <v>12.9</v>
      </c>
      <c r="E785" s="8" t="s">
        <v>21</v>
      </c>
      <c r="F785" s="10">
        <f>[1]паркинг!$M$6/[1]Паркинг_122023!$D$819*[1]Паркинг_122023!D785</f>
        <v>290.88778421571595</v>
      </c>
    </row>
    <row r="786" spans="1:6" x14ac:dyDescent="0.3">
      <c r="A786" s="7" t="s">
        <v>2371</v>
      </c>
      <c r="B786" s="8" t="s">
        <v>2372</v>
      </c>
      <c r="C786" s="8" t="s">
        <v>2373</v>
      </c>
      <c r="D786" s="9">
        <v>12.7</v>
      </c>
      <c r="E786" s="8" t="s">
        <v>21</v>
      </c>
      <c r="F786" s="10">
        <f>[1]паркинг!$M$6/[1]Паркинг_122023!$D$819*[1]Паркинг_122023!D786</f>
        <v>286.37789608834049</v>
      </c>
    </row>
    <row r="787" spans="1:6" x14ac:dyDescent="0.3">
      <c r="A787" s="7" t="s">
        <v>2374</v>
      </c>
      <c r="B787" s="8" t="s">
        <v>2375</v>
      </c>
      <c r="C787" s="8" t="s">
        <v>2376</v>
      </c>
      <c r="D787" s="9">
        <v>12.8</v>
      </c>
      <c r="E787" s="8" t="s">
        <v>21</v>
      </c>
      <c r="F787" s="10">
        <f>[1]паркинг!$M$6/[1]Паркинг_122023!$D$819*[1]Паркинг_122023!D787</f>
        <v>288.63284015202822</v>
      </c>
    </row>
    <row r="788" spans="1:6" x14ac:dyDescent="0.3">
      <c r="A788" s="7" t="s">
        <v>2377</v>
      </c>
      <c r="B788" s="8" t="s">
        <v>2378</v>
      </c>
      <c r="C788" s="8" t="s">
        <v>2379</v>
      </c>
      <c r="D788" s="9">
        <v>12.2</v>
      </c>
      <c r="E788" s="8" t="s">
        <v>21</v>
      </c>
      <c r="F788" s="10">
        <f>[1]паркинг!$M$6/[1]Паркинг_122023!$D$819*[1]Паркинг_122023!D788</f>
        <v>275.1031757699019</v>
      </c>
    </row>
    <row r="789" spans="1:6" x14ac:dyDescent="0.3">
      <c r="A789" s="7" t="s">
        <v>2380</v>
      </c>
      <c r="B789" s="8" t="s">
        <v>2381</v>
      </c>
      <c r="C789" s="8" t="s">
        <v>2382</v>
      </c>
      <c r="D789" s="9">
        <v>12.2</v>
      </c>
      <c r="E789" s="8" t="s">
        <v>21</v>
      </c>
      <c r="F789" s="10">
        <f>[1]паркинг!$M$6/[1]Паркинг_122023!$D$819*[1]Паркинг_122023!D789</f>
        <v>275.1031757699019</v>
      </c>
    </row>
    <row r="790" spans="1:6" x14ac:dyDescent="0.3">
      <c r="A790" s="7" t="s">
        <v>2383</v>
      </c>
      <c r="B790" s="8" t="s">
        <v>2384</v>
      </c>
      <c r="C790" s="8" t="s">
        <v>2385</v>
      </c>
      <c r="D790" s="9">
        <v>12.2</v>
      </c>
      <c r="E790" s="8" t="s">
        <v>21</v>
      </c>
      <c r="F790" s="10">
        <f>[1]паркинг!$M$6/[1]Паркинг_122023!$D$819*[1]Паркинг_122023!D790</f>
        <v>275.1031757699019</v>
      </c>
    </row>
    <row r="791" spans="1:6" x14ac:dyDescent="0.3">
      <c r="A791" s="7" t="s">
        <v>2386</v>
      </c>
      <c r="B791" s="8" t="s">
        <v>2387</v>
      </c>
      <c r="C791" s="8" t="s">
        <v>2388</v>
      </c>
      <c r="D791" s="9">
        <v>12.3</v>
      </c>
      <c r="E791" s="8" t="s">
        <v>21</v>
      </c>
      <c r="F791" s="10">
        <f>[1]паркинг!$M$6/[1]Паркинг_122023!$D$819*[1]Паркинг_122023!D791</f>
        <v>277.35811983358963</v>
      </c>
    </row>
    <row r="792" spans="1:6" x14ac:dyDescent="0.3">
      <c r="A792" s="7" t="s">
        <v>2389</v>
      </c>
      <c r="B792" s="8" t="s">
        <v>2390</v>
      </c>
      <c r="C792" s="8" t="s">
        <v>2391</v>
      </c>
      <c r="D792" s="9">
        <v>12.2</v>
      </c>
      <c r="E792" s="8" t="s">
        <v>21</v>
      </c>
      <c r="F792" s="10">
        <f>[1]паркинг!$M$6/[1]Паркинг_122023!$D$819*[1]Паркинг_122023!D792</f>
        <v>275.1031757699019</v>
      </c>
    </row>
    <row r="793" spans="1:6" x14ac:dyDescent="0.3">
      <c r="A793" s="7" t="s">
        <v>2392</v>
      </c>
      <c r="B793" s="8" t="s">
        <v>2393</v>
      </c>
      <c r="C793" s="8" t="s">
        <v>2394</v>
      </c>
      <c r="D793" s="9">
        <v>12.1</v>
      </c>
      <c r="E793" s="8" t="s">
        <v>21</v>
      </c>
      <c r="F793" s="10">
        <f>[1]паркинг!$M$6/[1]Паркинг_122023!$D$819*[1]Паркинг_122023!D793</f>
        <v>272.84823170621416</v>
      </c>
    </row>
    <row r="794" spans="1:6" x14ac:dyDescent="0.3">
      <c r="A794" s="7" t="s">
        <v>2395</v>
      </c>
      <c r="B794" s="8" t="s">
        <v>2396</v>
      </c>
      <c r="C794" s="8" t="s">
        <v>2397</v>
      </c>
      <c r="D794" s="9">
        <v>12.2</v>
      </c>
      <c r="E794" s="8" t="s">
        <v>21</v>
      </c>
      <c r="F794" s="10">
        <f>[1]паркинг!$M$6/[1]Паркинг_122023!$D$819*[1]Паркинг_122023!D794</f>
        <v>275.1031757699019</v>
      </c>
    </row>
    <row r="795" spans="1:6" x14ac:dyDescent="0.3">
      <c r="A795" s="7" t="s">
        <v>2398</v>
      </c>
      <c r="B795" s="8" t="s">
        <v>2399</v>
      </c>
      <c r="C795" s="8" t="s">
        <v>2400</v>
      </c>
      <c r="D795" s="9">
        <v>12.3</v>
      </c>
      <c r="E795" s="8" t="s">
        <v>21</v>
      </c>
      <c r="F795" s="10">
        <f>[1]паркинг!$M$6/[1]Паркинг_122023!$D$819*[1]Паркинг_122023!D795</f>
        <v>277.35811983358963</v>
      </c>
    </row>
    <row r="796" spans="1:6" x14ac:dyDescent="0.3">
      <c r="A796" s="7" t="s">
        <v>2401</v>
      </c>
      <c r="B796" s="8" t="s">
        <v>2402</v>
      </c>
      <c r="C796" s="8" t="s">
        <v>2403</v>
      </c>
      <c r="D796" s="9">
        <v>12.1</v>
      </c>
      <c r="E796" s="8" t="s">
        <v>21</v>
      </c>
      <c r="F796" s="10">
        <f>[1]паркинг!$M$6/[1]Паркинг_122023!$D$819*[1]Паркинг_122023!D796</f>
        <v>272.84823170621416</v>
      </c>
    </row>
    <row r="797" spans="1:6" x14ac:dyDescent="0.3">
      <c r="A797" s="7" t="s">
        <v>2404</v>
      </c>
      <c r="B797" s="8" t="s">
        <v>2405</v>
      </c>
      <c r="C797" s="8" t="s">
        <v>2406</v>
      </c>
      <c r="D797" s="9">
        <v>12.3</v>
      </c>
      <c r="E797" s="8" t="s">
        <v>21</v>
      </c>
      <c r="F797" s="10">
        <f>[1]паркинг!$M$6/[1]Паркинг_122023!$D$819*[1]Паркинг_122023!D797</f>
        <v>277.35811983358963</v>
      </c>
    </row>
    <row r="798" spans="1:6" x14ac:dyDescent="0.3">
      <c r="A798" s="7" t="s">
        <v>2407</v>
      </c>
      <c r="B798" s="8" t="s">
        <v>2408</v>
      </c>
      <c r="C798" s="8" t="s">
        <v>2409</v>
      </c>
      <c r="D798" s="9">
        <v>12.2</v>
      </c>
      <c r="E798" s="8" t="s">
        <v>21</v>
      </c>
      <c r="F798" s="10">
        <f>[1]паркинг!$M$6/[1]Паркинг_122023!$D$819*[1]Паркинг_122023!D798</f>
        <v>275.1031757699019</v>
      </c>
    </row>
    <row r="799" spans="1:6" x14ac:dyDescent="0.3">
      <c r="A799" s="7" t="s">
        <v>2410</v>
      </c>
      <c r="B799" s="8" t="s">
        <v>2411</v>
      </c>
      <c r="C799" s="8" t="s">
        <v>2412</v>
      </c>
      <c r="D799" s="9">
        <v>12.2</v>
      </c>
      <c r="E799" s="8" t="s">
        <v>21</v>
      </c>
      <c r="F799" s="10">
        <f>[1]паркинг!$M$6/[1]Паркинг_122023!$D$819*[1]Паркинг_122023!D799</f>
        <v>275.1031757699019</v>
      </c>
    </row>
    <row r="800" spans="1:6" x14ac:dyDescent="0.3">
      <c r="A800" s="7" t="s">
        <v>2413</v>
      </c>
      <c r="B800" s="8" t="s">
        <v>2414</v>
      </c>
      <c r="C800" s="8" t="s">
        <v>2415</v>
      </c>
      <c r="D800" s="9">
        <v>12.2</v>
      </c>
      <c r="E800" s="8" t="s">
        <v>21</v>
      </c>
      <c r="F800" s="10">
        <f>[1]паркинг!$M$6/[1]Паркинг_122023!$D$819*[1]Паркинг_122023!D800</f>
        <v>275.1031757699019</v>
      </c>
    </row>
    <row r="801" spans="1:6" x14ac:dyDescent="0.3">
      <c r="A801" s="7" t="s">
        <v>2416</v>
      </c>
      <c r="B801" s="8" t="s">
        <v>2417</v>
      </c>
      <c r="C801" s="8" t="s">
        <v>2418</v>
      </c>
      <c r="D801" s="9">
        <v>12.2</v>
      </c>
      <c r="E801" s="8" t="s">
        <v>21</v>
      </c>
      <c r="F801" s="10">
        <f>[1]паркинг!$M$6/[1]Паркинг_122023!$D$819*[1]Паркинг_122023!D801</f>
        <v>275.1031757699019</v>
      </c>
    </row>
    <row r="802" spans="1:6" x14ac:dyDescent="0.3">
      <c r="A802" s="7" t="s">
        <v>2419</v>
      </c>
      <c r="B802" s="8" t="s">
        <v>2420</v>
      </c>
      <c r="C802" s="8" t="s">
        <v>2421</v>
      </c>
      <c r="D802" s="9">
        <v>12.2</v>
      </c>
      <c r="E802" s="8" t="s">
        <v>21</v>
      </c>
      <c r="F802" s="10">
        <f>[1]паркинг!$M$6/[1]Паркинг_122023!$D$819*[1]Паркинг_122023!D802</f>
        <v>275.1031757699019</v>
      </c>
    </row>
    <row r="803" spans="1:6" x14ac:dyDescent="0.3">
      <c r="A803" s="7" t="s">
        <v>2422</v>
      </c>
      <c r="B803" s="8" t="s">
        <v>2423</v>
      </c>
      <c r="C803" s="8" t="s">
        <v>2424</v>
      </c>
      <c r="D803" s="9">
        <v>12.2</v>
      </c>
      <c r="E803" s="8" t="s">
        <v>21</v>
      </c>
      <c r="F803" s="10">
        <f>[1]паркинг!$M$6/[1]Паркинг_122023!$D$819*[1]Паркинг_122023!D803</f>
        <v>275.1031757699019</v>
      </c>
    </row>
    <row r="804" spans="1:6" x14ac:dyDescent="0.3">
      <c r="A804" s="7" t="s">
        <v>2425</v>
      </c>
      <c r="B804" s="8" t="s">
        <v>2426</v>
      </c>
      <c r="C804" s="8" t="s">
        <v>2427</v>
      </c>
      <c r="D804" s="9">
        <v>12.2</v>
      </c>
      <c r="E804" s="8" t="s">
        <v>21</v>
      </c>
      <c r="F804" s="10">
        <f>[1]паркинг!$M$6/[1]Паркинг_122023!$D$819*[1]Паркинг_122023!D804</f>
        <v>275.1031757699019</v>
      </c>
    </row>
    <row r="805" spans="1:6" x14ac:dyDescent="0.3">
      <c r="A805" s="7" t="s">
        <v>2428</v>
      </c>
      <c r="B805" s="8" t="s">
        <v>2429</v>
      </c>
      <c r="C805" s="8" t="s">
        <v>2430</v>
      </c>
      <c r="D805" s="9">
        <v>12.2</v>
      </c>
      <c r="E805" s="8" t="s">
        <v>21</v>
      </c>
      <c r="F805" s="10">
        <f>[1]паркинг!$M$6/[1]Паркинг_122023!$D$819*[1]Паркинг_122023!D805</f>
        <v>275.1031757699019</v>
      </c>
    </row>
    <row r="806" spans="1:6" x14ac:dyDescent="0.3">
      <c r="A806" s="7" t="s">
        <v>2431</v>
      </c>
      <c r="B806" s="8" t="s">
        <v>2432</v>
      </c>
      <c r="C806" s="8" t="s">
        <v>2433</v>
      </c>
      <c r="D806" s="9">
        <v>12.2</v>
      </c>
      <c r="E806" s="8" t="s">
        <v>21</v>
      </c>
      <c r="F806" s="10">
        <f>[1]паркинг!$M$6/[1]Паркинг_122023!$D$819*[1]Паркинг_122023!D806</f>
        <v>275.1031757699019</v>
      </c>
    </row>
    <row r="807" spans="1:6" x14ac:dyDescent="0.3">
      <c r="A807" s="7" t="s">
        <v>2434</v>
      </c>
      <c r="B807" s="8" t="s">
        <v>2435</v>
      </c>
      <c r="C807" s="8" t="s">
        <v>2436</v>
      </c>
      <c r="D807" s="9">
        <v>12.7</v>
      </c>
      <c r="E807" s="8" t="s">
        <v>21</v>
      </c>
      <c r="F807" s="10">
        <f>[1]паркинг!$M$6/[1]Паркинг_122023!$D$819*[1]Паркинг_122023!D807</f>
        <v>286.37789608834049</v>
      </c>
    </row>
    <row r="808" spans="1:6" x14ac:dyDescent="0.3">
      <c r="A808" s="7" t="s">
        <v>2437</v>
      </c>
      <c r="B808" s="8" t="s">
        <v>2438</v>
      </c>
      <c r="C808" s="8" t="s">
        <v>2439</v>
      </c>
      <c r="D808" s="9">
        <v>12.2</v>
      </c>
      <c r="E808" s="8" t="s">
        <v>21</v>
      </c>
      <c r="F808" s="10">
        <f>[1]паркинг!$M$6/[1]Паркинг_122023!$D$819*[1]Паркинг_122023!D808</f>
        <v>275.1031757699019</v>
      </c>
    </row>
    <row r="809" spans="1:6" x14ac:dyDescent="0.3">
      <c r="A809" s="7" t="s">
        <v>2440</v>
      </c>
      <c r="B809" s="8" t="s">
        <v>2441</v>
      </c>
      <c r="C809" s="8" t="s">
        <v>2442</v>
      </c>
      <c r="D809" s="9">
        <v>12.3</v>
      </c>
      <c r="E809" s="8" t="s">
        <v>21</v>
      </c>
      <c r="F809" s="10">
        <f>[1]паркинг!$M$6/[1]Паркинг_122023!$D$819*[1]Паркинг_122023!D809</f>
        <v>277.35811983358963</v>
      </c>
    </row>
    <row r="810" spans="1:6" x14ac:dyDescent="0.3">
      <c r="A810" s="7" t="s">
        <v>2443</v>
      </c>
      <c r="B810" s="8" t="s">
        <v>2444</v>
      </c>
      <c r="C810" s="8" t="s">
        <v>2445</v>
      </c>
      <c r="D810" s="9">
        <v>12.2</v>
      </c>
      <c r="E810" s="8" t="s">
        <v>21</v>
      </c>
      <c r="F810" s="10">
        <f>[1]паркинг!$M$6/[1]Паркинг_122023!$D$819*[1]Паркинг_122023!D810</f>
        <v>275.1031757699019</v>
      </c>
    </row>
    <row r="811" spans="1:6" x14ac:dyDescent="0.3">
      <c r="A811" s="7" t="s">
        <v>2446</v>
      </c>
      <c r="B811" s="8" t="s">
        <v>2447</v>
      </c>
      <c r="C811" s="8" t="s">
        <v>2448</v>
      </c>
      <c r="D811" s="9">
        <v>12.2</v>
      </c>
      <c r="E811" s="8" t="s">
        <v>21</v>
      </c>
      <c r="F811" s="10">
        <f>[1]паркинг!$M$6/[1]Паркинг_122023!$D$819*[1]Паркинг_122023!D811</f>
        <v>275.1031757699019</v>
      </c>
    </row>
    <row r="812" spans="1:6" x14ac:dyDescent="0.3">
      <c r="A812" s="7" t="s">
        <v>2449</v>
      </c>
      <c r="B812" s="8" t="s">
        <v>2450</v>
      </c>
      <c r="C812" s="8" t="s">
        <v>2451</v>
      </c>
      <c r="D812" s="9">
        <v>12.3</v>
      </c>
      <c r="E812" s="8" t="s">
        <v>21</v>
      </c>
      <c r="F812" s="10">
        <f>[1]паркинг!$M$6/[1]Паркинг_122023!$D$819*[1]Паркинг_122023!D812</f>
        <v>277.35811983358963</v>
      </c>
    </row>
    <row r="813" spans="1:6" x14ac:dyDescent="0.3">
      <c r="A813" s="7" t="s">
        <v>2452</v>
      </c>
      <c r="B813" s="8" t="s">
        <v>2453</v>
      </c>
      <c r="C813" s="8" t="s">
        <v>2454</v>
      </c>
      <c r="D813" s="9">
        <v>12.2</v>
      </c>
      <c r="E813" s="8" t="s">
        <v>21</v>
      </c>
      <c r="F813" s="10">
        <f>[1]паркинг!$M$6/[1]Паркинг_122023!$D$819*[1]Паркинг_122023!D813</f>
        <v>275.1031757699019</v>
      </c>
    </row>
    <row r="814" spans="1:6" x14ac:dyDescent="0.3">
      <c r="A814" s="7" t="s">
        <v>2455</v>
      </c>
      <c r="B814" s="8" t="s">
        <v>2456</v>
      </c>
      <c r="C814" s="8" t="s">
        <v>2457</v>
      </c>
      <c r="D814" s="9">
        <v>12.2</v>
      </c>
      <c r="E814" s="8" t="s">
        <v>21</v>
      </c>
      <c r="F814" s="10">
        <f>[1]паркинг!$M$6/[1]Паркинг_122023!$D$819*[1]Паркинг_122023!D814</f>
        <v>275.1031757699019</v>
      </c>
    </row>
    <row r="815" spans="1:6" x14ac:dyDescent="0.3">
      <c r="A815" s="7" t="s">
        <v>2458</v>
      </c>
      <c r="B815" s="8" t="s">
        <v>2459</v>
      </c>
      <c r="C815" s="8" t="s">
        <v>2460</v>
      </c>
      <c r="D815" s="9">
        <v>12.3</v>
      </c>
      <c r="E815" s="8" t="s">
        <v>21</v>
      </c>
      <c r="F815" s="10">
        <f>[1]паркинг!$M$6/[1]Паркинг_122023!$D$819*[1]Паркинг_122023!D815</f>
        <v>277.35811983358963</v>
      </c>
    </row>
    <row r="816" spans="1:6" x14ac:dyDescent="0.3">
      <c r="A816" s="7" t="s">
        <v>2461</v>
      </c>
      <c r="B816" s="8" t="s">
        <v>2462</v>
      </c>
      <c r="C816" s="8" t="s">
        <v>2463</v>
      </c>
      <c r="D816" s="9">
        <v>12.2</v>
      </c>
      <c r="E816" s="8" t="s">
        <v>21</v>
      </c>
      <c r="F816" s="10">
        <f>[1]паркинг!$M$6/[1]Паркинг_122023!$D$819*[1]Паркинг_122023!D816</f>
        <v>275.1031757699019</v>
      </c>
    </row>
    <row r="817" spans="1:6" x14ac:dyDescent="0.3">
      <c r="A817" s="7" t="s">
        <v>2464</v>
      </c>
      <c r="B817" s="8" t="s">
        <v>2465</v>
      </c>
      <c r="C817" s="8" t="s">
        <v>2466</v>
      </c>
      <c r="D817" s="9">
        <v>12.1</v>
      </c>
      <c r="E817" s="8" t="s">
        <v>21</v>
      </c>
      <c r="F817" s="10">
        <f>[1]паркинг!$M$6/[1]Паркинг_122023!$D$819*[1]Паркинг_122023!D817</f>
        <v>272.84823170621416</v>
      </c>
    </row>
  </sheetData>
  <conditionalFormatting sqref="C1:C8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Расшифровка</vt:lpstr>
      <vt:lpstr>Начисления</vt:lpstr>
      <vt:lpstr>расчет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Колонистова Елена</cp:lastModifiedBy>
  <dcterms:created xsi:type="dcterms:W3CDTF">2024-02-08T13:24:47Z</dcterms:created>
  <dcterms:modified xsi:type="dcterms:W3CDTF">2024-02-08T14:04:04Z</dcterms:modified>
</cp:coreProperties>
</file>