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Перерасчет по отоплению 2023\"/>
    </mc:Choice>
  </mc:AlternateContent>
  <bookViews>
    <workbookView xWindow="0" yWindow="0" windowWidth="23040" windowHeight="8904" activeTab="9"/>
  </bookViews>
  <sheets>
    <sheet name="Головино к1" sheetId="1" r:id="rId1"/>
    <sheet name="Головино к1 площади" sheetId="2" state="hidden" r:id="rId2"/>
    <sheet name="Головино к1 112" sheetId="3" state="hidden" r:id="rId3"/>
    <sheet name="Головино к2" sheetId="5" r:id="rId4"/>
    <sheet name="Головино к2 площади" sheetId="6" state="hidden" r:id="rId5"/>
    <sheet name="Головино к2 112" sheetId="7" state="hidden" r:id="rId6"/>
    <sheet name="Головино к3" sheetId="8" r:id="rId7"/>
    <sheet name="Головино к3 площади" sheetId="9" state="hidden" r:id="rId8"/>
    <sheet name="Головино к3 112" sheetId="11" state="hidden" r:id="rId9"/>
    <sheet name="Головино к4" sheetId="12" r:id="rId10"/>
    <sheet name="Головино к4 площади" sheetId="13" state="hidden" r:id="rId11"/>
    <sheet name="Головино к4 112" sheetId="14" state="hidden" r:id="rId12"/>
  </sheets>
  <definedNames>
    <definedName name="_xlnm._FilterDatabase" localSheetId="11" hidden="1">'Головино к4 112'!$A$1:$AN$306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2" l="1"/>
  <c r="G5" i="12" l="1"/>
  <c r="G16" i="12"/>
  <c r="G15" i="12"/>
  <c r="G14" i="12"/>
  <c r="G13" i="12"/>
  <c r="G12" i="12"/>
  <c r="G11" i="12"/>
  <c r="G10" i="12"/>
  <c r="G9" i="12"/>
  <c r="G8" i="12"/>
  <c r="G7" i="12"/>
  <c r="G6" i="12"/>
  <c r="C2" i="12"/>
  <c r="C10" i="12" s="1"/>
  <c r="D306" i="14"/>
  <c r="E306" i="14"/>
  <c r="F306" i="14"/>
  <c r="G306" i="14"/>
  <c r="H306" i="14"/>
  <c r="I306" i="14"/>
  <c r="J306" i="14"/>
  <c r="K306" i="14"/>
  <c r="L306" i="14"/>
  <c r="M306" i="14"/>
  <c r="N306" i="14"/>
  <c r="C306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73" i="14"/>
  <c r="O74" i="14"/>
  <c r="O75" i="14"/>
  <c r="O76" i="14"/>
  <c r="O77" i="14"/>
  <c r="O78" i="14"/>
  <c r="O79" i="14"/>
  <c r="O80" i="14"/>
  <c r="O81" i="14"/>
  <c r="O82" i="14"/>
  <c r="O83" i="14"/>
  <c r="O84" i="14"/>
  <c r="O85" i="14"/>
  <c r="O86" i="14"/>
  <c r="O87" i="14"/>
  <c r="O88" i="14"/>
  <c r="O89" i="14"/>
  <c r="O90" i="14"/>
  <c r="O91" i="14"/>
  <c r="O92" i="14"/>
  <c r="O93" i="14"/>
  <c r="O94" i="14"/>
  <c r="O95" i="14"/>
  <c r="O96" i="14"/>
  <c r="O97" i="14"/>
  <c r="O98" i="14"/>
  <c r="O99" i="14"/>
  <c r="O100" i="14"/>
  <c r="O101" i="14"/>
  <c r="O102" i="14"/>
  <c r="O103" i="14"/>
  <c r="O104" i="14"/>
  <c r="O105" i="14"/>
  <c r="O106" i="14"/>
  <c r="O107" i="14"/>
  <c r="O108" i="14"/>
  <c r="O109" i="14"/>
  <c r="O110" i="14"/>
  <c r="O111" i="14"/>
  <c r="O112" i="14"/>
  <c r="O113" i="14"/>
  <c r="O114" i="14"/>
  <c r="O115" i="14"/>
  <c r="O116" i="14"/>
  <c r="O117" i="14"/>
  <c r="O118" i="14"/>
  <c r="O119" i="14"/>
  <c r="O120" i="14"/>
  <c r="O121" i="14"/>
  <c r="O122" i="14"/>
  <c r="O123" i="14"/>
  <c r="O124" i="14"/>
  <c r="O125" i="14"/>
  <c r="O126" i="14"/>
  <c r="O127" i="14"/>
  <c r="O128" i="14"/>
  <c r="O129" i="14"/>
  <c r="O130" i="14"/>
  <c r="O131" i="14"/>
  <c r="O132" i="14"/>
  <c r="O133" i="14"/>
  <c r="O134" i="14"/>
  <c r="O135" i="14"/>
  <c r="O136" i="14"/>
  <c r="O137" i="14"/>
  <c r="O138" i="14"/>
  <c r="O139" i="14"/>
  <c r="O140" i="14"/>
  <c r="O141" i="14"/>
  <c r="O142" i="14"/>
  <c r="O143" i="14"/>
  <c r="O144" i="14"/>
  <c r="O145" i="14"/>
  <c r="O146" i="14"/>
  <c r="O147" i="14"/>
  <c r="O148" i="14"/>
  <c r="O149" i="14"/>
  <c r="O150" i="14"/>
  <c r="O151" i="14"/>
  <c r="O152" i="14"/>
  <c r="O153" i="14"/>
  <c r="O154" i="14"/>
  <c r="O155" i="14"/>
  <c r="O156" i="14"/>
  <c r="O157" i="14"/>
  <c r="O158" i="14"/>
  <c r="O159" i="14"/>
  <c r="O160" i="14"/>
  <c r="O161" i="14"/>
  <c r="O162" i="14"/>
  <c r="O163" i="14"/>
  <c r="O164" i="14"/>
  <c r="O165" i="14"/>
  <c r="O166" i="14"/>
  <c r="O167" i="14"/>
  <c r="O168" i="14"/>
  <c r="O169" i="14"/>
  <c r="O170" i="14"/>
  <c r="O171" i="14"/>
  <c r="O172" i="14"/>
  <c r="O173" i="14"/>
  <c r="O174" i="14"/>
  <c r="O175" i="14"/>
  <c r="O176" i="14"/>
  <c r="O177" i="14"/>
  <c r="O178" i="14"/>
  <c r="O179" i="14"/>
  <c r="O180" i="14"/>
  <c r="O181" i="14"/>
  <c r="O182" i="14"/>
  <c r="O183" i="14"/>
  <c r="O184" i="14"/>
  <c r="O185" i="14"/>
  <c r="O186" i="14"/>
  <c r="O187" i="14"/>
  <c r="O188" i="14"/>
  <c r="O189" i="14"/>
  <c r="O190" i="14"/>
  <c r="O191" i="14"/>
  <c r="O192" i="14"/>
  <c r="O193" i="14"/>
  <c r="O194" i="14"/>
  <c r="O195" i="14"/>
  <c r="O196" i="14"/>
  <c r="O197" i="14"/>
  <c r="O198" i="14"/>
  <c r="O199" i="14"/>
  <c r="O200" i="14"/>
  <c r="O201" i="14"/>
  <c r="O202" i="14"/>
  <c r="O203" i="14"/>
  <c r="O204" i="14"/>
  <c r="O205" i="14"/>
  <c r="O206" i="14"/>
  <c r="O207" i="14"/>
  <c r="O208" i="14"/>
  <c r="O209" i="14"/>
  <c r="O210" i="14"/>
  <c r="O211" i="14"/>
  <c r="O212" i="14"/>
  <c r="O213" i="14"/>
  <c r="O214" i="14"/>
  <c r="O215" i="14"/>
  <c r="O216" i="14"/>
  <c r="O217" i="14"/>
  <c r="O218" i="14"/>
  <c r="O219" i="14"/>
  <c r="O220" i="14"/>
  <c r="O221" i="14"/>
  <c r="O222" i="14"/>
  <c r="O223" i="14"/>
  <c r="O224" i="14"/>
  <c r="O225" i="14"/>
  <c r="O226" i="14"/>
  <c r="O227" i="14"/>
  <c r="O228" i="14"/>
  <c r="O229" i="14"/>
  <c r="O230" i="14"/>
  <c r="O231" i="14"/>
  <c r="O232" i="14"/>
  <c r="O233" i="14"/>
  <c r="O234" i="14"/>
  <c r="O235" i="14"/>
  <c r="O236" i="14"/>
  <c r="O237" i="14"/>
  <c r="O238" i="14"/>
  <c r="O239" i="14"/>
  <c r="O240" i="14"/>
  <c r="O241" i="14"/>
  <c r="O242" i="14"/>
  <c r="O243" i="14"/>
  <c r="O244" i="14"/>
  <c r="O245" i="14"/>
  <c r="O246" i="14"/>
  <c r="O247" i="14"/>
  <c r="O248" i="14"/>
  <c r="O249" i="14"/>
  <c r="O250" i="14"/>
  <c r="O251" i="14"/>
  <c r="O252" i="14"/>
  <c r="O253" i="14"/>
  <c r="O254" i="14"/>
  <c r="O255" i="14"/>
  <c r="O256" i="14"/>
  <c r="O257" i="14"/>
  <c r="O258" i="14"/>
  <c r="O259" i="14"/>
  <c r="O260" i="14"/>
  <c r="O261" i="14"/>
  <c r="O262" i="14"/>
  <c r="O263" i="14"/>
  <c r="O264" i="14"/>
  <c r="O265" i="14"/>
  <c r="O266" i="14"/>
  <c r="O267" i="14"/>
  <c r="O268" i="14"/>
  <c r="O269" i="14"/>
  <c r="O270" i="14"/>
  <c r="O271" i="14"/>
  <c r="O272" i="14"/>
  <c r="O273" i="14"/>
  <c r="O274" i="14"/>
  <c r="O275" i="14"/>
  <c r="O276" i="14"/>
  <c r="O277" i="14"/>
  <c r="O278" i="14"/>
  <c r="O279" i="14"/>
  <c r="O280" i="14"/>
  <c r="O281" i="14"/>
  <c r="O282" i="14"/>
  <c r="O283" i="14"/>
  <c r="O284" i="14"/>
  <c r="O285" i="14"/>
  <c r="O286" i="14"/>
  <c r="O287" i="14"/>
  <c r="O288" i="14"/>
  <c r="O289" i="14"/>
  <c r="O290" i="14"/>
  <c r="O291" i="14"/>
  <c r="O292" i="14"/>
  <c r="O293" i="14"/>
  <c r="O294" i="14"/>
  <c r="O295" i="14"/>
  <c r="O296" i="14"/>
  <c r="O297" i="14"/>
  <c r="O298" i="14"/>
  <c r="O299" i="14"/>
  <c r="O300" i="14"/>
  <c r="O301" i="14"/>
  <c r="O302" i="14"/>
  <c r="O303" i="14"/>
  <c r="O304" i="14"/>
  <c r="O305" i="14"/>
  <c r="O3" i="14"/>
  <c r="H17" i="12"/>
  <c r="G16" i="5"/>
  <c r="G15" i="5"/>
  <c r="G14" i="5"/>
  <c r="G13" i="5"/>
  <c r="G12" i="5"/>
  <c r="G11" i="5"/>
  <c r="G10" i="5"/>
  <c r="G9" i="5"/>
  <c r="G8" i="5"/>
  <c r="G7" i="5"/>
  <c r="G6" i="5"/>
  <c r="G16" i="8"/>
  <c r="G15" i="8"/>
  <c r="G14" i="8"/>
  <c r="G13" i="8"/>
  <c r="G12" i="8"/>
  <c r="G11" i="8"/>
  <c r="G10" i="8"/>
  <c r="G9" i="8"/>
  <c r="G8" i="8"/>
  <c r="G7" i="8"/>
  <c r="G6" i="8"/>
  <c r="G5" i="8"/>
  <c r="C10" i="8"/>
  <c r="C11" i="8"/>
  <c r="C12" i="8"/>
  <c r="C13" i="8"/>
  <c r="C2" i="8"/>
  <c r="C15" i="8" s="1"/>
  <c r="O415" i="11"/>
  <c r="D415" i="11"/>
  <c r="E415" i="11"/>
  <c r="F415" i="11"/>
  <c r="G415" i="11"/>
  <c r="H415" i="11"/>
  <c r="I415" i="11"/>
  <c r="J415" i="11"/>
  <c r="K415" i="11"/>
  <c r="L415" i="11"/>
  <c r="M415" i="11"/>
  <c r="N415" i="11"/>
  <c r="C415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228" i="11"/>
  <c r="O229" i="11"/>
  <c r="O230" i="11"/>
  <c r="O231" i="11"/>
  <c r="O232" i="11"/>
  <c r="O233" i="11"/>
  <c r="O234" i="11"/>
  <c r="O235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0" i="11"/>
  <c r="O251" i="11"/>
  <c r="O252" i="11"/>
  <c r="O253" i="11"/>
  <c r="O254" i="11"/>
  <c r="O255" i="11"/>
  <c r="O256" i="11"/>
  <c r="O257" i="11"/>
  <c r="O258" i="11"/>
  <c r="O259" i="11"/>
  <c r="O260" i="11"/>
  <c r="O261" i="11"/>
  <c r="O262" i="11"/>
  <c r="O263" i="11"/>
  <c r="O264" i="11"/>
  <c r="O265" i="11"/>
  <c r="O266" i="11"/>
  <c r="O267" i="11"/>
  <c r="O268" i="11"/>
  <c r="O269" i="11"/>
  <c r="O270" i="11"/>
  <c r="O271" i="11"/>
  <c r="O272" i="11"/>
  <c r="O273" i="11"/>
  <c r="O274" i="11"/>
  <c r="O275" i="11"/>
  <c r="O276" i="11"/>
  <c r="O277" i="11"/>
  <c r="O278" i="11"/>
  <c r="O279" i="11"/>
  <c r="O280" i="11"/>
  <c r="O281" i="11"/>
  <c r="O282" i="11"/>
  <c r="O283" i="11"/>
  <c r="O284" i="11"/>
  <c r="O285" i="11"/>
  <c r="O286" i="11"/>
  <c r="O287" i="11"/>
  <c r="O288" i="11"/>
  <c r="O289" i="11"/>
  <c r="O290" i="11"/>
  <c r="O291" i="11"/>
  <c r="O292" i="11"/>
  <c r="O293" i="11"/>
  <c r="O294" i="11"/>
  <c r="O295" i="11"/>
  <c r="O296" i="11"/>
  <c r="O297" i="11"/>
  <c r="O298" i="11"/>
  <c r="O299" i="11"/>
  <c r="O300" i="11"/>
  <c r="O301" i="11"/>
  <c r="O302" i="11"/>
  <c r="O303" i="11"/>
  <c r="O304" i="11"/>
  <c r="O305" i="11"/>
  <c r="O306" i="11"/>
  <c r="O307" i="11"/>
  <c r="O308" i="11"/>
  <c r="O309" i="11"/>
  <c r="O310" i="11"/>
  <c r="O311" i="11"/>
  <c r="O312" i="11"/>
  <c r="O313" i="11"/>
  <c r="O314" i="11"/>
  <c r="O315" i="11"/>
  <c r="O316" i="11"/>
  <c r="O317" i="11"/>
  <c r="O318" i="11"/>
  <c r="O319" i="11"/>
  <c r="O320" i="11"/>
  <c r="O321" i="11"/>
  <c r="O322" i="11"/>
  <c r="O323" i="11"/>
  <c r="O324" i="11"/>
  <c r="O325" i="11"/>
  <c r="O326" i="11"/>
  <c r="O327" i="11"/>
  <c r="O328" i="11"/>
  <c r="O329" i="11"/>
  <c r="O330" i="11"/>
  <c r="O331" i="11"/>
  <c r="O332" i="11"/>
  <c r="O333" i="11"/>
  <c r="O334" i="11"/>
  <c r="O335" i="11"/>
  <c r="O336" i="11"/>
  <c r="O337" i="11"/>
  <c r="O338" i="11"/>
  <c r="O339" i="11"/>
  <c r="O340" i="11"/>
  <c r="O341" i="11"/>
  <c r="O342" i="11"/>
  <c r="O343" i="11"/>
  <c r="O344" i="11"/>
  <c r="O345" i="11"/>
  <c r="O346" i="11"/>
  <c r="O347" i="11"/>
  <c r="O348" i="11"/>
  <c r="O349" i="11"/>
  <c r="O350" i="11"/>
  <c r="O351" i="11"/>
  <c r="O352" i="11"/>
  <c r="O353" i="11"/>
  <c r="O354" i="11"/>
  <c r="O355" i="11"/>
  <c r="O356" i="11"/>
  <c r="O357" i="11"/>
  <c r="O358" i="11"/>
  <c r="O359" i="11"/>
  <c r="O360" i="11"/>
  <c r="O361" i="11"/>
  <c r="O362" i="11"/>
  <c r="O363" i="11"/>
  <c r="O364" i="11"/>
  <c r="O365" i="11"/>
  <c r="O366" i="11"/>
  <c r="O367" i="11"/>
  <c r="O368" i="11"/>
  <c r="O369" i="11"/>
  <c r="O370" i="11"/>
  <c r="O371" i="11"/>
  <c r="O372" i="11"/>
  <c r="O373" i="11"/>
  <c r="O374" i="11"/>
  <c r="O375" i="11"/>
  <c r="O376" i="11"/>
  <c r="O377" i="11"/>
  <c r="O378" i="11"/>
  <c r="O379" i="11"/>
  <c r="O380" i="11"/>
  <c r="O381" i="11"/>
  <c r="O382" i="11"/>
  <c r="O383" i="11"/>
  <c r="O384" i="11"/>
  <c r="O385" i="11"/>
  <c r="O386" i="11"/>
  <c r="O387" i="11"/>
  <c r="O388" i="11"/>
  <c r="O389" i="11"/>
  <c r="O390" i="11"/>
  <c r="O391" i="11"/>
  <c r="O392" i="11"/>
  <c r="O393" i="11"/>
  <c r="O394" i="11"/>
  <c r="O395" i="11"/>
  <c r="O396" i="11"/>
  <c r="O397" i="11"/>
  <c r="O398" i="11"/>
  <c r="O399" i="11"/>
  <c r="O400" i="11"/>
  <c r="O401" i="11"/>
  <c r="O402" i="11"/>
  <c r="O403" i="11"/>
  <c r="O404" i="11"/>
  <c r="O405" i="11"/>
  <c r="O406" i="11"/>
  <c r="O407" i="11"/>
  <c r="O408" i="11"/>
  <c r="O409" i="11"/>
  <c r="O410" i="11"/>
  <c r="O411" i="11"/>
  <c r="O412" i="11"/>
  <c r="O413" i="11"/>
  <c r="O414" i="11"/>
  <c r="O3" i="11"/>
  <c r="H17" i="8"/>
  <c r="I5" i="5"/>
  <c r="O306" i="14" l="1"/>
  <c r="C5" i="12"/>
  <c r="I5" i="12" s="1"/>
  <c r="J5" i="12" s="1"/>
  <c r="C8" i="12"/>
  <c r="I8" i="12" s="1"/>
  <c r="J8" i="12" s="1"/>
  <c r="C7" i="12"/>
  <c r="I7" i="12" s="1"/>
  <c r="J7" i="12" s="1"/>
  <c r="C9" i="12"/>
  <c r="I9" i="12" s="1"/>
  <c r="J9" i="12" s="1"/>
  <c r="C6" i="12"/>
  <c r="I6" i="12" s="1"/>
  <c r="J6" i="12" s="1"/>
  <c r="G17" i="12"/>
  <c r="J10" i="12"/>
  <c r="C13" i="12"/>
  <c r="I13" i="12" s="1"/>
  <c r="J13" i="12" s="1"/>
  <c r="C14" i="12"/>
  <c r="I14" i="12" s="1"/>
  <c r="J14" i="12" s="1"/>
  <c r="C11" i="12"/>
  <c r="I11" i="12" s="1"/>
  <c r="J11" i="12" s="1"/>
  <c r="C16" i="12"/>
  <c r="I16" i="12" s="1"/>
  <c r="J16" i="12" s="1"/>
  <c r="C15" i="12"/>
  <c r="I15" i="12" s="1"/>
  <c r="J15" i="12" s="1"/>
  <c r="C12" i="12"/>
  <c r="I12" i="12" s="1"/>
  <c r="J12" i="12" s="1"/>
  <c r="C8" i="8"/>
  <c r="C7" i="8"/>
  <c r="C6" i="8"/>
  <c r="I6" i="8" s="1"/>
  <c r="J6" i="8" s="1"/>
  <c r="C5" i="8"/>
  <c r="I5" i="8" s="1"/>
  <c r="C9" i="8"/>
  <c r="I9" i="8" s="1"/>
  <c r="J9" i="8" s="1"/>
  <c r="C16" i="8"/>
  <c r="I16" i="8" s="1"/>
  <c r="J16" i="8" s="1"/>
  <c r="I7" i="8"/>
  <c r="J7" i="8" s="1"/>
  <c r="C14" i="8"/>
  <c r="I14" i="8" s="1"/>
  <c r="J14" i="8" s="1"/>
  <c r="G17" i="8"/>
  <c r="I15" i="8"/>
  <c r="J15" i="8" s="1"/>
  <c r="I13" i="8"/>
  <c r="J13" i="8" s="1"/>
  <c r="I10" i="8"/>
  <c r="J10" i="8" s="1"/>
  <c r="I11" i="8"/>
  <c r="J11" i="8" s="1"/>
  <c r="I8" i="8"/>
  <c r="J8" i="8" s="1"/>
  <c r="I12" i="8"/>
  <c r="J12" i="8" s="1"/>
  <c r="J17" i="12" l="1"/>
  <c r="I17" i="12"/>
  <c r="I17" i="8"/>
  <c r="J5" i="8"/>
  <c r="J17" i="8" s="1"/>
  <c r="G5" i="5" l="1"/>
  <c r="C2" i="5"/>
  <c r="C11" i="5" s="1"/>
  <c r="O417" i="7"/>
  <c r="D417" i="7"/>
  <c r="E417" i="7"/>
  <c r="F417" i="7"/>
  <c r="G417" i="7"/>
  <c r="H417" i="7"/>
  <c r="I417" i="7"/>
  <c r="J417" i="7"/>
  <c r="K417" i="7"/>
  <c r="L417" i="7"/>
  <c r="M417" i="7"/>
  <c r="N417" i="7"/>
  <c r="C417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394" i="7"/>
  <c r="O395" i="7"/>
  <c r="O396" i="7"/>
  <c r="O397" i="7"/>
  <c r="O398" i="7"/>
  <c r="O399" i="7"/>
  <c r="O400" i="7"/>
  <c r="O401" i="7"/>
  <c r="O402" i="7"/>
  <c r="O403" i="7"/>
  <c r="O404" i="7"/>
  <c r="O405" i="7"/>
  <c r="O406" i="7"/>
  <c r="O407" i="7"/>
  <c r="O408" i="7"/>
  <c r="O409" i="7"/>
  <c r="O410" i="7"/>
  <c r="O411" i="7"/>
  <c r="O412" i="7"/>
  <c r="O413" i="7"/>
  <c r="O414" i="7"/>
  <c r="O415" i="7"/>
  <c r="O416" i="7"/>
  <c r="O3" i="7"/>
  <c r="C2" i="1"/>
  <c r="C5" i="1" s="1"/>
  <c r="H17" i="5"/>
  <c r="G5" i="1"/>
  <c r="G17" i="5" l="1"/>
  <c r="C8" i="5"/>
  <c r="C6" i="5"/>
  <c r="I6" i="5" s="1"/>
  <c r="J6" i="5" s="1"/>
  <c r="C7" i="5"/>
  <c r="I7" i="5" s="1"/>
  <c r="J7" i="5" s="1"/>
  <c r="C5" i="5"/>
  <c r="C16" i="5"/>
  <c r="I16" i="5" s="1"/>
  <c r="J16" i="5" s="1"/>
  <c r="C15" i="5"/>
  <c r="I15" i="5" s="1"/>
  <c r="J15" i="5" s="1"/>
  <c r="C14" i="5"/>
  <c r="I14" i="5" s="1"/>
  <c r="J14" i="5" s="1"/>
  <c r="C13" i="5"/>
  <c r="I13" i="5" s="1"/>
  <c r="J13" i="5" s="1"/>
  <c r="C12" i="5"/>
  <c r="I12" i="5" s="1"/>
  <c r="J12" i="5" s="1"/>
  <c r="C10" i="5"/>
  <c r="I10" i="5" s="1"/>
  <c r="J10" i="5" s="1"/>
  <c r="C9" i="5"/>
  <c r="I9" i="5" s="1"/>
  <c r="J9" i="5" s="1"/>
  <c r="J5" i="5"/>
  <c r="I11" i="5"/>
  <c r="J11" i="5" s="1"/>
  <c r="I8" i="5"/>
  <c r="J8" i="5" s="1"/>
  <c r="G16" i="1"/>
  <c r="G15" i="1"/>
  <c r="G14" i="1"/>
  <c r="G13" i="1"/>
  <c r="G12" i="1"/>
  <c r="G11" i="1"/>
  <c r="G10" i="1"/>
  <c r="G9" i="1"/>
  <c r="G17" i="1" s="1"/>
  <c r="G8" i="1"/>
  <c r="G7" i="1"/>
  <c r="G6" i="1"/>
  <c r="C7" i="1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3" i="3"/>
  <c r="H17" i="1"/>
  <c r="I17" i="5" l="1"/>
  <c r="J17" i="5"/>
  <c r="C6" i="1"/>
  <c r="I6" i="1" s="1"/>
  <c r="C14" i="1"/>
  <c r="C16" i="1"/>
  <c r="I16" i="1" s="1"/>
  <c r="J16" i="1" s="1"/>
  <c r="C11" i="1"/>
  <c r="I11" i="1" s="1"/>
  <c r="J11" i="1" s="1"/>
  <c r="C10" i="1"/>
  <c r="I10" i="1" s="1"/>
  <c r="J10" i="1" s="1"/>
  <c r="C8" i="1"/>
  <c r="I8" i="1" s="1"/>
  <c r="J8" i="1" s="1"/>
  <c r="C15" i="1"/>
  <c r="I15" i="1" s="1"/>
  <c r="J15" i="1" s="1"/>
  <c r="C13" i="1"/>
  <c r="I13" i="1" s="1"/>
  <c r="J13" i="1" s="1"/>
  <c r="C12" i="1"/>
  <c r="I12" i="1" s="1"/>
  <c r="J12" i="1" s="1"/>
  <c r="C9" i="1"/>
  <c r="I9" i="1" s="1"/>
  <c r="J9" i="1" s="1"/>
  <c r="J6" i="1"/>
  <c r="I7" i="1"/>
  <c r="J7" i="1" s="1"/>
  <c r="I14" i="1"/>
  <c r="J14" i="1" s="1"/>
  <c r="I5" i="1" l="1"/>
  <c r="J5" i="1" s="1"/>
  <c r="I17" i="1"/>
  <c r="J17" i="1" l="1"/>
</calcChain>
</file>

<file path=xl/sharedStrings.xml><?xml version="1.0" encoding="utf-8"?>
<sst xmlns="http://schemas.openxmlformats.org/spreadsheetml/2006/main" count="4369" uniqueCount="1861">
  <si>
    <t>л/с</t>
  </si>
  <si>
    <t>Месяц</t>
  </si>
  <si>
    <t>Площадь дома</t>
  </si>
  <si>
    <t>Площадь кв.</t>
  </si>
  <si>
    <t>Дней в месяце</t>
  </si>
  <si>
    <t>Дней в собственности</t>
  </si>
  <si>
    <t>Тариф, руб./Гкал</t>
  </si>
  <si>
    <t>Начислено отопление по 1/12, Руб.</t>
  </si>
  <si>
    <t>Расход тепловой энергии на отопление, Гкал</t>
  </si>
  <si>
    <t>Итого расход тепловой энергии,  руб.</t>
  </si>
  <si>
    <t>Итого перерасчет</t>
  </si>
  <si>
    <t>10=9/3*4/5*6*7</t>
  </si>
  <si>
    <t>11=10-8</t>
  </si>
  <si>
    <t>Х</t>
  </si>
  <si>
    <t>125130, Москва г, Войковский, Нарвская ул, дом № 1А, корпус 1</t>
  </si>
  <si>
    <t>Кв. 1</t>
  </si>
  <si>
    <t>Кв. 10</t>
  </si>
  <si>
    <t>Кв. 100</t>
  </si>
  <si>
    <t>Кв. 101</t>
  </si>
  <si>
    <t>Кв. 102</t>
  </si>
  <si>
    <t>Кв. 103</t>
  </si>
  <si>
    <t>Кв. 104</t>
  </si>
  <si>
    <t>Кв. 105</t>
  </si>
  <si>
    <t>Кв. 106</t>
  </si>
  <si>
    <t>Кв. 107</t>
  </si>
  <si>
    <t>Кв. 108</t>
  </si>
  <si>
    <t>Кв. 109</t>
  </si>
  <si>
    <t>Кв. 11</t>
  </si>
  <si>
    <t>Кв. 110</t>
  </si>
  <si>
    <t>Кв. 111</t>
  </si>
  <si>
    <t>Кв. 112</t>
  </si>
  <si>
    <t>Кв. 113</t>
  </si>
  <si>
    <t>Кв. 114</t>
  </si>
  <si>
    <t>Кв. 115</t>
  </si>
  <si>
    <t>Кв. 116</t>
  </si>
  <si>
    <t>Кв. 117</t>
  </si>
  <si>
    <t>Кв. 118</t>
  </si>
  <si>
    <t>Кв. 119</t>
  </si>
  <si>
    <t>Кв. 12</t>
  </si>
  <si>
    <t>Кв. 120</t>
  </si>
  <si>
    <t>Кв. 121</t>
  </si>
  <si>
    <t>Кв. 122</t>
  </si>
  <si>
    <t>Кв. 123</t>
  </si>
  <si>
    <t>Кв. 124</t>
  </si>
  <si>
    <t>Кв. 125</t>
  </si>
  <si>
    <t>Кв. 126</t>
  </si>
  <si>
    <t>Кв. 127</t>
  </si>
  <si>
    <t>Кв. 128</t>
  </si>
  <si>
    <t>Кв. 129</t>
  </si>
  <si>
    <t>Кв. 13</t>
  </si>
  <si>
    <t>Кв. 130</t>
  </si>
  <si>
    <t>Кв. 131</t>
  </si>
  <si>
    <t>Кв. 132</t>
  </si>
  <si>
    <t>Кв. 133</t>
  </si>
  <si>
    <t>Кв. 134</t>
  </si>
  <si>
    <t>Кв. 135</t>
  </si>
  <si>
    <t>Кв. 136</t>
  </si>
  <si>
    <t>Кв. 137</t>
  </si>
  <si>
    <t>Кв. 138</t>
  </si>
  <si>
    <t>Кв. 139</t>
  </si>
  <si>
    <t>Кв. 14</t>
  </si>
  <si>
    <t>Кв. 140</t>
  </si>
  <si>
    <t>Кв. 141</t>
  </si>
  <si>
    <t>Кв. 142</t>
  </si>
  <si>
    <t>Кв. 143</t>
  </si>
  <si>
    <t>Кв. 144</t>
  </si>
  <si>
    <t>Кв. 145</t>
  </si>
  <si>
    <t>Кв. 146</t>
  </si>
  <si>
    <t>Кв. 147</t>
  </si>
  <si>
    <t>Кв. 148</t>
  </si>
  <si>
    <t>Кв. 149</t>
  </si>
  <si>
    <t>Кв. 15</t>
  </si>
  <si>
    <t>Кв. 150</t>
  </si>
  <si>
    <t>Кв. 151</t>
  </si>
  <si>
    <t>Кв. 152</t>
  </si>
  <si>
    <t>Кв. 153</t>
  </si>
  <si>
    <t>Кв. 154</t>
  </si>
  <si>
    <t>Кв. 155</t>
  </si>
  <si>
    <t>Кв. 156</t>
  </si>
  <si>
    <t>Кв. 157</t>
  </si>
  <si>
    <t>Кв. 158</t>
  </si>
  <si>
    <t>Кв. 159</t>
  </si>
  <si>
    <t>Кв. 16</t>
  </si>
  <si>
    <t>Кв. 160</t>
  </si>
  <si>
    <t>Кв. 161</t>
  </si>
  <si>
    <t>Кв. 162</t>
  </si>
  <si>
    <t>Кв. 163</t>
  </si>
  <si>
    <t>Кв. 164</t>
  </si>
  <si>
    <t>Кв. 165</t>
  </si>
  <si>
    <t>Кв. 166</t>
  </si>
  <si>
    <t>Кв. 167</t>
  </si>
  <si>
    <t>Кв. 168</t>
  </si>
  <si>
    <t>Кв. 169</t>
  </si>
  <si>
    <t>Кв. 17</t>
  </si>
  <si>
    <t>Кв. 170</t>
  </si>
  <si>
    <t>Кв. 171</t>
  </si>
  <si>
    <t>Кв. 172</t>
  </si>
  <si>
    <t>Кв. 173</t>
  </si>
  <si>
    <t>Кв. 174</t>
  </si>
  <si>
    <t>Кв. 175</t>
  </si>
  <si>
    <t>Кв. 176</t>
  </si>
  <si>
    <t>Кв. 177</t>
  </si>
  <si>
    <t>Кв. 178</t>
  </si>
  <si>
    <t>Кв. 179</t>
  </si>
  <si>
    <t>Кв. 18</t>
  </si>
  <si>
    <t>Кв. 180</t>
  </si>
  <si>
    <t>Кв. 181</t>
  </si>
  <si>
    <t>Кв. 182</t>
  </si>
  <si>
    <t>Кв. 183</t>
  </si>
  <si>
    <t>Кв. 184</t>
  </si>
  <si>
    <t>Кв. 185</t>
  </si>
  <si>
    <t>Кв. 186</t>
  </si>
  <si>
    <t>Кв. 187</t>
  </si>
  <si>
    <t>Кв. 188</t>
  </si>
  <si>
    <t>Кв. 189</t>
  </si>
  <si>
    <t>Кв. 189а</t>
  </si>
  <si>
    <t>Кв. 19</t>
  </si>
  <si>
    <t>Кв. 190</t>
  </si>
  <si>
    <t>Кв. 191</t>
  </si>
  <si>
    <t>Кв. 192</t>
  </si>
  <si>
    <t>Кв. 193</t>
  </si>
  <si>
    <t>Кв. 194</t>
  </si>
  <si>
    <t>Кв. 195</t>
  </si>
  <si>
    <t>Кв. 196</t>
  </si>
  <si>
    <t>Кв. 197</t>
  </si>
  <si>
    <t>Кв. 198</t>
  </si>
  <si>
    <t>Кв. 199</t>
  </si>
  <si>
    <t>Кв. 2</t>
  </si>
  <si>
    <t>Кв. 20</t>
  </si>
  <si>
    <t>Кв. 200</t>
  </si>
  <si>
    <t>Кв. 201</t>
  </si>
  <si>
    <t>Кв. 202</t>
  </si>
  <si>
    <t>Кв. 203</t>
  </si>
  <si>
    <t>Кв. 204</t>
  </si>
  <si>
    <t>Кв. 205</t>
  </si>
  <si>
    <t>Кв. 206</t>
  </si>
  <si>
    <t>Кв. 207</t>
  </si>
  <si>
    <t>Кв. 208</t>
  </si>
  <si>
    <t>Кв. 209</t>
  </si>
  <si>
    <t>Кв. 21</t>
  </si>
  <si>
    <t>Кв. 210</t>
  </si>
  <si>
    <t>Кв. 211</t>
  </si>
  <si>
    <t>Кв. 212</t>
  </si>
  <si>
    <t>Кв. 213</t>
  </si>
  <si>
    <t>Кв. 214</t>
  </si>
  <si>
    <t>Кв. 215</t>
  </si>
  <si>
    <t>Кв. 216</t>
  </si>
  <si>
    <t>Кв. 217</t>
  </si>
  <si>
    <t>Кв. 218</t>
  </si>
  <si>
    <t>Кв. 219</t>
  </si>
  <si>
    <t>Кв. 22</t>
  </si>
  <si>
    <t>Кв. 220</t>
  </si>
  <si>
    <t>Кв. 221</t>
  </si>
  <si>
    <t>Кв. 222</t>
  </si>
  <si>
    <t>Кв. 223</t>
  </si>
  <si>
    <t>Кв. 224</t>
  </si>
  <si>
    <t>Кв. 225</t>
  </si>
  <si>
    <t>Кв. 226</t>
  </si>
  <si>
    <t>Кв. 227</t>
  </si>
  <si>
    <t>Кв. 228</t>
  </si>
  <si>
    <t>Кв. 229</t>
  </si>
  <si>
    <t>Кв. 23</t>
  </si>
  <si>
    <t>Кв. 230</t>
  </si>
  <si>
    <t>Кв. 231</t>
  </si>
  <si>
    <t>Кв. 232</t>
  </si>
  <si>
    <t>Кв. 233</t>
  </si>
  <si>
    <t>Кв. 234</t>
  </si>
  <si>
    <t>Кв. 235</t>
  </si>
  <si>
    <t>Кв. 236</t>
  </si>
  <si>
    <t>Кв. 237</t>
  </si>
  <si>
    <t>Кв. 238</t>
  </si>
  <si>
    <t>Кв. 239</t>
  </si>
  <si>
    <t>Кв. 24</t>
  </si>
  <si>
    <t>Кв. 240</t>
  </si>
  <si>
    <t>Кв. 241</t>
  </si>
  <si>
    <t>Кв. 25</t>
  </si>
  <si>
    <t>Кв. 26</t>
  </si>
  <si>
    <t>Кв. 27</t>
  </si>
  <si>
    <t>Кв. 28</t>
  </si>
  <si>
    <t>Кв. 29</t>
  </si>
  <si>
    <t>Кв. 3</t>
  </si>
  <si>
    <t>Кв. 30</t>
  </si>
  <si>
    <t>Кв. 31</t>
  </si>
  <si>
    <t>Кв. 32</t>
  </si>
  <si>
    <t>Кв. 33</t>
  </si>
  <si>
    <t>Кв. 34</t>
  </si>
  <si>
    <t>Кв. 35</t>
  </si>
  <si>
    <t>Кв. 36</t>
  </si>
  <si>
    <t>Кв. 37</t>
  </si>
  <si>
    <t>Кв. 38</t>
  </si>
  <si>
    <t>Кв. 39</t>
  </si>
  <si>
    <t>Кв. 4</t>
  </si>
  <si>
    <t>Кв. 40</t>
  </si>
  <si>
    <t>Кв. 41</t>
  </si>
  <si>
    <t>Кв. 42</t>
  </si>
  <si>
    <t>Кв. 43</t>
  </si>
  <si>
    <t>Кв. 44</t>
  </si>
  <si>
    <t>Кв. 45</t>
  </si>
  <si>
    <t>Кв. 46</t>
  </si>
  <si>
    <t>Кв. 47</t>
  </si>
  <si>
    <t>Кв. 48</t>
  </si>
  <si>
    <t>Кв. 49</t>
  </si>
  <si>
    <t>Кв. 5</t>
  </si>
  <si>
    <t>Кв. 50</t>
  </si>
  <si>
    <t>Кв. 51</t>
  </si>
  <si>
    <t>Кв. 52</t>
  </si>
  <si>
    <t>Кв. 53</t>
  </si>
  <si>
    <t>Кв. 54</t>
  </si>
  <si>
    <t>Кв. 55</t>
  </si>
  <si>
    <t>Кв. 56</t>
  </si>
  <si>
    <t>Кв. 57</t>
  </si>
  <si>
    <t>Кв. 58</t>
  </si>
  <si>
    <t>Кв. 59</t>
  </si>
  <si>
    <t>Кв. 6</t>
  </si>
  <si>
    <t>Кв. 60</t>
  </si>
  <si>
    <t>Кв. 61</t>
  </si>
  <si>
    <t>Кв. 62</t>
  </si>
  <si>
    <t>Кв. 63</t>
  </si>
  <si>
    <t>Кв. 64</t>
  </si>
  <si>
    <t>Кв. 65</t>
  </si>
  <si>
    <t>Кв. 66</t>
  </si>
  <si>
    <t>Кв. 67</t>
  </si>
  <si>
    <t>Кв. 68</t>
  </si>
  <si>
    <t>Кв. 69</t>
  </si>
  <si>
    <t>Кв. 7</t>
  </si>
  <si>
    <t>Кв. 70</t>
  </si>
  <si>
    <t>Кв. 71</t>
  </si>
  <si>
    <t>Кв. 72</t>
  </si>
  <si>
    <t>Кв. 73</t>
  </si>
  <si>
    <t>Кв. 74</t>
  </si>
  <si>
    <t>Кв. 75</t>
  </si>
  <si>
    <t>Кв. 76</t>
  </si>
  <si>
    <t>Кв. 77</t>
  </si>
  <si>
    <t>Кв. 78</t>
  </si>
  <si>
    <t>Кв. 79</t>
  </si>
  <si>
    <t>Кв. 8</t>
  </si>
  <si>
    <t>Кв. 80</t>
  </si>
  <si>
    <t>Кв. 81</t>
  </si>
  <si>
    <t>Кв. 82</t>
  </si>
  <si>
    <t>Кв. 82А</t>
  </si>
  <si>
    <t>Кв. 83</t>
  </si>
  <si>
    <t>Кв. 84</t>
  </si>
  <si>
    <t>Кв. 85</t>
  </si>
  <si>
    <t>Кв. 86</t>
  </si>
  <si>
    <t>Кв. 87</t>
  </si>
  <si>
    <t>Кв. 88</t>
  </si>
  <si>
    <t>Кв. 89</t>
  </si>
  <si>
    <t>Кв. 9</t>
  </si>
  <si>
    <t>Кв. 90</t>
  </si>
  <si>
    <t>Кв. 91</t>
  </si>
  <si>
    <t>Кв. 92</t>
  </si>
  <si>
    <t>Кв. 93</t>
  </si>
  <si>
    <t>Кв. 94</t>
  </si>
  <si>
    <t>Кв. 95</t>
  </si>
  <si>
    <t>Кв. 96</t>
  </si>
  <si>
    <t>Кв. 97</t>
  </si>
  <si>
    <t>Кв. 98</t>
  </si>
  <si>
    <t>Кв. 99</t>
  </si>
  <si>
    <t>Оф. 10ком.1-6</t>
  </si>
  <si>
    <t>Оф. 10ком.7-13</t>
  </si>
  <si>
    <t>Оф. 2ком.1-9</t>
  </si>
  <si>
    <t>Оф. 2ком.10-15</t>
  </si>
  <si>
    <t>Оф. 2ком.16-27</t>
  </si>
  <si>
    <t>Оф. 7ком.1-12</t>
  </si>
  <si>
    <t>Лицевой счет</t>
  </si>
  <si>
    <t>31.01.2023 0:00:00</t>
  </si>
  <si>
    <t>28.02.2023 0:00:00</t>
  </si>
  <si>
    <t>31.03.2023 0:00:00</t>
  </si>
  <si>
    <t>30.04.2023 0:00:00</t>
  </si>
  <si>
    <t>31.05.2023 0:00:00</t>
  </si>
  <si>
    <t>30.06.2023 0:00:00</t>
  </si>
  <si>
    <t>31.07.2023 0:00:00</t>
  </si>
  <si>
    <t>31.08.2023 0:00:00</t>
  </si>
  <si>
    <t>30.09.2023 0:00:00</t>
  </si>
  <si>
    <t>31.10.2023 0:00:00</t>
  </si>
  <si>
    <t>30.11.2023 0:00:00</t>
  </si>
  <si>
    <t>31.12.2023 0:00:00</t>
  </si>
  <si>
    <t>Итог</t>
  </si>
  <si>
    <t>Сумма начисления</t>
  </si>
  <si>
    <t>л/с №0000000014805</t>
  </si>
  <si>
    <t>л/с №0000000017224</t>
  </si>
  <si>
    <t>л/с №0000000017225</t>
  </si>
  <si>
    <t>л/с №0000000017226</t>
  </si>
  <si>
    <t>л/с №0000000017228</t>
  </si>
  <si>
    <t>л/с №0000000017233</t>
  </si>
  <si>
    <t>л/с №0000000017246</t>
  </si>
  <si>
    <t>л/с №0000000017253</t>
  </si>
  <si>
    <t>л/с №0000000017263</t>
  </si>
  <si>
    <t>л/с №0000000017265</t>
  </si>
  <si>
    <t>л/с №0000000017268</t>
  </si>
  <si>
    <t>л/с №0000000017273</t>
  </si>
  <si>
    <t>л/с №0000000017276</t>
  </si>
  <si>
    <t>л/с №0000000017284</t>
  </si>
  <si>
    <t>л/с №0000000017288</t>
  </si>
  <si>
    <t>л/с №0000000017289</t>
  </si>
  <si>
    <t>л/с №0000000017303</t>
  </si>
  <si>
    <t>л/с №0000000017306</t>
  </si>
  <si>
    <t>л/с №0000000017309</t>
  </si>
  <si>
    <t>л/с №0000000017315</t>
  </si>
  <si>
    <t>л/с №0000000017319</t>
  </si>
  <si>
    <t>л/с №0000000017361</t>
  </si>
  <si>
    <t>л/с №0000000017393</t>
  </si>
  <si>
    <t>л/с №0000000017414</t>
  </si>
  <si>
    <t>л/с №0000000017462</t>
  </si>
  <si>
    <t>л/с №0000000017505</t>
  </si>
  <si>
    <t>л/с №0000000017577</t>
  </si>
  <si>
    <t>л/с №0000000017832</t>
  </si>
  <si>
    <t>л/с №0000000018013</t>
  </si>
  <si>
    <t>л/с №0000000018022</t>
  </si>
  <si>
    <t>л/с №0000000018037</t>
  </si>
  <si>
    <t>л/с №0000000018038</t>
  </si>
  <si>
    <t>л/с №0000000018041</t>
  </si>
  <si>
    <t>л/с №0000000018046</t>
  </si>
  <si>
    <t>л/с №0000000018047</t>
  </si>
  <si>
    <t>л/с №0000000018048</t>
  </si>
  <si>
    <t>л/с №0000000018049</t>
  </si>
  <si>
    <t>л/с №0000000018052</t>
  </si>
  <si>
    <t>л/с №0000000018062</t>
  </si>
  <si>
    <t>л/с №0000000018066</t>
  </si>
  <si>
    <t>л/с №0000000018069</t>
  </si>
  <si>
    <t>л/с №0000000018081</t>
  </si>
  <si>
    <t>л/с №0000000018097</t>
  </si>
  <si>
    <t>л/с №0000000018099</t>
  </si>
  <si>
    <t>л/с №0000000018102</t>
  </si>
  <si>
    <t>л/с №0000000018106</t>
  </si>
  <si>
    <t>л/с №0000000018116</t>
  </si>
  <si>
    <t>л/с №0000000018121</t>
  </si>
  <si>
    <t>л/с №0000000018123</t>
  </si>
  <si>
    <t>л/с №0000000018129</t>
  </si>
  <si>
    <t>л/с №0000000018131</t>
  </si>
  <si>
    <t>л/с №0000000018321</t>
  </si>
  <si>
    <t>л/с №0000000018358</t>
  </si>
  <si>
    <t>л/с №0000000018366</t>
  </si>
  <si>
    <t>л/с №0000000018372</t>
  </si>
  <si>
    <t>л/с №0000000018423</t>
  </si>
  <si>
    <t>л/с №0000000018454</t>
  </si>
  <si>
    <t>л/с №0000000018455</t>
  </si>
  <si>
    <t>л/с №0000000018500</t>
  </si>
  <si>
    <t>л/с №0000000018508</t>
  </si>
  <si>
    <t>л/с №0000000018515</t>
  </si>
  <si>
    <t>л/с №0000000018520</t>
  </si>
  <si>
    <t>л/с №0000000018529</t>
  </si>
  <si>
    <t>л/с №0000000018542</t>
  </si>
  <si>
    <t>л/с №0000000018546</t>
  </si>
  <si>
    <t>л/с №0000000018547</t>
  </si>
  <si>
    <t>л/с №0000000018553</t>
  </si>
  <si>
    <t>л/с №0000000018557</t>
  </si>
  <si>
    <t>л/с №0000000018566</t>
  </si>
  <si>
    <t>л/с №0000000018567</t>
  </si>
  <si>
    <t>л/с №0000000018568</t>
  </si>
  <si>
    <t>л/с №0000000018573</t>
  </si>
  <si>
    <t>л/с №0000000018863</t>
  </si>
  <si>
    <t>л/с №0000000018865</t>
  </si>
  <si>
    <t>л/с №0000000018871</t>
  </si>
  <si>
    <t>л/с №0000000018874</t>
  </si>
  <si>
    <t>л/с №0000000018877</t>
  </si>
  <si>
    <t>л/с №0000000018897</t>
  </si>
  <si>
    <t>л/с №0000000018979</t>
  </si>
  <si>
    <t>л/с №0000000018990</t>
  </si>
  <si>
    <t>л/с №0000000018995</t>
  </si>
  <si>
    <t>л/с №0000000019006</t>
  </si>
  <si>
    <t>л/с №0000000019009</t>
  </si>
  <si>
    <t>л/с №0000000019024</t>
  </si>
  <si>
    <t>л/с №0000000019026</t>
  </si>
  <si>
    <t>л/с №0000000019028</t>
  </si>
  <si>
    <t>л/с №0000000019029</t>
  </si>
  <si>
    <t>л/с №0000000019033</t>
  </si>
  <si>
    <t>л/с №0000000019075</t>
  </si>
  <si>
    <t>л/с №0000000019106</t>
  </si>
  <si>
    <t>л/с №0000000019111</t>
  </si>
  <si>
    <t>л/с №0000000019113</t>
  </si>
  <si>
    <t>л/с №0000000019120</t>
  </si>
  <si>
    <t>л/с №0000000019124</t>
  </si>
  <si>
    <t>л/с №0000000019129</t>
  </si>
  <si>
    <t>л/с №0000000019145</t>
  </si>
  <si>
    <t>л/с №0000000019188</t>
  </si>
  <si>
    <t>л/с №0000000019321</t>
  </si>
  <si>
    <t>л/с №0000000019332</t>
  </si>
  <si>
    <t>л/с №0000000019340</t>
  </si>
  <si>
    <t>л/с №0000000019365</t>
  </si>
  <si>
    <t>л/с №0000000019411</t>
  </si>
  <si>
    <t>л/с №0000000019412</t>
  </si>
  <si>
    <t>л/с №0000000019413</t>
  </si>
  <si>
    <t>л/с №0000000019415</t>
  </si>
  <si>
    <t>л/с №0000000019422</t>
  </si>
  <si>
    <t>л/с №0000000019424</t>
  </si>
  <si>
    <t>л/с №0000000019443</t>
  </si>
  <si>
    <t>л/с №0000000019448</t>
  </si>
  <si>
    <t>л/с №0000000019449</t>
  </si>
  <si>
    <t>л/с №0000000019452</t>
  </si>
  <si>
    <t>л/с №0000000019510</t>
  </si>
  <si>
    <t>л/с №0000000019519</t>
  </si>
  <si>
    <t>л/с №0000000019524</t>
  </si>
  <si>
    <t>л/с №0000000019528</t>
  </si>
  <si>
    <t>л/с №0000000019534</t>
  </si>
  <si>
    <t>л/с №0000000019536</t>
  </si>
  <si>
    <t>л/с №0000000019548</t>
  </si>
  <si>
    <t>л/с №0000000019590</t>
  </si>
  <si>
    <t>л/с №0000000019609</t>
  </si>
  <si>
    <t>л/с №0000000019644</t>
  </si>
  <si>
    <t>л/с №0000000019650</t>
  </si>
  <si>
    <t>л/с №0000000019652</t>
  </si>
  <si>
    <t>л/с №0000000020191</t>
  </si>
  <si>
    <t>л/с №0000000020226</t>
  </si>
  <si>
    <t>л/с №0000000020244</t>
  </si>
  <si>
    <t>л/с №0000000020248</t>
  </si>
  <si>
    <t>л/с №0000000020360</t>
  </si>
  <si>
    <t>л/с №0000000020365</t>
  </si>
  <si>
    <t>л/с №0000000020394</t>
  </si>
  <si>
    <t>л/с №0000000020428</t>
  </si>
  <si>
    <t>л/с №0000000020480</t>
  </si>
  <si>
    <t>л/с №0000000020487</t>
  </si>
  <si>
    <t>л/с №0000000020490</t>
  </si>
  <si>
    <t>л/с №0000000021165</t>
  </si>
  <si>
    <t>л/с №0000000021221</t>
  </si>
  <si>
    <t>л/с №0000000021303</t>
  </si>
  <si>
    <t>л/с №0000000021308</t>
  </si>
  <si>
    <t>л/с №0000000021589</t>
  </si>
  <si>
    <t>л/с №0000000021592</t>
  </si>
  <si>
    <t>л/с №0000000021697</t>
  </si>
  <si>
    <t>л/с №0000000021795</t>
  </si>
  <si>
    <t>л/с №0000000021801</t>
  </si>
  <si>
    <t>л/с №0000000021923</t>
  </si>
  <si>
    <t>л/с №0000000021924</t>
  </si>
  <si>
    <t>л/с №0000000021926</t>
  </si>
  <si>
    <t>л/с №0000000022517</t>
  </si>
  <si>
    <t>л/с №0000000022827</t>
  </si>
  <si>
    <t>л/с №0000000023870</t>
  </si>
  <si>
    <t>л/с №0000000023940</t>
  </si>
  <si>
    <t>л/с №0000000024004</t>
  </si>
  <si>
    <t>л/с №0000000024012</t>
  </si>
  <si>
    <t>л/с №0000000024308</t>
  </si>
  <si>
    <t>л/с №0000000024311</t>
  </si>
  <si>
    <t>л/с №0000000024381</t>
  </si>
  <si>
    <t>л/с №0000000024401</t>
  </si>
  <si>
    <t>л/с №0000000024412</t>
  </si>
  <si>
    <t>л/с №0000000024654</t>
  </si>
  <si>
    <t>л/с №0000000024871</t>
  </si>
  <si>
    <t>л/с №0000000024907</t>
  </si>
  <si>
    <t>л/с №0000000031193</t>
  </si>
  <si>
    <t>л/с №0000000035679</t>
  </si>
  <si>
    <t>л/с №0000000035961</t>
  </si>
  <si>
    <t>л/с №0000000036094</t>
  </si>
  <si>
    <t>л/с №0000000036095</t>
  </si>
  <si>
    <t>л/с №0000000036096</t>
  </si>
  <si>
    <t>л/с №0000000036846</t>
  </si>
  <si>
    <t>л/с №0000000041707</t>
  </si>
  <si>
    <t>л/с №0000000042045</t>
  </si>
  <si>
    <t>л/с №0000000044951</t>
  </si>
  <si>
    <t>л/с №0000000046250</t>
  </si>
  <si>
    <t>л/с №0000000049047</t>
  </si>
  <si>
    <t>л/с №0000000050310</t>
  </si>
  <si>
    <t>л/с №0000000050872</t>
  </si>
  <si>
    <t>л/с №0000000050887</t>
  </si>
  <si>
    <t>л/с №0000000052619</t>
  </si>
  <si>
    <t>л/с №0000000059873</t>
  </si>
  <si>
    <t>л/с №0000000064166</t>
  </si>
  <si>
    <t>л/с №0000000064168</t>
  </si>
  <si>
    <t>л/с №0000000064173</t>
  </si>
  <si>
    <t>л/с №0000000064174</t>
  </si>
  <si>
    <t>л/с №0000000064175</t>
  </si>
  <si>
    <t>л/с №0000000066724</t>
  </si>
  <si>
    <t>л/с №0000000069115</t>
  </si>
  <si>
    <t>л/с №0000000069121</t>
  </si>
  <si>
    <t>л/с №0000000077800</t>
  </si>
  <si>
    <t>л/с №0000000085078</t>
  </si>
  <si>
    <t>л/с №0000000085209</t>
  </si>
  <si>
    <t>л/с №0000000085300</t>
  </si>
  <si>
    <t>л/с №0000000085649</t>
  </si>
  <si>
    <t>л/с №0000000085685</t>
  </si>
  <si>
    <t>л/с №0000000090475</t>
  </si>
  <si>
    <t>л/с №0000000094482</t>
  </si>
  <si>
    <t>л/с №0000000094831</t>
  </si>
  <si>
    <t>л/с №0000000095339</t>
  </si>
  <si>
    <t>л/с №0000000095382</t>
  </si>
  <si>
    <t>л/с №0000000095660</t>
  </si>
  <si>
    <t>л/с №0000000095995</t>
  </si>
  <si>
    <t>л/с №0000000103884</t>
  </si>
  <si>
    <t>л/с №0000000104392</t>
  </si>
  <si>
    <t>л/с №0000000104769</t>
  </si>
  <si>
    <t>л/с №0000000104920</t>
  </si>
  <si>
    <t>л/с №0000000105028</t>
  </si>
  <si>
    <t>л/с №0000000105079</t>
  </si>
  <si>
    <t>л/с №0000000105224</t>
  </si>
  <si>
    <t>л/с №0000000106480</t>
  </si>
  <si>
    <t>л/с №0000000107159</t>
  </si>
  <si>
    <t>л/с №0000000107378</t>
  </si>
  <si>
    <t>л/с №0000000107649</t>
  </si>
  <si>
    <t>л/с №0000000109846</t>
  </si>
  <si>
    <t>л/с №0000000113769</t>
  </si>
  <si>
    <t>л/с №0000000120323</t>
  </si>
  <si>
    <t>л/с №0000000121290</t>
  </si>
  <si>
    <t>л/с №0000000121325</t>
  </si>
  <si>
    <t>л/с №0000000121967</t>
  </si>
  <si>
    <t>л/с №0000000123013</t>
  </si>
  <si>
    <t>л/с №0000000123712</t>
  </si>
  <si>
    <t>л/с №0000000123713</t>
  </si>
  <si>
    <t>л/с №0000000124896</t>
  </si>
  <si>
    <t>л/с №0000000125251</t>
  </si>
  <si>
    <t>л/с №0000000126172</t>
  </si>
  <si>
    <t>л/с №0000000128203</t>
  </si>
  <si>
    <t>л/с №0000000128442</t>
  </si>
  <si>
    <t>л/с №0000000128599</t>
  </si>
  <si>
    <t>л/с №0000000129083</t>
  </si>
  <si>
    <t>л/с №0000000130091</t>
  </si>
  <si>
    <t>л/с №0000000130526</t>
  </si>
  <si>
    <t>л/с №0000000130783</t>
  </si>
  <si>
    <t>л/с №0000000130792</t>
  </si>
  <si>
    <t>л/с №0000000131261</t>
  </si>
  <si>
    <t>л/с №0000000137330</t>
  </si>
  <si>
    <t>л/с №0000000137502</t>
  </si>
  <si>
    <t>л/с №0000000137517</t>
  </si>
  <si>
    <t>л/с №0000000137990</t>
  </si>
  <si>
    <t>л/с №0000000138679</t>
  </si>
  <si>
    <t>л/с №0000000140172</t>
  </si>
  <si>
    <t>л/с №0000000142146</t>
  </si>
  <si>
    <t>л/с №0000000143107</t>
  </si>
  <si>
    <t>л/с №0000000144257</t>
  </si>
  <si>
    <t>л/с №0000000145379</t>
  </si>
  <si>
    <t>л/с №0000000146872</t>
  </si>
  <si>
    <t>л/с №0000000147160</t>
  </si>
  <si>
    <t>л/с №0000000147799</t>
  </si>
  <si>
    <t>л/с №0000000148200</t>
  </si>
  <si>
    <t>л/с №0000000148455</t>
  </si>
  <si>
    <t>л/с №0000000149307</t>
  </si>
  <si>
    <t>л/с №0000000150777</t>
  </si>
  <si>
    <t>л/с №0000000151378</t>
  </si>
  <si>
    <t>л/с №0000000152316</t>
  </si>
  <si>
    <t>л/с №0000000152599</t>
  </si>
  <si>
    <t>л/с №0000000153709</t>
  </si>
  <si>
    <t>л/с №0000001155152</t>
  </si>
  <si>
    <t>л/с №0000001155593</t>
  </si>
  <si>
    <t>л/с №0000001156283</t>
  </si>
  <si>
    <t>л/с №0000001156734</t>
  </si>
  <si>
    <t>л/с №0000001156845</t>
  </si>
  <si>
    <t>л/с №0000001156955</t>
  </si>
  <si>
    <t>л/с №0000001157188</t>
  </si>
  <si>
    <t>л/с №0000001157196</t>
  </si>
  <si>
    <t>Адрес</t>
  </si>
  <si>
    <t>31.01.2023.</t>
  </si>
  <si>
    <t>28.02.2023.</t>
  </si>
  <si>
    <t>31.03.2023.</t>
  </si>
  <si>
    <t>30.04.2023.</t>
  </si>
  <si>
    <t>31.05.2023.</t>
  </si>
  <si>
    <t>30.06.2023.</t>
  </si>
  <si>
    <t>31.07.2023.</t>
  </si>
  <si>
    <t>31.08.2023.</t>
  </si>
  <si>
    <t>30.09.2023.</t>
  </si>
  <si>
    <t>31.10.2023.</t>
  </si>
  <si>
    <t>30.11.2023.</t>
  </si>
  <si>
    <t>31.12.2023.</t>
  </si>
  <si>
    <t>Итого 2023 г.</t>
  </si>
  <si>
    <t>Объект.Владелец</t>
  </si>
  <si>
    <t>Площадь</t>
  </si>
  <si>
    <t>Объект</t>
  </si>
  <si>
    <t>ГОЛОВИНО</t>
  </si>
  <si>
    <t>125130, Москва г, Войковский, Нарвская ул, дом № 1А, корпус 2</t>
  </si>
  <si>
    <t>Кв. 242</t>
  </si>
  <si>
    <t>Кв. 243</t>
  </si>
  <si>
    <t>Кв. 244</t>
  </si>
  <si>
    <t>Кв. 245</t>
  </si>
  <si>
    <t>Кв. 246</t>
  </si>
  <si>
    <t>Кв. 247</t>
  </si>
  <si>
    <t>Кв. 248</t>
  </si>
  <si>
    <t>Кв. 249</t>
  </si>
  <si>
    <t>Кв. 250</t>
  </si>
  <si>
    <t>Кв. 251</t>
  </si>
  <si>
    <t>Кв. 252</t>
  </si>
  <si>
    <t>Кв. 253</t>
  </si>
  <si>
    <t>Кв. 254</t>
  </si>
  <si>
    <t>Кв. 255</t>
  </si>
  <si>
    <t>Кв. 256</t>
  </si>
  <si>
    <t>Кв. 257</t>
  </si>
  <si>
    <t>Кв. 258</t>
  </si>
  <si>
    <t>Кв. 259</t>
  </si>
  <si>
    <t>Кв. 260</t>
  </si>
  <si>
    <t>Кв. 261</t>
  </si>
  <si>
    <t>Кв. 262</t>
  </si>
  <si>
    <t>Кв. 263</t>
  </si>
  <si>
    <t>Кв. 264</t>
  </si>
  <si>
    <t>Кв. 265</t>
  </si>
  <si>
    <t>Кв. 266</t>
  </si>
  <si>
    <t>Кв. 267</t>
  </si>
  <si>
    <t>Кв. 268</t>
  </si>
  <si>
    <t>Кв. 269</t>
  </si>
  <si>
    <t>Кв. 26А</t>
  </si>
  <si>
    <t>Кв. 270</t>
  </si>
  <si>
    <t>Кв. 271</t>
  </si>
  <si>
    <t>Кв. 272</t>
  </si>
  <si>
    <t>Кв. 273</t>
  </si>
  <si>
    <t>Кв. 274</t>
  </si>
  <si>
    <t>Кв. 275</t>
  </si>
  <si>
    <t>Кв. 276</t>
  </si>
  <si>
    <t>Кв. 277</t>
  </si>
  <si>
    <t>Кв. 278</t>
  </si>
  <si>
    <t>Кв. 279</t>
  </si>
  <si>
    <t>Кв. 280</t>
  </si>
  <si>
    <t>Кв. 281</t>
  </si>
  <si>
    <t>Кв. 282</t>
  </si>
  <si>
    <t>Кв. 283</t>
  </si>
  <si>
    <t>Кв. 284</t>
  </si>
  <si>
    <t>Кв. 285</t>
  </si>
  <si>
    <t>Кв. 286</t>
  </si>
  <si>
    <t>Кв. 287</t>
  </si>
  <si>
    <t>Кв. 288</t>
  </si>
  <si>
    <t>Кв. 289</t>
  </si>
  <si>
    <t>Кв. 290</t>
  </si>
  <si>
    <t>Кв. 291</t>
  </si>
  <si>
    <t>Кв. 292</t>
  </si>
  <si>
    <t>Кв. 293</t>
  </si>
  <si>
    <t>Кв. 294</t>
  </si>
  <si>
    <t>Кв. 295</t>
  </si>
  <si>
    <t>Кв. 296</t>
  </si>
  <si>
    <t>Кв. 297</t>
  </si>
  <si>
    <t>Кв. 298</t>
  </si>
  <si>
    <t>Кв. 299</t>
  </si>
  <si>
    <t>Кв. 300</t>
  </si>
  <si>
    <t>Кв. 301</t>
  </si>
  <si>
    <t>Кв. 302</t>
  </si>
  <si>
    <t>Кв. 303</t>
  </si>
  <si>
    <t>Кв. 304</t>
  </si>
  <si>
    <t>Кв. 305</t>
  </si>
  <si>
    <t>Кв. 306</t>
  </si>
  <si>
    <t>Кв. 307</t>
  </si>
  <si>
    <t>Кв. 308</t>
  </si>
  <si>
    <t>Кв. 309</t>
  </si>
  <si>
    <t>Кв. 310</t>
  </si>
  <si>
    <t>Кв. 311</t>
  </si>
  <si>
    <t>Кв. 312</t>
  </si>
  <si>
    <t>Кв. 313</t>
  </si>
  <si>
    <t>Кв. 314</t>
  </si>
  <si>
    <t>Кв. 315</t>
  </si>
  <si>
    <t>Кв. 316</t>
  </si>
  <si>
    <t>Кв. 317</t>
  </si>
  <si>
    <t>Кв. 318</t>
  </si>
  <si>
    <t>Кв. 319</t>
  </si>
  <si>
    <t>Кв. 320</t>
  </si>
  <si>
    <t>Кв. 321</t>
  </si>
  <si>
    <t>Кв. 322</t>
  </si>
  <si>
    <t>Кв. 323</t>
  </si>
  <si>
    <t>Кв. 324</t>
  </si>
  <si>
    <t>Кв. 325</t>
  </si>
  <si>
    <t>Кв. 326</t>
  </si>
  <si>
    <t>Кв. 327</t>
  </si>
  <si>
    <t>Кв. 328</t>
  </si>
  <si>
    <t>Кв. 329</t>
  </si>
  <si>
    <t>Кв. 330</t>
  </si>
  <si>
    <t>Кв. 331</t>
  </si>
  <si>
    <t>Кв. 332</t>
  </si>
  <si>
    <t>Кв. 333</t>
  </si>
  <si>
    <t>Кв. 334</t>
  </si>
  <si>
    <t>Кв. 335</t>
  </si>
  <si>
    <t>Кв. 336</t>
  </si>
  <si>
    <t>Кв. 337</t>
  </si>
  <si>
    <t>Кв. 338</t>
  </si>
  <si>
    <t>Кв. 339</t>
  </si>
  <si>
    <t>Кв. 340</t>
  </si>
  <si>
    <t>Кв. 341</t>
  </si>
  <si>
    <t>Кв. 342</t>
  </si>
  <si>
    <t>Кв. 343</t>
  </si>
  <si>
    <t>Кв. 344</t>
  </si>
  <si>
    <t>Кв. 345</t>
  </si>
  <si>
    <t>Кв. 346</t>
  </si>
  <si>
    <t>Кв. 347</t>
  </si>
  <si>
    <t>Кв. 348</t>
  </si>
  <si>
    <t>Кв. 349</t>
  </si>
  <si>
    <t>Кв. 350</t>
  </si>
  <si>
    <t>Кв. 351</t>
  </si>
  <si>
    <t>Кв. 352</t>
  </si>
  <si>
    <t>Кв. 353</t>
  </si>
  <si>
    <t>Кв. 354</t>
  </si>
  <si>
    <t>Кв. 355</t>
  </si>
  <si>
    <t>Кв. 356</t>
  </si>
  <si>
    <t>Кв. 357</t>
  </si>
  <si>
    <t>Кв. 358</t>
  </si>
  <si>
    <t>Кв. 359</t>
  </si>
  <si>
    <t>Кв. 360</t>
  </si>
  <si>
    <t>Кв. 361</t>
  </si>
  <si>
    <t>Кв. 362</t>
  </si>
  <si>
    <t>Кв. 363</t>
  </si>
  <si>
    <t>Кв. 364</t>
  </si>
  <si>
    <t>Кв. 365</t>
  </si>
  <si>
    <t>Кв. 366</t>
  </si>
  <si>
    <t>Кв. 367</t>
  </si>
  <si>
    <t>Кв. 368</t>
  </si>
  <si>
    <t>Кв. 369</t>
  </si>
  <si>
    <t>Кв. 370</t>
  </si>
  <si>
    <t>Кв. 371</t>
  </si>
  <si>
    <t>Кв. 372</t>
  </si>
  <si>
    <t>Кв. 373</t>
  </si>
  <si>
    <t>Кв. 374</t>
  </si>
  <si>
    <t>Кв. 375</t>
  </si>
  <si>
    <t>Кв. 376</t>
  </si>
  <si>
    <t>Кв. 377</t>
  </si>
  <si>
    <t>Кв. 378</t>
  </si>
  <si>
    <t>Кв. 379</t>
  </si>
  <si>
    <t>Кв. 380</t>
  </si>
  <si>
    <t>Кв. 381</t>
  </si>
  <si>
    <t>Кв. 382</t>
  </si>
  <si>
    <t>Кв. 383</t>
  </si>
  <si>
    <t>Кв. 384</t>
  </si>
  <si>
    <t>Кв. 385</t>
  </si>
  <si>
    <t>Кв. 386</t>
  </si>
  <si>
    <t>Кв. 387</t>
  </si>
  <si>
    <t>Кв. 388</t>
  </si>
  <si>
    <t>Кв. 389</t>
  </si>
  <si>
    <t>Кв. 390</t>
  </si>
  <si>
    <t>Кв. 65а</t>
  </si>
  <si>
    <t>Оф. 11</t>
  </si>
  <si>
    <t>Оф. 12ком.1-8</t>
  </si>
  <si>
    <t>Оф. 14</t>
  </si>
  <si>
    <t>Оф. 17ком.1-6</t>
  </si>
  <si>
    <t>Оф. 3ком.1-9</t>
  </si>
  <si>
    <t>Оф. 5</t>
  </si>
  <si>
    <t>Оф. 7</t>
  </si>
  <si>
    <t>П/п 1 наше</t>
  </si>
  <si>
    <t>Итого</t>
  </si>
  <si>
    <t>л/с №0000000014409</t>
  </si>
  <si>
    <t>л/с №0000000014410</t>
  </si>
  <si>
    <t>л/с №0000000014414</t>
  </si>
  <si>
    <t>л/с №0000000014418</t>
  </si>
  <si>
    <t>л/с №0000000014420</t>
  </si>
  <si>
    <t>л/с №0000000014423</t>
  </si>
  <si>
    <t>л/с №0000000014435</t>
  </si>
  <si>
    <t>л/с №0000000014437</t>
  </si>
  <si>
    <t>л/с №0000000014441</t>
  </si>
  <si>
    <t>л/с №0000000014446</t>
  </si>
  <si>
    <t>л/с №0000000014449</t>
  </si>
  <si>
    <t>л/с №0000000014450</t>
  </si>
  <si>
    <t>л/с №0000000014457</t>
  </si>
  <si>
    <t>л/с №0000000014461</t>
  </si>
  <si>
    <t>л/с №0000000014464</t>
  </si>
  <si>
    <t>л/с №0000000014466</t>
  </si>
  <si>
    <t>л/с №0000000014473</t>
  </si>
  <si>
    <t>л/с №0000000014479</t>
  </si>
  <si>
    <t>л/с №0000000014483</t>
  </si>
  <si>
    <t>л/с №0000000014487</t>
  </si>
  <si>
    <t>л/с №0000000014493</t>
  </si>
  <si>
    <t>л/с №0000000014495</t>
  </si>
  <si>
    <t>л/с №0000000014496</t>
  </si>
  <si>
    <t>л/с №0000000014497</t>
  </si>
  <si>
    <t>л/с №0000000014505</t>
  </si>
  <si>
    <t>л/с №0000000014507</t>
  </si>
  <si>
    <t>л/с №0000000014511</t>
  </si>
  <si>
    <t>л/с №0000000014512</t>
  </si>
  <si>
    <t>л/с №0000000014513</t>
  </si>
  <si>
    <t>л/с №0000000014516</t>
  </si>
  <si>
    <t>л/с №0000000014520</t>
  </si>
  <si>
    <t>л/с №0000000014521</t>
  </si>
  <si>
    <t>л/с №0000000014523</t>
  </si>
  <si>
    <t>л/с №0000000014527</t>
  </si>
  <si>
    <t>л/с №0000000014528</t>
  </si>
  <si>
    <t>л/с №0000000014530</t>
  </si>
  <si>
    <t>л/с №0000000014533</t>
  </si>
  <si>
    <t>л/с №0000000014535</t>
  </si>
  <si>
    <t>л/с №0000000014537</t>
  </si>
  <si>
    <t>л/с №0000000014539</t>
  </si>
  <si>
    <t>л/с №0000000014541</t>
  </si>
  <si>
    <t>л/с №0000000014543</t>
  </si>
  <si>
    <t>л/с №0000000014548</t>
  </si>
  <si>
    <t>л/с №0000000014549</t>
  </si>
  <si>
    <t>л/с №0000000014550</t>
  </si>
  <si>
    <t>л/с №0000000014552</t>
  </si>
  <si>
    <t>л/с №0000000014556</t>
  </si>
  <si>
    <t>л/с №0000000014559</t>
  </si>
  <si>
    <t>л/с №0000000014563</t>
  </si>
  <si>
    <t>л/с №0000000014573</t>
  </si>
  <si>
    <t>л/с №0000000014576</t>
  </si>
  <si>
    <t>л/с №0000000014579</t>
  </si>
  <si>
    <t>л/с №0000000014583</t>
  </si>
  <si>
    <t>л/с №0000000014585</t>
  </si>
  <si>
    <t>л/с №0000000014587</t>
  </si>
  <si>
    <t>л/с №0000000014591</t>
  </si>
  <si>
    <t>л/с №0000000014596</t>
  </si>
  <si>
    <t>л/с №0000000014597</t>
  </si>
  <si>
    <t>л/с №0000000014598</t>
  </si>
  <si>
    <t>л/с №0000000014612</t>
  </si>
  <si>
    <t>л/с №0000000014616</t>
  </si>
  <si>
    <t>л/с №0000000014617</t>
  </si>
  <si>
    <t>л/с №0000000014619</t>
  </si>
  <si>
    <t>л/с №0000000014635</t>
  </si>
  <si>
    <t>л/с №0000000014637</t>
  </si>
  <si>
    <t>л/с №0000000014642</t>
  </si>
  <si>
    <t>л/с №0000000014663</t>
  </si>
  <si>
    <t>л/с №0000000014667</t>
  </si>
  <si>
    <t>л/с №0000000014670</t>
  </si>
  <si>
    <t>л/с №0000000014674</t>
  </si>
  <si>
    <t>л/с №0000000014675</t>
  </si>
  <si>
    <t>л/с №0000000014677</t>
  </si>
  <si>
    <t>л/с №0000000014687</t>
  </si>
  <si>
    <t>л/с №0000000014705</t>
  </si>
  <si>
    <t>л/с №0000000014710</t>
  </si>
  <si>
    <t>л/с №0000000014712</t>
  </si>
  <si>
    <t>л/с №0000000014719</t>
  </si>
  <si>
    <t>л/с №0000000014735</t>
  </si>
  <si>
    <t>л/с №0000000014739</t>
  </si>
  <si>
    <t>л/с №0000000014746</t>
  </si>
  <si>
    <t>л/с №0000000014748</t>
  </si>
  <si>
    <t>л/с №0000000014750</t>
  </si>
  <si>
    <t>л/с №0000000014753</t>
  </si>
  <si>
    <t>л/с №0000000014754</t>
  </si>
  <si>
    <t>л/с №0000000014767</t>
  </si>
  <si>
    <t>л/с №0000000014768</t>
  </si>
  <si>
    <t>л/с №0000000014772</t>
  </si>
  <si>
    <t>л/с №0000000014774</t>
  </si>
  <si>
    <t>л/с №0000000014783</t>
  </si>
  <si>
    <t>л/с №0000000014784</t>
  </si>
  <si>
    <t>л/с №0000000014787</t>
  </si>
  <si>
    <t>л/с №0000000014791</t>
  </si>
  <si>
    <t>л/с №0000000014794</t>
  </si>
  <si>
    <t>л/с №0000000014795</t>
  </si>
  <si>
    <t>л/с №0000000014798</t>
  </si>
  <si>
    <t>л/с №0000000014803</t>
  </si>
  <si>
    <t>л/с №0000000016635</t>
  </si>
  <si>
    <t>л/с №0000000016641</t>
  </si>
  <si>
    <t>л/с №0000000016644</t>
  </si>
  <si>
    <t>л/с №0000000016647</t>
  </si>
  <si>
    <t>л/с №0000000016657</t>
  </si>
  <si>
    <t>л/с №0000000016662</t>
  </si>
  <si>
    <t>л/с №0000000016663</t>
  </si>
  <si>
    <t>л/с №0000000016684</t>
  </si>
  <si>
    <t>л/с №0000000016686</t>
  </si>
  <si>
    <t>л/с №0000000016690</t>
  </si>
  <si>
    <t>л/с №0000000016692</t>
  </si>
  <si>
    <t>л/с №0000000016694</t>
  </si>
  <si>
    <t>л/с №0000000016701</t>
  </si>
  <si>
    <t>л/с №0000000016705</t>
  </si>
  <si>
    <t>л/с №0000000016707</t>
  </si>
  <si>
    <t>л/с №0000000016713</t>
  </si>
  <si>
    <t>л/с №0000000016715</t>
  </si>
  <si>
    <t>л/с №0000000016718</t>
  </si>
  <si>
    <t>л/с №0000000016720</t>
  </si>
  <si>
    <t>л/с №0000000016722</t>
  </si>
  <si>
    <t>л/с №0000000016740</t>
  </si>
  <si>
    <t>л/с №0000000016747</t>
  </si>
  <si>
    <t>л/с №0000000016768</t>
  </si>
  <si>
    <t>л/с №0000000016800</t>
  </si>
  <si>
    <t>л/с №0000000016821</t>
  </si>
  <si>
    <t>л/с №0000000016826</t>
  </si>
  <si>
    <t>л/с №0000000016840</t>
  </si>
  <si>
    <t>л/с №0000000016849</t>
  </si>
  <si>
    <t>л/с №0000000016859</t>
  </si>
  <si>
    <t>л/с №0000000016862</t>
  </si>
  <si>
    <t>л/с №0000000016863</t>
  </si>
  <si>
    <t>л/с №0000000016876</t>
  </si>
  <si>
    <t>л/с №0000000016964</t>
  </si>
  <si>
    <t>л/с №0000000016973</t>
  </si>
  <si>
    <t>л/с №0000000017026</t>
  </si>
  <si>
    <t>л/с №0000000017035</t>
  </si>
  <si>
    <t>л/с №0000000017060</t>
  </si>
  <si>
    <t>л/с №0000000017063</t>
  </si>
  <si>
    <t>л/с №0000000017066</t>
  </si>
  <si>
    <t>л/с №0000000017072</t>
  </si>
  <si>
    <t>л/с №0000000017073</t>
  </si>
  <si>
    <t>л/с №0000000017074</t>
  </si>
  <si>
    <t>л/с №0000000017127</t>
  </si>
  <si>
    <t>л/с №0000000017129</t>
  </si>
  <si>
    <t>л/с №0000000017150</t>
  </si>
  <si>
    <t>л/с №0000000017151</t>
  </si>
  <si>
    <t>л/с №0000000017164</t>
  </si>
  <si>
    <t>л/с №0000000017169</t>
  </si>
  <si>
    <t>л/с №0000000017189</t>
  </si>
  <si>
    <t>л/с №0000000017208</t>
  </si>
  <si>
    <t>л/с №0000000017255</t>
  </si>
  <si>
    <t>л/с №0000000017323</t>
  </si>
  <si>
    <t>л/с №0000000017365</t>
  </si>
  <si>
    <t>л/с №0000000017377</t>
  </si>
  <si>
    <t>л/с №0000000017378</t>
  </si>
  <si>
    <t>л/с №0000000018019</t>
  </si>
  <si>
    <t>л/с №0000000018020</t>
  </si>
  <si>
    <t>л/с №0000000018034</t>
  </si>
  <si>
    <t>л/с №0000000018127</t>
  </si>
  <si>
    <t>л/с №0000000018570</t>
  </si>
  <si>
    <t>л/с №0000000018993</t>
  </si>
  <si>
    <t>л/с №0000000019190</t>
  </si>
  <si>
    <t>л/с №0000000019323</t>
  </si>
  <si>
    <t>л/с №0000000019324</t>
  </si>
  <si>
    <t>л/с №0000000019329</t>
  </si>
  <si>
    <t>л/с №0000000019338</t>
  </si>
  <si>
    <t>л/с №0000000019393</t>
  </si>
  <si>
    <t>л/с №0000000019416</t>
  </si>
  <si>
    <t>л/с №0000000019418</t>
  </si>
  <si>
    <t>л/с №0000000019509</t>
  </si>
  <si>
    <t>л/с №0000000019512</t>
  </si>
  <si>
    <t>л/с №0000000019517</t>
  </si>
  <si>
    <t>л/с №0000000019527</t>
  </si>
  <si>
    <t>л/с №0000000019552</t>
  </si>
  <si>
    <t>л/с №0000000019577</t>
  </si>
  <si>
    <t>л/с №0000000019578</t>
  </si>
  <si>
    <t>л/с №0000000020186</t>
  </si>
  <si>
    <t>л/с №0000000020250</t>
  </si>
  <si>
    <t>л/с №0000000020251</t>
  </si>
  <si>
    <t>л/с №0000000020267</t>
  </si>
  <si>
    <t>л/с №0000000020270</t>
  </si>
  <si>
    <t>л/с №0000000020271</t>
  </si>
  <si>
    <t>л/с №0000000020379</t>
  </si>
  <si>
    <t>л/с №0000000020424</t>
  </si>
  <si>
    <t>л/с №0000000020430</t>
  </si>
  <si>
    <t>л/с №0000000020435</t>
  </si>
  <si>
    <t>л/с №0000000020817</t>
  </si>
  <si>
    <t>л/с №0000000020876</t>
  </si>
  <si>
    <t>л/с №0000000020954</t>
  </si>
  <si>
    <t>л/с №0000000021168</t>
  </si>
  <si>
    <t>л/с №0000000021228</t>
  </si>
  <si>
    <t>л/с №0000000021600</t>
  </si>
  <si>
    <t>л/с №0000000021643</t>
  </si>
  <si>
    <t>л/с №0000000021796</t>
  </si>
  <si>
    <t>л/с №0000000021798</t>
  </si>
  <si>
    <t>л/с №0000000021836</t>
  </si>
  <si>
    <t>л/с №0000000021883</t>
  </si>
  <si>
    <t>л/с №0000000021889</t>
  </si>
  <si>
    <t>л/с №0000000022599</t>
  </si>
  <si>
    <t>л/с №0000000022632</t>
  </si>
  <si>
    <t>л/с №0000000022662</t>
  </si>
  <si>
    <t>л/с №0000000022682</t>
  </si>
  <si>
    <t>л/с №0000000023801</t>
  </si>
  <si>
    <t>л/с №0000000023859</t>
  </si>
  <si>
    <t>л/с №0000000023928</t>
  </si>
  <si>
    <t>л/с №0000000023941</t>
  </si>
  <si>
    <t>л/с №0000000023942</t>
  </si>
  <si>
    <t>л/с №0000000023945</t>
  </si>
  <si>
    <t>л/с №0000000023947</t>
  </si>
  <si>
    <t>л/с №0000000023984</t>
  </si>
  <si>
    <t>л/с №0000000024126</t>
  </si>
  <si>
    <t>л/с №0000000024285</t>
  </si>
  <si>
    <t>л/с №0000000024309</t>
  </si>
  <si>
    <t>л/с №0000000024321</t>
  </si>
  <si>
    <t>л/с №0000000024328</t>
  </si>
  <si>
    <t>л/с №0000000024382</t>
  </si>
  <si>
    <t>л/с №0000000024558</t>
  </si>
  <si>
    <t>л/с №0000000024609</t>
  </si>
  <si>
    <t>л/с №0000000024679</t>
  </si>
  <si>
    <t>л/с №0000000024681</t>
  </si>
  <si>
    <t>л/с №0000000024827</t>
  </si>
  <si>
    <t>л/с №0000000024870</t>
  </si>
  <si>
    <t>л/с №0000000025963</t>
  </si>
  <si>
    <t>л/с №0000000027306</t>
  </si>
  <si>
    <t>л/с №0000000027363</t>
  </si>
  <si>
    <t>л/с №0000000027519</t>
  </si>
  <si>
    <t>л/с №0000000027667</t>
  </si>
  <si>
    <t>л/с №0000000027834</t>
  </si>
  <si>
    <t>л/с №0000000028266</t>
  </si>
  <si>
    <t>л/с №0000000030017</t>
  </si>
  <si>
    <t>л/с №0000000030047</t>
  </si>
  <si>
    <t>л/с №0000000030147</t>
  </si>
  <si>
    <t>л/с №0000000030158</t>
  </si>
  <si>
    <t>л/с №0000000030627</t>
  </si>
  <si>
    <t>л/с №0000000030657</t>
  </si>
  <si>
    <t>л/с №0000000030859</t>
  </si>
  <si>
    <t>л/с №0000000031015</t>
  </si>
  <si>
    <t>л/с №0000000031304</t>
  </si>
  <si>
    <t>л/с №0000000031918</t>
  </si>
  <si>
    <t>л/с №0000000031923</t>
  </si>
  <si>
    <t>л/с №0000000032338</t>
  </si>
  <si>
    <t>л/с №0000000032355</t>
  </si>
  <si>
    <t>л/с №0000000034218</t>
  </si>
  <si>
    <t>л/с №0000000035047</t>
  </si>
  <si>
    <t>л/с №0000000035268</t>
  </si>
  <si>
    <t>л/с №0000000035310</t>
  </si>
  <si>
    <t>л/с №0000000035666</t>
  </si>
  <si>
    <t>л/с №0000000036092</t>
  </si>
  <si>
    <t>л/с №0000000037559</t>
  </si>
  <si>
    <t>л/с №0000000038964</t>
  </si>
  <si>
    <t>л/с №0000000038974</t>
  </si>
  <si>
    <t>л/с №0000000041614</t>
  </si>
  <si>
    <t>л/с №0000000041621</t>
  </si>
  <si>
    <t>л/с №0000000041634</t>
  </si>
  <si>
    <t>л/с №0000000045282</t>
  </si>
  <si>
    <t>л/с №0000000046586</t>
  </si>
  <si>
    <t>л/с №0000000046941</t>
  </si>
  <si>
    <t>л/с №0000000047953</t>
  </si>
  <si>
    <t>л/с №0000000049059</t>
  </si>
  <si>
    <t>л/с №0000000050298</t>
  </si>
  <si>
    <t>л/с №0000000050880</t>
  </si>
  <si>
    <t>л/с №0000000052537</t>
  </si>
  <si>
    <t>л/с №0000000052571</t>
  </si>
  <si>
    <t>л/с №0000000054769</t>
  </si>
  <si>
    <t>л/с №0000000056626</t>
  </si>
  <si>
    <t>л/с №0000000056630</t>
  </si>
  <si>
    <t>л/с №0000000056631</t>
  </si>
  <si>
    <t>л/с №0000000056632</t>
  </si>
  <si>
    <t>л/с №0000000056633</t>
  </si>
  <si>
    <t>л/с №0000000057515</t>
  </si>
  <si>
    <t>л/с №0000000059863</t>
  </si>
  <si>
    <t>л/с №0000000060105</t>
  </si>
  <si>
    <t>л/с №0000000062299</t>
  </si>
  <si>
    <t>л/с №0000000064177</t>
  </si>
  <si>
    <t>л/с №0000000064179</t>
  </si>
  <si>
    <t>л/с №0000000064185</t>
  </si>
  <si>
    <t>л/с №0000000065132</t>
  </si>
  <si>
    <t>л/с №0000000072118</t>
  </si>
  <si>
    <t>л/с №0000000072179</t>
  </si>
  <si>
    <t>л/с №0000000072807</t>
  </si>
  <si>
    <t>л/с №0000000074247</t>
  </si>
  <si>
    <t>л/с №0000000074472</t>
  </si>
  <si>
    <t>л/с №0000000075295</t>
  </si>
  <si>
    <t>л/с №0000000075313</t>
  </si>
  <si>
    <t>л/с №0000000075354</t>
  </si>
  <si>
    <t>л/с №0000000075359</t>
  </si>
  <si>
    <t>л/с №0000000075360</t>
  </si>
  <si>
    <t>л/с №0000000075374</t>
  </si>
  <si>
    <t>л/с №0000000077801</t>
  </si>
  <si>
    <t>л/с №0000000081548</t>
  </si>
  <si>
    <t>л/с №0000000082318</t>
  </si>
  <si>
    <t>л/с №0000000082335</t>
  </si>
  <si>
    <t>л/с №0000000082440</t>
  </si>
  <si>
    <t>л/с №0000000082663</t>
  </si>
  <si>
    <t>л/с №0000000082664</t>
  </si>
  <si>
    <t>л/с №0000000084295</t>
  </si>
  <si>
    <t>л/с №0000000084966</t>
  </si>
  <si>
    <t>л/с №0000000085166</t>
  </si>
  <si>
    <t>л/с №0000000085235</t>
  </si>
  <si>
    <t>л/с №0000000085247</t>
  </si>
  <si>
    <t>л/с №0000000085645</t>
  </si>
  <si>
    <t>л/с №0000000086661</t>
  </si>
  <si>
    <t>л/с №0000000086664</t>
  </si>
  <si>
    <t>л/с №0000000086683</t>
  </si>
  <si>
    <t>л/с №0000000086711</t>
  </si>
  <si>
    <t>л/с №0000000089861</t>
  </si>
  <si>
    <t>л/с №0000000090732</t>
  </si>
  <si>
    <t>л/с №0000000090793</t>
  </si>
  <si>
    <t>л/с №0000000090897</t>
  </si>
  <si>
    <t>л/с №0000000091020</t>
  </si>
  <si>
    <t>л/с №0000000091045</t>
  </si>
  <si>
    <t>л/с №0000000091651</t>
  </si>
  <si>
    <t>л/с №0000000092126</t>
  </si>
  <si>
    <t>л/с №0000000092209</t>
  </si>
  <si>
    <t>л/с №0000000092530</t>
  </si>
  <si>
    <t>л/с №0000000093095</t>
  </si>
  <si>
    <t>л/с №0000000093102</t>
  </si>
  <si>
    <t>л/с №0000000093169</t>
  </si>
  <si>
    <t>л/с №0000000093250</t>
  </si>
  <si>
    <t>л/с №0000000094384</t>
  </si>
  <si>
    <t>л/с №0000000094649</t>
  </si>
  <si>
    <t>л/с №0000000094761</t>
  </si>
  <si>
    <t>л/с №0000000095330</t>
  </si>
  <si>
    <t>л/с №0000000095407</t>
  </si>
  <si>
    <t>л/с №0000000095887</t>
  </si>
  <si>
    <t>л/с №0000000103859</t>
  </si>
  <si>
    <t>л/с №0000000103861</t>
  </si>
  <si>
    <t>л/с №0000000104264</t>
  </si>
  <si>
    <t>л/с №0000000104451</t>
  </si>
  <si>
    <t>л/с №0000000104464</t>
  </si>
  <si>
    <t>л/с №0000000104957</t>
  </si>
  <si>
    <t>л/с №0000000106117</t>
  </si>
  <si>
    <t>л/с №0000000106375</t>
  </si>
  <si>
    <t>л/с №0000000106397</t>
  </si>
  <si>
    <t>л/с №0000000106607</t>
  </si>
  <si>
    <t>л/с №0000000106614</t>
  </si>
  <si>
    <t>л/с №0000000106635</t>
  </si>
  <si>
    <t>л/с №0000000106814</t>
  </si>
  <si>
    <t>л/с №0000000106831</t>
  </si>
  <si>
    <t>л/с №0000000108051</t>
  </si>
  <si>
    <t>л/с №0000000110026</t>
  </si>
  <si>
    <t>л/с №0000000112306</t>
  </si>
  <si>
    <t>л/с №0000000112376</t>
  </si>
  <si>
    <t>л/с №0000000115261</t>
  </si>
  <si>
    <t>л/с №0000000115311</t>
  </si>
  <si>
    <t>л/с №0000000115840</t>
  </si>
  <si>
    <t>л/с №0000000116389</t>
  </si>
  <si>
    <t>л/с №0000000117118</t>
  </si>
  <si>
    <t>л/с №0000000118978</t>
  </si>
  <si>
    <t>л/с №0000000119917</t>
  </si>
  <si>
    <t>л/с №0000000120573</t>
  </si>
  <si>
    <t>л/с №0000000121283</t>
  </si>
  <si>
    <t>л/с №0000000121671</t>
  </si>
  <si>
    <t>л/с №0000000122924</t>
  </si>
  <si>
    <t>л/с №0000000123012</t>
  </si>
  <si>
    <t>л/с №0000000123250</t>
  </si>
  <si>
    <t>л/с №0000000123662</t>
  </si>
  <si>
    <t>л/с №0000000124691</t>
  </si>
  <si>
    <t>л/с №0000000125181</t>
  </si>
  <si>
    <t>л/с №0000000125521</t>
  </si>
  <si>
    <t>л/с №0000000125872</t>
  </si>
  <si>
    <t>л/с №0000000126044</t>
  </si>
  <si>
    <t>л/с №0000000127229</t>
  </si>
  <si>
    <t>л/с №0000000128477</t>
  </si>
  <si>
    <t>л/с №0000000128729</t>
  </si>
  <si>
    <t>л/с №0000000128737</t>
  </si>
  <si>
    <t>л/с №0000000129112</t>
  </si>
  <si>
    <t>л/с №0000000129696</t>
  </si>
  <si>
    <t>л/с №0000000130045</t>
  </si>
  <si>
    <t>л/с №0000000130083</t>
  </si>
  <si>
    <t>л/с №0000000130325</t>
  </si>
  <si>
    <t>л/с №0000000132764</t>
  </si>
  <si>
    <t>л/с №0000000133569</t>
  </si>
  <si>
    <t>л/с №0000000133574</t>
  </si>
  <si>
    <t>л/с №0000000133577</t>
  </si>
  <si>
    <t>л/с №0000000135001</t>
  </si>
  <si>
    <t>л/с №0000000135105</t>
  </si>
  <si>
    <t>л/с №0000000135283</t>
  </si>
  <si>
    <t>л/с №0000000135879</t>
  </si>
  <si>
    <t>л/с №0000000140915</t>
  </si>
  <si>
    <t>л/с №0000000141797</t>
  </si>
  <si>
    <t>л/с №0000000142792</t>
  </si>
  <si>
    <t>л/с №0000000143580</t>
  </si>
  <si>
    <t>л/с №0000000143828</t>
  </si>
  <si>
    <t>л/с №0000000144152</t>
  </si>
  <si>
    <t>л/с №0000000144283</t>
  </si>
  <si>
    <t>л/с №0000000144467</t>
  </si>
  <si>
    <t>л/с №0000000145337</t>
  </si>
  <si>
    <t>л/с №0000000145346</t>
  </si>
  <si>
    <t>л/с №0000000146560</t>
  </si>
  <si>
    <t>л/с №0000000147174</t>
  </si>
  <si>
    <t>л/с №0000000147241</t>
  </si>
  <si>
    <t>л/с №0000000147803</t>
  </si>
  <si>
    <t>л/с №0000000148437</t>
  </si>
  <si>
    <t>л/с №0000000148536</t>
  </si>
  <si>
    <t>л/с №0000000149512</t>
  </si>
  <si>
    <t>л/с №0000000151152</t>
  </si>
  <si>
    <t>л/с №0000000151354</t>
  </si>
  <si>
    <t>л/с №0000000152493</t>
  </si>
  <si>
    <t>л/с №0000000152572</t>
  </si>
  <si>
    <t>л/с №0000000152686</t>
  </si>
  <si>
    <t>л/с №0000001153699</t>
  </si>
  <si>
    <t>л/с №0000001154017</t>
  </si>
  <si>
    <t>л/с №0000001154432</t>
  </si>
  <si>
    <t>л/с №0000001155122</t>
  </si>
  <si>
    <t>л/с №0000001155538</t>
  </si>
  <si>
    <t>л/с №0000001155584</t>
  </si>
  <si>
    <t>л/с №0000001156077</t>
  </si>
  <si>
    <t>л/с №0000001156286</t>
  </si>
  <si>
    <t>л/с №0000001156300</t>
  </si>
  <si>
    <t>л/с №0000001156580</t>
  </si>
  <si>
    <t>л/с №0000001156727</t>
  </si>
  <si>
    <t>л/с №0000001157178</t>
  </si>
  <si>
    <t>л/с №0000001157267</t>
  </si>
  <si>
    <t>л/с №0000001157306</t>
  </si>
  <si>
    <t>л/с №0000001157338</t>
  </si>
  <si>
    <t>л/с №0000001157417</t>
  </si>
  <si>
    <t>л/с №0000001157496</t>
  </si>
  <si>
    <t>125130, Москва г, Войковский, Нарвская ул, дом № 1А, корпус 3</t>
  </si>
  <si>
    <t>Кв. 210А</t>
  </si>
  <si>
    <t>Оф. 1</t>
  </si>
  <si>
    <t>Оф. 2ком.</t>
  </si>
  <si>
    <t>Оф. 3</t>
  </si>
  <si>
    <t>Оф. 4ком. 2-8</t>
  </si>
  <si>
    <t>Оф. 6</t>
  </si>
  <si>
    <t>л/с №0000000014413</t>
  </si>
  <si>
    <t>л/с №0000000014416</t>
  </si>
  <si>
    <t>л/с №0000000014421</t>
  </si>
  <si>
    <t>л/с №0000000014422</t>
  </si>
  <si>
    <t>л/с №0000000014425</t>
  </si>
  <si>
    <t>л/с №0000000014428</t>
  </si>
  <si>
    <t>л/с №0000000014440</t>
  </si>
  <si>
    <t>л/с №0000000014445</t>
  </si>
  <si>
    <t>л/с №0000000014451</t>
  </si>
  <si>
    <t>л/с №0000000014455</t>
  </si>
  <si>
    <t>л/с №0000000014459</t>
  </si>
  <si>
    <t>л/с №0000000014475</t>
  </si>
  <si>
    <t>л/с №0000000014477</t>
  </si>
  <si>
    <t>л/с №0000000014478</t>
  </si>
  <si>
    <t>л/с №0000000014486</t>
  </si>
  <si>
    <t>л/с №0000000014501</t>
  </si>
  <si>
    <t>л/с №0000000014506</t>
  </si>
  <si>
    <t>л/с №0000000014522</t>
  </si>
  <si>
    <t>л/с №0000000014525</t>
  </si>
  <si>
    <t>л/с №0000000014532</t>
  </si>
  <si>
    <t>л/с №0000000014538</t>
  </si>
  <si>
    <t>л/с №0000000014542</t>
  </si>
  <si>
    <t>л/с №0000000014553</t>
  </si>
  <si>
    <t>л/с №0000000014555</t>
  </si>
  <si>
    <t>л/с №0000000014560</t>
  </si>
  <si>
    <t>л/с №0000000014574</t>
  </si>
  <si>
    <t>л/с №0000000014578</t>
  </si>
  <si>
    <t>л/с №0000000014584</t>
  </si>
  <si>
    <t>л/с №0000000014590</t>
  </si>
  <si>
    <t>л/с №0000000014594</t>
  </si>
  <si>
    <t>л/с №0000000014600</t>
  </si>
  <si>
    <t>л/с №0000000014601</t>
  </si>
  <si>
    <t>л/с №0000000014603</t>
  </si>
  <si>
    <t>л/с №0000000014604</t>
  </si>
  <si>
    <t>л/с №0000000014606</t>
  </si>
  <si>
    <t>л/с №0000000014610</t>
  </si>
  <si>
    <t>л/с №0000000014611</t>
  </si>
  <si>
    <t>л/с №0000000014614</t>
  </si>
  <si>
    <t>л/с №0000000014615</t>
  </si>
  <si>
    <t>л/с №0000000014620</t>
  </si>
  <si>
    <t>л/с №0000000014626</t>
  </si>
  <si>
    <t>л/с №0000000014633</t>
  </si>
  <si>
    <t>л/с №0000000014634</t>
  </si>
  <si>
    <t>л/с №0000000014638</t>
  </si>
  <si>
    <t>л/с №0000000014639</t>
  </si>
  <si>
    <t>л/с №0000000014659</t>
  </si>
  <si>
    <t>л/с №0000000014661</t>
  </si>
  <si>
    <t>л/с №0000000014664</t>
  </si>
  <si>
    <t>л/с №0000000014665</t>
  </si>
  <si>
    <t>л/с №0000000014668</t>
  </si>
  <si>
    <t>л/с №0000000014669</t>
  </si>
  <si>
    <t>л/с №0000000014680</t>
  </si>
  <si>
    <t>л/с №0000000014681</t>
  </si>
  <si>
    <t>л/с №0000000014683</t>
  </si>
  <si>
    <t>л/с №0000000014684</t>
  </si>
  <si>
    <t>л/с №0000000014685</t>
  </si>
  <si>
    <t>л/с №0000000014686</t>
  </si>
  <si>
    <t>л/с №0000000014690</t>
  </si>
  <si>
    <t>л/с №0000000014691</t>
  </si>
  <si>
    <t>л/с №0000000014693</t>
  </si>
  <si>
    <t>л/с №0000000014695</t>
  </si>
  <si>
    <t>л/с №0000000014696</t>
  </si>
  <si>
    <t>л/с №0000000014697</t>
  </si>
  <si>
    <t>л/с №0000000014706</t>
  </si>
  <si>
    <t>л/с №0000000014709</t>
  </si>
  <si>
    <t>л/с №0000000014714</t>
  </si>
  <si>
    <t>л/с №0000000014715</t>
  </si>
  <si>
    <t>л/с №0000000014717</t>
  </si>
  <si>
    <t>л/с №0000000014724</t>
  </si>
  <si>
    <t>л/с №0000000014728</t>
  </si>
  <si>
    <t>л/с №0000000014729</t>
  </si>
  <si>
    <t>л/с №0000000014730</t>
  </si>
  <si>
    <t>л/с №0000000014731</t>
  </si>
  <si>
    <t>л/с №0000000014736</t>
  </si>
  <si>
    <t>л/с №0000000014740</t>
  </si>
  <si>
    <t>л/с №0000000014742</t>
  </si>
  <si>
    <t>л/с №0000000014743</t>
  </si>
  <si>
    <t>л/с №0000000014749</t>
  </si>
  <si>
    <t>л/с №0000000014759</t>
  </si>
  <si>
    <t>л/с №0000000014760</t>
  </si>
  <si>
    <t>л/с №0000000014764</t>
  </si>
  <si>
    <t>л/с №0000000014765</t>
  </si>
  <si>
    <t>л/с №0000000014766</t>
  </si>
  <si>
    <t>л/с №0000000014771</t>
  </si>
  <si>
    <t>л/с №0000000014775</t>
  </si>
  <si>
    <t>л/с №0000000014776</t>
  </si>
  <si>
    <t>л/с №0000000014778</t>
  </si>
  <si>
    <t>л/с №0000000014779</t>
  </si>
  <si>
    <t>л/с №0000000014780</t>
  </si>
  <si>
    <t>л/с №0000000014782</t>
  </si>
  <si>
    <t>л/с №0000000014785</t>
  </si>
  <si>
    <t>л/с №0000000014788</t>
  </si>
  <si>
    <t>л/с №0000000014790</t>
  </si>
  <si>
    <t>л/с №0000000015641</t>
  </si>
  <si>
    <t>л/с №0000000015645</t>
  </si>
  <si>
    <t>л/с №0000000015646</t>
  </si>
  <si>
    <t>л/с №0000000016643</t>
  </si>
  <si>
    <t>л/с №0000000016648</t>
  </si>
  <si>
    <t>л/с №0000000016650</t>
  </si>
  <si>
    <t>л/с №0000000016658</t>
  </si>
  <si>
    <t>л/с №0000000016660</t>
  </si>
  <si>
    <t>л/с №0000000016670</t>
  </si>
  <si>
    <t>л/с №0000000016672</t>
  </si>
  <si>
    <t>л/с №0000000016676</t>
  </si>
  <si>
    <t>л/с №0000000016679</t>
  </si>
  <si>
    <t>л/с №0000000016680</t>
  </si>
  <si>
    <t>л/с №0000000016685</t>
  </si>
  <si>
    <t>л/с №0000000016689</t>
  </si>
  <si>
    <t>л/с №0000000016698</t>
  </si>
  <si>
    <t>л/с №0000000016702</t>
  </si>
  <si>
    <t>л/с №0000000016704</t>
  </si>
  <si>
    <t>л/с №0000000016706</t>
  </si>
  <si>
    <t>л/с №0000000016708</t>
  </si>
  <si>
    <t>л/с №0000000016716</t>
  </si>
  <si>
    <t>л/с №0000000016717</t>
  </si>
  <si>
    <t>л/с №0000000016735</t>
  </si>
  <si>
    <t>л/с №0000000016745</t>
  </si>
  <si>
    <t>л/с №0000000016748</t>
  </si>
  <si>
    <t>л/с №0000000016757</t>
  </si>
  <si>
    <t>л/с №0000000016764</t>
  </si>
  <si>
    <t>л/с №0000000016774</t>
  </si>
  <si>
    <t>л/с №0000000016778</t>
  </si>
  <si>
    <t>л/с №0000000016780</t>
  </si>
  <si>
    <t>л/с №0000000016782</t>
  </si>
  <si>
    <t>л/с №0000000016803</t>
  </si>
  <si>
    <t>л/с №0000000016815</t>
  </si>
  <si>
    <t>л/с №0000000016818</t>
  </si>
  <si>
    <t>л/с №0000000016828</t>
  </si>
  <si>
    <t>л/с №0000000016834</t>
  </si>
  <si>
    <t>л/с №0000000016838</t>
  </si>
  <si>
    <t>л/с №0000000016856</t>
  </si>
  <si>
    <t>л/с №0000000016857</t>
  </si>
  <si>
    <t>л/с №0000000016858</t>
  </si>
  <si>
    <t>л/с №0000000016861</t>
  </si>
  <si>
    <t>л/с №0000000016883</t>
  </si>
  <si>
    <t>л/с №0000000016958</t>
  </si>
  <si>
    <t>л/с №0000000016962</t>
  </si>
  <si>
    <t>л/с №0000000016983</t>
  </si>
  <si>
    <t>л/с №0000000017009</t>
  </si>
  <si>
    <t>л/с №0000000017012</t>
  </si>
  <si>
    <t>л/с №0000000017057</t>
  </si>
  <si>
    <t>л/с №0000000017067</t>
  </si>
  <si>
    <t>л/с №0000000017071</t>
  </si>
  <si>
    <t>л/с №0000000017077</t>
  </si>
  <si>
    <t>л/с №0000000017078</t>
  </si>
  <si>
    <t>л/с №0000000017082</t>
  </si>
  <si>
    <t>л/с №0000000017084</t>
  </si>
  <si>
    <t>л/с №0000000017089</t>
  </si>
  <si>
    <t>л/с №0000000017098</t>
  </si>
  <si>
    <t>л/с №0000000017099</t>
  </si>
  <si>
    <t>л/с №0000000017121</t>
  </si>
  <si>
    <t>л/с №0000000017135</t>
  </si>
  <si>
    <t>л/с №0000000017149</t>
  </si>
  <si>
    <t>л/с №0000000017170</t>
  </si>
  <si>
    <t>л/с №0000000017172</t>
  </si>
  <si>
    <t>л/с №0000000017174</t>
  </si>
  <si>
    <t>л/с №0000000017175</t>
  </si>
  <si>
    <t>л/с №0000000017193</t>
  </si>
  <si>
    <t>л/с №0000000017196</t>
  </si>
  <si>
    <t>л/с №0000000017203</t>
  </si>
  <si>
    <t>л/с №0000000017205</t>
  </si>
  <si>
    <t>л/с №0000000017247</t>
  </si>
  <si>
    <t>л/с №0000000017278</t>
  </si>
  <si>
    <t>л/с №0000000017298</t>
  </si>
  <si>
    <t>л/с №0000000017374</t>
  </si>
  <si>
    <t>л/с №0000000017379</t>
  </si>
  <si>
    <t>л/с №0000000017388</t>
  </si>
  <si>
    <t>л/с №0000000018075</t>
  </si>
  <si>
    <t>л/с №0000000018560</t>
  </si>
  <si>
    <t>л/с №0000000019351</t>
  </si>
  <si>
    <t>л/с №0000000019361</t>
  </si>
  <si>
    <t>л/с №0000000019420</t>
  </si>
  <si>
    <t>л/с №0000000019505</t>
  </si>
  <si>
    <t>л/с №0000000019521</t>
  </si>
  <si>
    <t>л/с №0000000019530</t>
  </si>
  <si>
    <t>л/с №0000000019538</t>
  </si>
  <si>
    <t>л/с №0000000019543</t>
  </si>
  <si>
    <t>л/с №0000000019665</t>
  </si>
  <si>
    <t>л/с №0000000020224</t>
  </si>
  <si>
    <t>л/с №0000000020261</t>
  </si>
  <si>
    <t>л/с №0000000020262</t>
  </si>
  <si>
    <t>л/с №0000000020333</t>
  </si>
  <si>
    <t>л/с №0000000020374</t>
  </si>
  <si>
    <t>л/с №0000000020382</t>
  </si>
  <si>
    <t>л/с №0000000020384</t>
  </si>
  <si>
    <t>л/с №0000000020397</t>
  </si>
  <si>
    <t>л/с №0000000020417</t>
  </si>
  <si>
    <t>л/с №0000000020436</t>
  </si>
  <si>
    <t>л/с №0000000020472</t>
  </si>
  <si>
    <t>л/с №0000000020808</t>
  </si>
  <si>
    <t>л/с №0000000020970</t>
  </si>
  <si>
    <t>л/с №0000000020980</t>
  </si>
  <si>
    <t>л/с №0000000021211</t>
  </si>
  <si>
    <t>л/с №0000000021242</t>
  </si>
  <si>
    <t>л/с №0000000021299</t>
  </si>
  <si>
    <t>л/с №0000000021315</t>
  </si>
  <si>
    <t>л/с №0000000021688</t>
  </si>
  <si>
    <t>л/с №0000000021690</t>
  </si>
  <si>
    <t>л/с №0000000021797</t>
  </si>
  <si>
    <t>л/с №0000000021844</t>
  </si>
  <si>
    <t>л/с №0000000021930</t>
  </si>
  <si>
    <t>л/с №0000000022502</t>
  </si>
  <si>
    <t>л/с №0000000022513</t>
  </si>
  <si>
    <t>л/с №0000000022607</t>
  </si>
  <si>
    <t>л/с №0000000022839</t>
  </si>
  <si>
    <t>л/с №0000000023207</t>
  </si>
  <si>
    <t>л/с №0000000023388</t>
  </si>
  <si>
    <t>л/с №0000000023395</t>
  </si>
  <si>
    <t>л/с №0000000023800</t>
  </si>
  <si>
    <t>л/с №0000000023854</t>
  </si>
  <si>
    <t>л/с №0000000023855</t>
  </si>
  <si>
    <t>л/с №0000000023857</t>
  </si>
  <si>
    <t>л/с №0000000023996</t>
  </si>
  <si>
    <t>л/с №0000000024000</t>
  </si>
  <si>
    <t>л/с №0000000024088</t>
  </si>
  <si>
    <t>л/с №0000000024113</t>
  </si>
  <si>
    <t>л/с №0000000024137</t>
  </si>
  <si>
    <t>л/с №0000000024195</t>
  </si>
  <si>
    <t>л/с №0000000024227</t>
  </si>
  <si>
    <t>л/с №0000000024391</t>
  </si>
  <si>
    <t>л/с №0000000024413</t>
  </si>
  <si>
    <t>л/с №0000000024583</t>
  </si>
  <si>
    <t>л/с №0000000024620</t>
  </si>
  <si>
    <t>л/с №0000000024622</t>
  </si>
  <si>
    <t>л/с №0000000024624</t>
  </si>
  <si>
    <t>л/с №0000000024629</t>
  </si>
  <si>
    <t>л/с №0000000024644</t>
  </si>
  <si>
    <t>л/с №0000000024647</t>
  </si>
  <si>
    <t>л/с №0000000024658</t>
  </si>
  <si>
    <t>л/с №0000000024669</t>
  </si>
  <si>
    <t>л/с №0000000024684</t>
  </si>
  <si>
    <t>л/с №0000000024819</t>
  </si>
  <si>
    <t>л/с №0000000024831</t>
  </si>
  <si>
    <t>л/с №0000000024840</t>
  </si>
  <si>
    <t>л/с №0000000024943</t>
  </si>
  <si>
    <t>л/с №0000000024944</t>
  </si>
  <si>
    <t>л/с №0000000026002</t>
  </si>
  <si>
    <t>л/с №0000000027097</t>
  </si>
  <si>
    <t>л/с №0000000027135</t>
  </si>
  <si>
    <t>л/с №0000000027174</t>
  </si>
  <si>
    <t>л/с №0000000027294</t>
  </si>
  <si>
    <t>л/с №0000000027382</t>
  </si>
  <si>
    <t>л/с №0000000027549</t>
  </si>
  <si>
    <t>л/с №0000000027680</t>
  </si>
  <si>
    <t>л/с №0000000027691</t>
  </si>
  <si>
    <t>л/с №0000000027874</t>
  </si>
  <si>
    <t>л/с №0000000028242</t>
  </si>
  <si>
    <t>л/с №0000000028250</t>
  </si>
  <si>
    <t>л/с №0000000028375</t>
  </si>
  <si>
    <t>л/с №0000000028481</t>
  </si>
  <si>
    <t>л/с №0000000028485</t>
  </si>
  <si>
    <t>л/с №0000000028488</t>
  </si>
  <si>
    <t>л/с №0000000028780</t>
  </si>
  <si>
    <t>л/с №0000000028781</t>
  </si>
  <si>
    <t>л/с №0000000028940</t>
  </si>
  <si>
    <t>л/с №0000000028974</t>
  </si>
  <si>
    <t>л/с №0000000030107</t>
  </si>
  <si>
    <t>л/с №0000000030323</t>
  </si>
  <si>
    <t>л/с №0000000030482</t>
  </si>
  <si>
    <t>л/с №0000000031215</t>
  </si>
  <si>
    <t>л/с №0000000031994</t>
  </si>
  <si>
    <t>л/с №0000000032036</t>
  </si>
  <si>
    <t>л/с №0000000032348</t>
  </si>
  <si>
    <t>л/с №0000000032436</t>
  </si>
  <si>
    <t>л/с №0000000032590</t>
  </si>
  <si>
    <t>л/с №0000000032591</t>
  </si>
  <si>
    <t>л/с №0000000032940</t>
  </si>
  <si>
    <t>л/с №0000000034235</t>
  </si>
  <si>
    <t>л/с №0000000034299</t>
  </si>
  <si>
    <t>л/с №0000000034407</t>
  </si>
  <si>
    <t>л/с №0000000034522</t>
  </si>
  <si>
    <t>л/с №0000000035699</t>
  </si>
  <si>
    <t>л/с №0000000035742</t>
  </si>
  <si>
    <t>л/с №0000000035975</t>
  </si>
  <si>
    <t>л/с №0000000037585</t>
  </si>
  <si>
    <t>л/с №0000000037598</t>
  </si>
  <si>
    <t>л/с №0000000038993</t>
  </si>
  <si>
    <t>л/с №0000000041625</t>
  </si>
  <si>
    <t>л/с №0000000042144</t>
  </si>
  <si>
    <t>л/с №0000000044994</t>
  </si>
  <si>
    <t>л/с №0000000045909</t>
  </si>
  <si>
    <t>л/с №0000000046644</t>
  </si>
  <si>
    <t>л/с №0000000047930</t>
  </si>
  <si>
    <t>л/с №0000000048170</t>
  </si>
  <si>
    <t>л/с №0000000049006</t>
  </si>
  <si>
    <t>л/с №0000000050311</t>
  </si>
  <si>
    <t>л/с №0000000050700</t>
  </si>
  <si>
    <t>л/с №0000000050883</t>
  </si>
  <si>
    <t>л/с №0000000052274</t>
  </si>
  <si>
    <t>л/с №0000000052359</t>
  </si>
  <si>
    <t>л/с №0000000052554</t>
  </si>
  <si>
    <t>л/с №0000000052848</t>
  </si>
  <si>
    <t>л/с №0000000052933</t>
  </si>
  <si>
    <t>л/с №0000000056599</t>
  </si>
  <si>
    <t>л/с №0000000056600</t>
  </si>
  <si>
    <t>л/с №0000000056636</t>
  </si>
  <si>
    <t>л/с №0000000056637</t>
  </si>
  <si>
    <t>л/с №0000000056640</t>
  </si>
  <si>
    <t>л/с №0000000056642</t>
  </si>
  <si>
    <t>л/с №0000000056644</t>
  </si>
  <si>
    <t>л/с №0000000059889</t>
  </si>
  <si>
    <t>л/с №0000000062965</t>
  </si>
  <si>
    <t>л/с №0000000063071</t>
  </si>
  <si>
    <t>л/с №0000000063345</t>
  </si>
  <si>
    <t>л/с №0000000065134</t>
  </si>
  <si>
    <t>л/с №0000000065143</t>
  </si>
  <si>
    <t>л/с №0000000065147</t>
  </si>
  <si>
    <t>л/с №0000000065158</t>
  </si>
  <si>
    <t>л/с №0000000065159</t>
  </si>
  <si>
    <t>л/с №0000000065160</t>
  </si>
  <si>
    <t>л/с №0000000065343</t>
  </si>
  <si>
    <t>л/с №0000000069152</t>
  </si>
  <si>
    <t>л/с №0000000069224</t>
  </si>
  <si>
    <t>л/с №0000000074729</t>
  </si>
  <si>
    <t>л/с №0000000075302</t>
  </si>
  <si>
    <t>л/с №0000000080109</t>
  </si>
  <si>
    <t>л/с №0000000080154</t>
  </si>
  <si>
    <t>л/с №0000000084963</t>
  </si>
  <si>
    <t>л/с №0000000085698</t>
  </si>
  <si>
    <t>л/с №0000000086819</t>
  </si>
  <si>
    <t>л/с №0000000089549</t>
  </si>
  <si>
    <t>л/с №0000000090634</t>
  </si>
  <si>
    <t>л/с №0000000090796</t>
  </si>
  <si>
    <t>л/с №0000000091896</t>
  </si>
  <si>
    <t>л/с №0000000093161</t>
  </si>
  <si>
    <t>л/с №0000000093795</t>
  </si>
  <si>
    <t>л/с №0000000095275</t>
  </si>
  <si>
    <t>л/с №0000000095557</t>
  </si>
  <si>
    <t>л/с №0000000095652</t>
  </si>
  <si>
    <t>л/с №0000000104468</t>
  </si>
  <si>
    <t>л/с №0000000104509</t>
  </si>
  <si>
    <t>л/с №0000000104526</t>
  </si>
  <si>
    <t>л/с №0000000104844</t>
  </si>
  <si>
    <t>л/с №0000000105090</t>
  </si>
  <si>
    <t>л/с №0000000106254</t>
  </si>
  <si>
    <t>л/с №0000000106345</t>
  </si>
  <si>
    <t>л/с №0000000107053</t>
  </si>
  <si>
    <t>л/с №0000000107711</t>
  </si>
  <si>
    <t>л/с №0000000107867</t>
  </si>
  <si>
    <t>л/с №0000000107870</t>
  </si>
  <si>
    <t>л/с №0000000109596</t>
  </si>
  <si>
    <t>л/с №0000000109822</t>
  </si>
  <si>
    <t>л/с №0000000112404</t>
  </si>
  <si>
    <t>л/с №0000000113663</t>
  </si>
  <si>
    <t>л/с №0000000116029</t>
  </si>
  <si>
    <t>л/с №0000000120508</t>
  </si>
  <si>
    <t>л/с №0000000120692</t>
  </si>
  <si>
    <t>л/с №0000000121781</t>
  </si>
  <si>
    <t>л/с №0000000121904</t>
  </si>
  <si>
    <t>л/с №0000000123048</t>
  </si>
  <si>
    <t>л/с №0000000123282</t>
  </si>
  <si>
    <t>л/с №0000000123352</t>
  </si>
  <si>
    <t>л/с №0000000123511</t>
  </si>
  <si>
    <t>л/с №0000000123652</t>
  </si>
  <si>
    <t>л/с №0000000123722</t>
  </si>
  <si>
    <t>л/с №0000000124694</t>
  </si>
  <si>
    <t>л/с №0000000124998</t>
  </si>
  <si>
    <t>л/с №0000000125581</t>
  </si>
  <si>
    <t>л/с №0000000127341</t>
  </si>
  <si>
    <t>л/с №0000000127995</t>
  </si>
  <si>
    <t>л/с №0000000128170</t>
  </si>
  <si>
    <t>л/с №0000000128341</t>
  </si>
  <si>
    <t>л/с №0000000128451</t>
  </si>
  <si>
    <t>л/с №0000000128481</t>
  </si>
  <si>
    <t>л/с №0000000128483</t>
  </si>
  <si>
    <t>л/с №0000000128611</t>
  </si>
  <si>
    <t>л/с №0000000130078</t>
  </si>
  <si>
    <t>л/с №0000000131035</t>
  </si>
  <si>
    <t>л/с №0000000131597</t>
  </si>
  <si>
    <t>л/с №0000000133647</t>
  </si>
  <si>
    <t>л/с №0000000135304</t>
  </si>
  <si>
    <t>л/с №0000000137775</t>
  </si>
  <si>
    <t>л/с №0000000138109</t>
  </si>
  <si>
    <t>л/с №0000000141152</t>
  </si>
  <si>
    <t>л/с №0000000141197</t>
  </si>
  <si>
    <t>л/с №0000000142031</t>
  </si>
  <si>
    <t>л/с №0000000142033</t>
  </si>
  <si>
    <t>л/с №0000000142121</t>
  </si>
  <si>
    <t>л/с №0000000142989</t>
  </si>
  <si>
    <t>л/с №0000000143554</t>
  </si>
  <si>
    <t>л/с №0000000143774</t>
  </si>
  <si>
    <t>л/с №0000000143937</t>
  </si>
  <si>
    <t>л/с №0000000143959</t>
  </si>
  <si>
    <t>л/с №0000000145288</t>
  </si>
  <si>
    <t>л/с №0000000146307</t>
  </si>
  <si>
    <t>л/с №0000000146308</t>
  </si>
  <si>
    <t>л/с №0000000147022</t>
  </si>
  <si>
    <t>л/с №0000000147091</t>
  </si>
  <si>
    <t>л/с №0000000148937</t>
  </si>
  <si>
    <t>л/с №0000000149032</t>
  </si>
  <si>
    <t>л/с №0000000149039</t>
  </si>
  <si>
    <t>л/с №0000000149043</t>
  </si>
  <si>
    <t>л/с №0000000152371</t>
  </si>
  <si>
    <t>л/с №0000000152450</t>
  </si>
  <si>
    <t>л/с №0000000152708</t>
  </si>
  <si>
    <t>л/с №0000000152777</t>
  </si>
  <si>
    <t>л/с №0000000153870</t>
  </si>
  <si>
    <t>л/с №0000000154042</t>
  </si>
  <si>
    <t>л/с №0000001153839</t>
  </si>
  <si>
    <t>л/с №0000001154444</t>
  </si>
  <si>
    <t>л/с №0000001154680</t>
  </si>
  <si>
    <t>л/с №0000001155012</t>
  </si>
  <si>
    <t>л/с №0000001155078</t>
  </si>
  <si>
    <t>л/с №0000001155170</t>
  </si>
  <si>
    <t>л/с №0000001155642</t>
  </si>
  <si>
    <t>л/с №0000001155855</t>
  </si>
  <si>
    <t>л/с №0000001155869</t>
  </si>
  <si>
    <t>л/с №0000001156252</t>
  </si>
  <si>
    <t>л/с №0000001156259</t>
  </si>
  <si>
    <t>л/с №0000001156269</t>
  </si>
  <si>
    <t>л/с №0000001156735</t>
  </si>
  <si>
    <t>л/с №0000001157475</t>
  </si>
  <si>
    <t>125130, Москва г, Войковский, Нарвская ул, дом № 1А, корпус 4</t>
  </si>
  <si>
    <t>Кв. 248а</t>
  </si>
  <si>
    <t>Оф. 12</t>
  </si>
  <si>
    <t>Оф. 13</t>
  </si>
  <si>
    <t>л/с №0000000028197</t>
  </si>
  <si>
    <t>л/с №0000000028198</t>
  </si>
  <si>
    <t>л/с №0000000028199</t>
  </si>
  <si>
    <t>л/с №0000000028202</t>
  </si>
  <si>
    <t>л/с №0000000028203</t>
  </si>
  <si>
    <t>л/с №0000000028211</t>
  </si>
  <si>
    <t>л/с №0000000028216</t>
  </si>
  <si>
    <t>л/с №0000000028223</t>
  </si>
  <si>
    <t>л/с №0000000028225</t>
  </si>
  <si>
    <t>л/с №0000000028228</t>
  </si>
  <si>
    <t>л/с №0000000028232</t>
  </si>
  <si>
    <t>л/с №0000000028234</t>
  </si>
  <si>
    <t>л/с №0000000028235</t>
  </si>
  <si>
    <t>л/с №0000000028237</t>
  </si>
  <si>
    <t>л/с №0000000028239</t>
  </si>
  <si>
    <t>л/с №0000000028240</t>
  </si>
  <si>
    <t>л/с №0000000028241</t>
  </si>
  <si>
    <t>л/с №0000000028243</t>
  </si>
  <si>
    <t>л/с №0000000028245</t>
  </si>
  <si>
    <t>л/с №0000000028246</t>
  </si>
  <si>
    <t>л/с №0000000028247</t>
  </si>
  <si>
    <t>л/с №0000000028248</t>
  </si>
  <si>
    <t>л/с №0000000028249</t>
  </si>
  <si>
    <t>л/с №0000000028251</t>
  </si>
  <si>
    <t>л/с №0000000028253</t>
  </si>
  <si>
    <t>л/с №0000000028254</t>
  </si>
  <si>
    <t>л/с №0000000028255</t>
  </si>
  <si>
    <t>л/с №0000000028263</t>
  </si>
  <si>
    <t>л/с №0000000028265</t>
  </si>
  <si>
    <t>л/с №0000000028267</t>
  </si>
  <si>
    <t>л/с №0000000028269</t>
  </si>
  <si>
    <t>л/с №0000000028270</t>
  </si>
  <si>
    <t>л/с №0000000028271</t>
  </si>
  <si>
    <t>л/с №0000000028272</t>
  </si>
  <si>
    <t>л/с №0000000028273</t>
  </si>
  <si>
    <t>л/с №0000000028274</t>
  </si>
  <si>
    <t>л/с №0000000028275</t>
  </si>
  <si>
    <t>л/с №0000000028276</t>
  </si>
  <si>
    <t>л/с №0000000028277</t>
  </si>
  <si>
    <t>л/с №0000000028278</t>
  </si>
  <si>
    <t>л/с №0000000028280</t>
  </si>
  <si>
    <t>л/с №0000000028286</t>
  </si>
  <si>
    <t>л/с №0000000028287</t>
  </si>
  <si>
    <t>л/с №0000000028294</t>
  </si>
  <si>
    <t>л/с №0000000028307</t>
  </si>
  <si>
    <t>л/с №0000000028308</t>
  </si>
  <si>
    <t>л/с №0000000028311</t>
  </si>
  <si>
    <t>л/с №0000000028316</t>
  </si>
  <si>
    <t>л/с №0000000028319</t>
  </si>
  <si>
    <t>л/с №0000000028320</t>
  </si>
  <si>
    <t>л/с №0000000028322</t>
  </si>
  <si>
    <t>л/с №0000000028323</t>
  </si>
  <si>
    <t>л/с №0000000028324</t>
  </si>
  <si>
    <t>л/с №0000000028332</t>
  </si>
  <si>
    <t>л/с №0000000028334</t>
  </si>
  <si>
    <t>л/с №0000000028337</t>
  </si>
  <si>
    <t>л/с №0000000028338</t>
  </si>
  <si>
    <t>л/с №0000000028342</t>
  </si>
  <si>
    <t>л/с №0000000028343</t>
  </si>
  <si>
    <t>л/с №0000000028348</t>
  </si>
  <si>
    <t>л/с №0000000028352</t>
  </si>
  <si>
    <t>л/с №0000000028355</t>
  </si>
  <si>
    <t>л/с №0000000028357</t>
  </si>
  <si>
    <t>л/с №0000000028366</t>
  </si>
  <si>
    <t>л/с №0000000028367</t>
  </si>
  <si>
    <t>л/с №0000000028368</t>
  </si>
  <si>
    <t>л/с №0000000028369</t>
  </si>
  <si>
    <t>л/с №0000000028370</t>
  </si>
  <si>
    <t>л/с №0000000028373</t>
  </si>
  <si>
    <t>л/с №0000000028374</t>
  </si>
  <si>
    <t>л/с №0000000028376</t>
  </si>
  <si>
    <t>л/с №0000000028388</t>
  </si>
  <si>
    <t>л/с №0000000028410</t>
  </si>
  <si>
    <t>л/с №0000000028418</t>
  </si>
  <si>
    <t>л/с №0000000028420</t>
  </si>
  <si>
    <t>л/с №0000000028421</t>
  </si>
  <si>
    <t>л/с №0000000028428</t>
  </si>
  <si>
    <t>л/с №0000000028434</t>
  </si>
  <si>
    <t>л/с №0000000028435</t>
  </si>
  <si>
    <t>л/с №0000000028438</t>
  </si>
  <si>
    <t>л/с №0000000028439</t>
  </si>
  <si>
    <t>л/с №0000000028453</t>
  </si>
  <si>
    <t>л/с №0000000028455</t>
  </si>
  <si>
    <t>л/с №0000000028457</t>
  </si>
  <si>
    <t>л/с №0000000028459</t>
  </si>
  <si>
    <t>л/с №0000000028461</t>
  </si>
  <si>
    <t>л/с №0000000028465</t>
  </si>
  <si>
    <t>л/с №0000000028466</t>
  </si>
  <si>
    <t>л/с №0000000028472</t>
  </si>
  <si>
    <t>л/с №0000000028473</t>
  </si>
  <si>
    <t>л/с №0000000028476</t>
  </si>
  <si>
    <t>л/с №0000000028477</t>
  </si>
  <si>
    <t>л/с №0000000028478</t>
  </si>
  <si>
    <t>л/с №0000000028479</t>
  </si>
  <si>
    <t>л/с №0000000028480</t>
  </si>
  <si>
    <t>л/с №0000000028484</t>
  </si>
  <si>
    <t>л/с №0000000028489</t>
  </si>
  <si>
    <t>л/с №0000000028490</t>
  </si>
  <si>
    <t>л/с №0000000028525</t>
  </si>
  <si>
    <t>л/с №0000000028526</t>
  </si>
  <si>
    <t>л/с №0000000028527</t>
  </si>
  <si>
    <t>л/с №0000000028536</t>
  </si>
  <si>
    <t>л/с №0000000028556</t>
  </si>
  <si>
    <t>л/с №0000000028557</t>
  </si>
  <si>
    <t>л/с №0000000028563</t>
  </si>
  <si>
    <t>л/с №0000000028575</t>
  </si>
  <si>
    <t>л/с №0000000028588</t>
  </si>
  <si>
    <t>л/с №0000000028591</t>
  </si>
  <si>
    <t>л/с №0000000028593</t>
  </si>
  <si>
    <t>л/с №0000000028595</t>
  </si>
  <si>
    <t>л/с №0000000028611</t>
  </si>
  <si>
    <t>л/с №0000000028622</t>
  </si>
  <si>
    <t>л/с №0000000028640</t>
  </si>
  <si>
    <t>л/с №0000000028645</t>
  </si>
  <si>
    <t>л/с №0000000028650</t>
  </si>
  <si>
    <t>л/с №0000000028652</t>
  </si>
  <si>
    <t>л/с №0000000028662</t>
  </si>
  <si>
    <t>л/с №0000000028679</t>
  </si>
  <si>
    <t>л/с №0000000028681</t>
  </si>
  <si>
    <t>л/с №0000000028684</t>
  </si>
  <si>
    <t>л/с №0000000028686</t>
  </si>
  <si>
    <t>л/с №0000000028703</t>
  </si>
  <si>
    <t>л/с №0000000028709</t>
  </si>
  <si>
    <t>л/с №0000000028713</t>
  </si>
  <si>
    <t>л/с №0000000028722</t>
  </si>
  <si>
    <t>л/с №0000000028749</t>
  </si>
  <si>
    <t>л/с №0000000028753</t>
  </si>
  <si>
    <t>л/с №0000000028797</t>
  </si>
  <si>
    <t>л/с №0000000028805</t>
  </si>
  <si>
    <t>л/с №0000000028817</t>
  </si>
  <si>
    <t>л/с №0000000028827</t>
  </si>
  <si>
    <t>л/с №0000000028828</t>
  </si>
  <si>
    <t>л/с №0000000028840</t>
  </si>
  <si>
    <t>л/с №0000000028842</t>
  </si>
  <si>
    <t>л/с №0000000028844</t>
  </si>
  <si>
    <t>л/с №0000000028865</t>
  </si>
  <si>
    <t>л/с №0000000028900</t>
  </si>
  <si>
    <t>л/с №0000000028904</t>
  </si>
  <si>
    <t>л/с №0000000028906</t>
  </si>
  <si>
    <t>л/с №0000000028907</t>
  </si>
  <si>
    <t>л/с №0000000028909</t>
  </si>
  <si>
    <t>л/с №0000000028910</t>
  </si>
  <si>
    <t>л/с №0000000028930</t>
  </si>
  <si>
    <t>л/с №0000000028934</t>
  </si>
  <si>
    <t>л/с №0000000028936</t>
  </si>
  <si>
    <t>л/с №0000000028942</t>
  </si>
  <si>
    <t>л/с №0000000028945</t>
  </si>
  <si>
    <t>л/с №0000000028965</t>
  </si>
  <si>
    <t>л/с №0000000028967</t>
  </si>
  <si>
    <t>л/с №0000000028982</t>
  </si>
  <si>
    <t>л/с №0000000028986</t>
  </si>
  <si>
    <t>л/с №0000000028997</t>
  </si>
  <si>
    <t>л/с №0000000028999</t>
  </si>
  <si>
    <t>л/с №0000000029000</t>
  </si>
  <si>
    <t>л/с №0000000029001</t>
  </si>
  <si>
    <t>л/с №0000000029897</t>
  </si>
  <si>
    <t>л/с №0000000029899</t>
  </si>
  <si>
    <t>л/с №0000000029903</t>
  </si>
  <si>
    <t>л/с №0000000029907</t>
  </si>
  <si>
    <t>л/с №0000000029994</t>
  </si>
  <si>
    <t>л/с №0000000030012</t>
  </si>
  <si>
    <t>л/с №0000000030023</t>
  </si>
  <si>
    <t>л/с №0000000030027</t>
  </si>
  <si>
    <t>л/с №0000000030144</t>
  </si>
  <si>
    <t>л/с №0000000030152</t>
  </si>
  <si>
    <t>л/с №0000000030262</t>
  </si>
  <si>
    <t>л/с №0000000030486</t>
  </si>
  <si>
    <t>л/с №0000000030633</t>
  </si>
  <si>
    <t>л/с №0000000030651</t>
  </si>
  <si>
    <t>л/с №0000000030754</t>
  </si>
  <si>
    <t>л/с №0000000030834</t>
  </si>
  <si>
    <t>л/с №0000000030841</t>
  </si>
  <si>
    <t>л/с №0000000030987</t>
  </si>
  <si>
    <t>л/с №0000000031078</t>
  </si>
  <si>
    <t>л/с №0000000031079</t>
  </si>
  <si>
    <t>л/с №0000000031207</t>
  </si>
  <si>
    <t>л/с №0000000031209</t>
  </si>
  <si>
    <t>л/с №0000000031279</t>
  </si>
  <si>
    <t>л/с №0000000031307</t>
  </si>
  <si>
    <t>л/с №0000000031990</t>
  </si>
  <si>
    <t>л/с №0000000031991</t>
  </si>
  <si>
    <t>л/с №0000000031996</t>
  </si>
  <si>
    <t>л/с №0000000031999</t>
  </si>
  <si>
    <t>л/с №0000000032331</t>
  </si>
  <si>
    <t>л/с №0000000032374</t>
  </si>
  <si>
    <t>л/с №0000000032428</t>
  </si>
  <si>
    <t>л/с №0000000032506</t>
  </si>
  <si>
    <t>л/с №0000000032807</t>
  </si>
  <si>
    <t>л/с №0000000032817</t>
  </si>
  <si>
    <t>л/с №0000000032860</t>
  </si>
  <si>
    <t>л/с №0000000032956</t>
  </si>
  <si>
    <t>л/с №0000000034052</t>
  </si>
  <si>
    <t>л/с №0000000034058</t>
  </si>
  <si>
    <t>л/с №0000000034061</t>
  </si>
  <si>
    <t>л/с №0000000034248</t>
  </si>
  <si>
    <t>л/с №0000000035053</t>
  </si>
  <si>
    <t>л/с №0000000035270</t>
  </si>
  <si>
    <t>л/с №0000000035703</t>
  </si>
  <si>
    <t>л/с №0000000035716</t>
  </si>
  <si>
    <t>л/с №0000000035748</t>
  </si>
  <si>
    <t>л/с №0000000035976</t>
  </si>
  <si>
    <t>л/с №0000000035977</t>
  </si>
  <si>
    <t>л/с №0000000037459</t>
  </si>
  <si>
    <t>л/с №0000000042099</t>
  </si>
  <si>
    <t>л/с №0000000049122</t>
  </si>
  <si>
    <t>л/с №0000000050873</t>
  </si>
  <si>
    <t>л/с №0000000051578</t>
  </si>
  <si>
    <t>л/с №0000000052328</t>
  </si>
  <si>
    <t>л/с №0000000056623</t>
  </si>
  <si>
    <t>л/с №0000000056645</t>
  </si>
  <si>
    <t>л/с №0000000056974</t>
  </si>
  <si>
    <t>л/с №0000000062023</t>
  </si>
  <si>
    <t>л/с №0000000062953</t>
  </si>
  <si>
    <t>л/с №0000000065162</t>
  </si>
  <si>
    <t>л/с №0000000065182</t>
  </si>
  <si>
    <t>л/с №0000000065190</t>
  </si>
  <si>
    <t>л/с №0000000066871</t>
  </si>
  <si>
    <t>л/с №0000000072938</t>
  </si>
  <si>
    <t>л/с №0000000074778</t>
  </si>
  <si>
    <t>л/с №0000000075104</t>
  </si>
  <si>
    <t>л/с №0000000080449</t>
  </si>
  <si>
    <t>л/с №0000000081430</t>
  </si>
  <si>
    <t>л/с №0000000082334</t>
  </si>
  <si>
    <t>л/с №0000000082543</t>
  </si>
  <si>
    <t>л/с №0000000084312</t>
  </si>
  <si>
    <t>л/с №0000000085267</t>
  </si>
  <si>
    <t>л/с №0000000085291</t>
  </si>
  <si>
    <t>л/с №0000000086650</t>
  </si>
  <si>
    <t>л/с №0000000090593</t>
  </si>
  <si>
    <t>л/с №0000000092008</t>
  </si>
  <si>
    <t>л/с №0000000093045</t>
  </si>
  <si>
    <t>л/с №0000000093089</t>
  </si>
  <si>
    <t>л/с №0000000093164</t>
  </si>
  <si>
    <t>л/с №0000000093968</t>
  </si>
  <si>
    <t>л/с №0000000094570</t>
  </si>
  <si>
    <t>л/с №0000000104513</t>
  </si>
  <si>
    <t>л/с №0000000104597</t>
  </si>
  <si>
    <t>л/с №0000000104710</t>
  </si>
  <si>
    <t>л/с №0000000104720</t>
  </si>
  <si>
    <t>л/с №0000000105023</t>
  </si>
  <si>
    <t>л/с №0000000106203</t>
  </si>
  <si>
    <t>л/с №0000000106355</t>
  </si>
  <si>
    <t>л/с №0000000106606</t>
  </si>
  <si>
    <t>л/с №0000000106615</t>
  </si>
  <si>
    <t>л/с №0000000106683</t>
  </si>
  <si>
    <t>л/с №0000000107734</t>
  </si>
  <si>
    <t>л/с №0000000108112</t>
  </si>
  <si>
    <t>л/с №0000000112263</t>
  </si>
  <si>
    <t>л/с №0000000112374</t>
  </si>
  <si>
    <t>л/с №0000000113594</t>
  </si>
  <si>
    <t>л/с №0000000116299</t>
  </si>
  <si>
    <t>л/с №0000000117299</t>
  </si>
  <si>
    <t>л/с №0000000120655</t>
  </si>
  <si>
    <t>л/с №0000000121901</t>
  </si>
  <si>
    <t>л/с №0000000125644</t>
  </si>
  <si>
    <t>л/с №0000000125785</t>
  </si>
  <si>
    <t>л/с №0000000125789</t>
  </si>
  <si>
    <t>л/с №0000000127361</t>
  </si>
  <si>
    <t>л/с №0000000127492</t>
  </si>
  <si>
    <t>л/с №0000000128338</t>
  </si>
  <si>
    <t>л/с №0000000128598</t>
  </si>
  <si>
    <t>л/с №0000000128703</t>
  </si>
  <si>
    <t>л/с №0000000129387</t>
  </si>
  <si>
    <t>л/с №0000000129390</t>
  </si>
  <si>
    <t>л/с №0000000129477</t>
  </si>
  <si>
    <t>л/с №0000000130047</t>
  </si>
  <si>
    <t>л/с №0000000130333</t>
  </si>
  <si>
    <t>л/с №0000000130642</t>
  </si>
  <si>
    <t>л/с №0000000135174</t>
  </si>
  <si>
    <t>л/с №0000000135795</t>
  </si>
  <si>
    <t>л/с №0000000137510</t>
  </si>
  <si>
    <t>л/с №0000000137648</t>
  </si>
  <si>
    <t>л/с №0000000138179</t>
  </si>
  <si>
    <t>л/с №0000000142029</t>
  </si>
  <si>
    <t>л/с №0000000143657</t>
  </si>
  <si>
    <t>л/с №0000000145277</t>
  </si>
  <si>
    <t>л/с №0000000146229</t>
  </si>
  <si>
    <t>л/с №0000000146561</t>
  </si>
  <si>
    <t>л/с №0000000147016</t>
  </si>
  <si>
    <t>л/с №0000000147121</t>
  </si>
  <si>
    <t>л/с №0000000147213</t>
  </si>
  <si>
    <t>л/с №0000000147738</t>
  </si>
  <si>
    <t>л/с №0000000147827</t>
  </si>
  <si>
    <t>л/с №0000000148869</t>
  </si>
  <si>
    <t>л/с №0000000149310</t>
  </si>
  <si>
    <t>л/с №0000000149319</t>
  </si>
  <si>
    <t>л/с №0000000150845</t>
  </si>
  <si>
    <t>л/с №0000000151073</t>
  </si>
  <si>
    <t>л/с №0000000152359</t>
  </si>
  <si>
    <t>л/с №0000000153743</t>
  </si>
  <si>
    <t>л/с №0000000153830</t>
  </si>
  <si>
    <t>л/с №0000000153854</t>
  </si>
  <si>
    <t>л/с №0000000154102</t>
  </si>
  <si>
    <t>л/с №0000001155161</t>
  </si>
  <si>
    <t>л/с №0000001155411</t>
  </si>
  <si>
    <t>л/с №0000001155782</t>
  </si>
  <si>
    <t>л/с №0000001155891</t>
  </si>
  <si>
    <t>л/с №0000001156035</t>
  </si>
  <si>
    <t>л/с №0000001156224</t>
  </si>
  <si>
    <t>л/с №0000001156710</t>
  </si>
  <si>
    <t>л/с №0000001156712</t>
  </si>
  <si>
    <t>л/с №0000001156892</t>
  </si>
  <si>
    <t>л/с №0000001157487</t>
  </si>
  <si>
    <t>*Отрицательный расход за июнь 2023г. учтен в августе 2023г.</t>
  </si>
  <si>
    <t>*Отрицательный расход за июнь 2023г. учтен в июле 2023г.</t>
  </si>
  <si>
    <t>*Отрицательный расход за август 2023г. учтен в октябре 2023г.</t>
  </si>
  <si>
    <t>*Отрицательный расход за июнь 2023г. учтен в октябре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</si>
</sst>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0_-;\-* #,##0.000_-;_-* &quot;-&quot;??_-;_-@_-"/>
    <numFmt numFmtId="165" formatCode="_-* #,##0.000\ _₽_-;\-* #,##0.000\ _₽_-;_-* &quot;-&quot;?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sz val="9"/>
      <color theme="1"/>
      <name val="Times New Roman"/>
      <family val="1"/>
      <charset val="204"/>
    </font>
    <font>
      <sz val="8"/>
      <color indexed="59"/>
      <name val="Arial"/>
      <family val="2"/>
      <charset val="204"/>
    </font>
    <font>
      <sz val="9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1" fillId="0" borderId="0" xfId="1"/>
    <xf numFmtId="0" fontId="1" fillId="2" borderId="0" xfId="1" applyFill="1"/>
    <xf numFmtId="0" fontId="3" fillId="3" borderId="2" xfId="3" applyNumberFormat="1" applyFont="1" applyFill="1" applyBorder="1" applyAlignment="1">
      <alignment horizontal="center" vertical="center" wrapText="1"/>
    </xf>
    <xf numFmtId="0" fontId="3" fillId="3" borderId="2" xfId="3" applyNumberFormat="1" applyFont="1" applyFill="1" applyBorder="1" applyAlignment="1">
      <alignment horizontal="center" vertical="top" wrapText="1"/>
    </xf>
    <xf numFmtId="17" fontId="4" fillId="3" borderId="2" xfId="3" applyNumberFormat="1" applyFont="1" applyFill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1" fillId="0" borderId="2" xfId="1" applyBorder="1"/>
    <xf numFmtId="3" fontId="6" fillId="3" borderId="2" xfId="3" applyNumberFormat="1" applyFont="1" applyFill="1" applyBorder="1" applyAlignment="1">
      <alignment horizontal="right" vertical="top" wrapText="1"/>
    </xf>
    <xf numFmtId="3" fontId="6" fillId="4" borderId="2" xfId="3" applyNumberFormat="1" applyFont="1" applyFill="1" applyBorder="1" applyAlignment="1">
      <alignment horizontal="right" vertical="top" wrapText="1"/>
    </xf>
    <xf numFmtId="0" fontId="7" fillId="3" borderId="2" xfId="5" applyNumberFormat="1" applyFont="1" applyFill="1" applyBorder="1" applyAlignment="1">
      <alignment horizontal="center" vertical="center" wrapText="1"/>
    </xf>
    <xf numFmtId="4" fontId="6" fillId="3" borderId="2" xfId="3" applyNumberFormat="1" applyFont="1" applyFill="1" applyBorder="1" applyAlignment="1">
      <alignment horizontal="right" vertical="top" wrapText="1"/>
    </xf>
    <xf numFmtId="164" fontId="6" fillId="5" borderId="2" xfId="6" applyNumberFormat="1" applyFont="1" applyFill="1" applyBorder="1" applyAlignment="1">
      <alignment horizontal="right" vertical="top" wrapText="1"/>
    </xf>
    <xf numFmtId="0" fontId="4" fillId="3" borderId="2" xfId="3" applyNumberFormat="1" applyFont="1" applyFill="1" applyBorder="1" applyAlignment="1">
      <alignment horizontal="center" vertical="center" wrapText="1"/>
    </xf>
    <xf numFmtId="4" fontId="3" fillId="3" borderId="2" xfId="3" applyNumberFormat="1" applyFont="1" applyFill="1" applyBorder="1" applyAlignment="1">
      <alignment horizontal="right" vertical="top" wrapText="1"/>
    </xf>
    <xf numFmtId="4" fontId="2" fillId="6" borderId="1" xfId="7" applyNumberFormat="1" applyFont="1" applyFill="1" applyBorder="1" applyAlignment="1">
      <alignment horizontal="right" vertical="top"/>
    </xf>
    <xf numFmtId="2" fontId="2" fillId="0" borderId="1" xfId="7" applyNumberFormat="1" applyFont="1" applyBorder="1" applyAlignment="1">
      <alignment horizontal="right" vertical="top"/>
    </xf>
    <xf numFmtId="0" fontId="2" fillId="6" borderId="1" xfId="7" applyNumberFormat="1" applyFont="1" applyFill="1" applyBorder="1" applyAlignment="1">
      <alignment vertical="top"/>
    </xf>
    <xf numFmtId="0" fontId="2" fillId="0" borderId="1" xfId="7" applyNumberFormat="1" applyFont="1" applyBorder="1" applyAlignment="1">
      <alignment vertical="top"/>
    </xf>
    <xf numFmtId="0" fontId="3" fillId="3" borderId="1" xfId="2" applyNumberFormat="1" applyFont="1" applyFill="1" applyBorder="1" applyAlignment="1">
      <alignment horizontal="left" vertical="top" wrapText="1"/>
    </xf>
    <xf numFmtId="0" fontId="3" fillId="3" borderId="1" xfId="2" applyNumberFormat="1" applyFont="1" applyFill="1" applyBorder="1" applyAlignment="1">
      <alignment vertical="top" wrapText="1"/>
    </xf>
    <xf numFmtId="0" fontId="3" fillId="3" borderId="1" xfId="2" applyNumberFormat="1" applyFont="1" applyFill="1" applyBorder="1" applyAlignment="1">
      <alignment horizontal="center" vertical="top" wrapText="1"/>
    </xf>
    <xf numFmtId="0" fontId="4" fillId="3" borderId="1" xfId="2" applyNumberFormat="1" applyFont="1" applyFill="1" applyBorder="1" applyAlignment="1">
      <alignment vertical="top" wrapText="1"/>
    </xf>
    <xf numFmtId="0" fontId="4" fillId="3" borderId="1" xfId="2" applyNumberFormat="1" applyFont="1" applyFill="1" applyBorder="1" applyAlignment="1">
      <alignment horizontal="right" vertical="top" wrapText="1"/>
    </xf>
    <xf numFmtId="4" fontId="4" fillId="3" borderId="1" xfId="2" applyNumberFormat="1" applyFont="1" applyFill="1" applyBorder="1" applyAlignment="1">
      <alignment horizontal="right" vertical="top" wrapText="1"/>
    </xf>
    <xf numFmtId="4" fontId="9" fillId="3" borderId="1" xfId="2" applyNumberFormat="1" applyFont="1" applyFill="1" applyBorder="1" applyAlignment="1">
      <alignment horizontal="right" vertical="top" wrapText="1"/>
    </xf>
    <xf numFmtId="2" fontId="4" fillId="3" borderId="1" xfId="2" applyNumberFormat="1" applyFont="1" applyFill="1" applyBorder="1" applyAlignment="1">
      <alignment horizontal="right" vertical="top" wrapText="1"/>
    </xf>
    <xf numFmtId="4" fontId="3" fillId="3" borderId="1" xfId="2" applyNumberFormat="1" applyFont="1" applyFill="1" applyBorder="1" applyAlignment="1">
      <alignment horizontal="right" vertical="top" wrapText="1"/>
    </xf>
    <xf numFmtId="0" fontId="0" fillId="0" borderId="0" xfId="0" applyAlignment="1"/>
    <xf numFmtId="4" fontId="0" fillId="0" borderId="0" xfId="0" applyNumberFormat="1"/>
    <xf numFmtId="4" fontId="3" fillId="3" borderId="3" xfId="3" applyNumberFormat="1" applyFont="1" applyFill="1" applyBorder="1" applyAlignment="1">
      <alignment horizontal="right" vertical="top" wrapText="1"/>
    </xf>
    <xf numFmtId="165" fontId="0" fillId="0" borderId="0" xfId="0" applyNumberFormat="1"/>
    <xf numFmtId="4" fontId="2" fillId="8" borderId="1" xfId="8" applyNumberFormat="1" applyFont="1" applyFill="1" applyBorder="1" applyAlignment="1">
      <alignment horizontal="right" vertical="top"/>
    </xf>
    <xf numFmtId="4" fontId="2" fillId="6" borderId="1" xfId="8" applyNumberFormat="1" applyFont="1" applyFill="1" applyBorder="1" applyAlignment="1">
      <alignment horizontal="right" vertical="top"/>
    </xf>
    <xf numFmtId="2" fontId="2" fillId="0" borderId="1" xfId="8" applyNumberFormat="1" applyFont="1" applyBorder="1" applyAlignment="1">
      <alignment horizontal="right" vertical="top"/>
    </xf>
    <xf numFmtId="0" fontId="2" fillId="0" borderId="1" xfId="8" applyNumberFormat="1" applyFont="1" applyBorder="1" applyAlignment="1">
      <alignment horizontal="right" vertical="top"/>
    </xf>
    <xf numFmtId="0" fontId="10" fillId="7" borderId="1" xfId="8" applyNumberFormat="1" applyFont="1" applyFill="1" applyBorder="1" applyAlignment="1">
      <alignment vertical="top"/>
    </xf>
    <xf numFmtId="4" fontId="10" fillId="7" borderId="1" xfId="8" applyNumberFormat="1" applyFont="1" applyFill="1" applyBorder="1" applyAlignment="1">
      <alignment horizontal="right" vertical="top"/>
    </xf>
    <xf numFmtId="0" fontId="2" fillId="8" borderId="1" xfId="8" applyNumberFormat="1" applyFont="1" applyFill="1" applyBorder="1" applyAlignment="1">
      <alignment vertical="top"/>
    </xf>
    <xf numFmtId="0" fontId="2" fillId="6" borderId="1" xfId="8" applyNumberFormat="1" applyFont="1" applyFill="1" applyBorder="1" applyAlignment="1">
      <alignment vertical="top"/>
    </xf>
    <xf numFmtId="0" fontId="2" fillId="0" borderId="1" xfId="8" applyNumberFormat="1" applyFont="1" applyBorder="1" applyAlignment="1">
      <alignment vertical="top"/>
    </xf>
    <xf numFmtId="0" fontId="3" fillId="3" borderId="1" xfId="9" applyNumberFormat="1" applyFont="1" applyFill="1" applyBorder="1" applyAlignment="1">
      <alignment horizontal="left" vertical="top"/>
    </xf>
    <xf numFmtId="0" fontId="3" fillId="3" borderId="1" xfId="9" applyNumberFormat="1" applyFont="1" applyFill="1" applyBorder="1" applyAlignment="1">
      <alignment vertical="top"/>
    </xf>
    <xf numFmtId="0" fontId="3" fillId="3" borderId="1" xfId="9" applyNumberFormat="1" applyFont="1" applyFill="1" applyBorder="1" applyAlignment="1">
      <alignment horizontal="center" vertical="top"/>
    </xf>
    <xf numFmtId="0" fontId="4" fillId="3" borderId="1" xfId="9" applyNumberFormat="1" applyFont="1" applyFill="1" applyBorder="1" applyAlignment="1">
      <alignment vertical="top"/>
    </xf>
    <xf numFmtId="0" fontId="4" fillId="3" borderId="1" xfId="9" applyNumberFormat="1" applyFont="1" applyFill="1" applyBorder="1" applyAlignment="1">
      <alignment horizontal="right" vertical="top"/>
    </xf>
    <xf numFmtId="4" fontId="4" fillId="3" borderId="1" xfId="9" applyNumberFormat="1" applyFont="1" applyFill="1" applyBorder="1" applyAlignment="1">
      <alignment horizontal="right" vertical="top"/>
    </xf>
    <xf numFmtId="4" fontId="9" fillId="3" borderId="1" xfId="9" applyNumberFormat="1" applyFont="1" applyFill="1" applyBorder="1" applyAlignment="1">
      <alignment horizontal="right" vertical="top"/>
    </xf>
    <xf numFmtId="2" fontId="4" fillId="3" borderId="1" xfId="9" applyNumberFormat="1" applyFont="1" applyFill="1" applyBorder="1" applyAlignment="1">
      <alignment horizontal="right" vertical="top"/>
    </xf>
    <xf numFmtId="4" fontId="3" fillId="3" borderId="1" xfId="9" applyNumberFormat="1" applyFont="1" applyFill="1" applyBorder="1" applyAlignment="1">
      <alignment horizontal="right" vertical="top"/>
    </xf>
    <xf numFmtId="2" fontId="5" fillId="0" borderId="2" xfId="4" applyNumberFormat="1" applyFont="1" applyBorder="1" applyAlignment="1">
      <alignment horizontal="center" vertical="center"/>
    </xf>
    <xf numFmtId="4" fontId="2" fillId="8" borderId="1" xfId="5" applyNumberFormat="1" applyFont="1" applyFill="1" applyBorder="1" applyAlignment="1">
      <alignment horizontal="right" vertical="top"/>
    </xf>
    <xf numFmtId="4" fontId="2" fillId="6" borderId="1" xfId="5" applyNumberFormat="1" applyFont="1" applyFill="1" applyBorder="1" applyAlignment="1">
      <alignment horizontal="right" vertical="top"/>
    </xf>
    <xf numFmtId="2" fontId="2" fillId="0" borderId="1" xfId="5" applyNumberFormat="1" applyFont="1" applyBorder="1" applyAlignment="1">
      <alignment horizontal="right" vertical="top"/>
    </xf>
    <xf numFmtId="0" fontId="2" fillId="0" borderId="1" xfId="5" applyNumberFormat="1" applyFont="1" applyBorder="1" applyAlignment="1">
      <alignment horizontal="right" vertical="top"/>
    </xf>
    <xf numFmtId="0" fontId="10" fillId="7" borderId="1" xfId="5" applyNumberFormat="1" applyFont="1" applyFill="1" applyBorder="1" applyAlignment="1">
      <alignment vertical="top"/>
    </xf>
    <xf numFmtId="4" fontId="10" fillId="7" borderId="1" xfId="5" applyNumberFormat="1" applyFont="1" applyFill="1" applyBorder="1" applyAlignment="1">
      <alignment horizontal="right" vertical="top"/>
    </xf>
    <xf numFmtId="0" fontId="2" fillId="8" borderId="1" xfId="5" applyNumberFormat="1" applyFont="1" applyFill="1" applyBorder="1" applyAlignment="1">
      <alignment vertical="top"/>
    </xf>
    <xf numFmtId="0" fontId="2" fillId="6" borderId="1" xfId="5" applyNumberFormat="1" applyFont="1" applyFill="1" applyBorder="1" applyAlignment="1">
      <alignment vertical="top"/>
    </xf>
    <xf numFmtId="0" fontId="2" fillId="0" borderId="1" xfId="5" applyNumberFormat="1" applyFont="1" applyBorder="1" applyAlignment="1">
      <alignment vertical="top"/>
    </xf>
    <xf numFmtId="0" fontId="3" fillId="3" borderId="1" xfId="10" applyNumberFormat="1" applyFont="1" applyFill="1" applyBorder="1" applyAlignment="1">
      <alignment horizontal="left" vertical="top"/>
    </xf>
    <xf numFmtId="0" fontId="3" fillId="3" borderId="1" xfId="10" applyNumberFormat="1" applyFont="1" applyFill="1" applyBorder="1" applyAlignment="1">
      <alignment vertical="top"/>
    </xf>
    <xf numFmtId="0" fontId="3" fillId="3" borderId="1" xfId="10" applyNumberFormat="1" applyFont="1" applyFill="1" applyBorder="1" applyAlignment="1">
      <alignment horizontal="center" vertical="top"/>
    </xf>
    <xf numFmtId="0" fontId="4" fillId="3" borderId="1" xfId="10" applyNumberFormat="1" applyFont="1" applyFill="1" applyBorder="1" applyAlignment="1">
      <alignment vertical="top"/>
    </xf>
    <xf numFmtId="0" fontId="4" fillId="3" borderId="1" xfId="10" applyNumberFormat="1" applyFont="1" applyFill="1" applyBorder="1" applyAlignment="1">
      <alignment horizontal="right" vertical="top"/>
    </xf>
    <xf numFmtId="4" fontId="4" fillId="3" borderId="1" xfId="10" applyNumberFormat="1" applyFont="1" applyFill="1" applyBorder="1" applyAlignment="1">
      <alignment horizontal="right" vertical="top"/>
    </xf>
    <xf numFmtId="4" fontId="9" fillId="3" borderId="1" xfId="10" applyNumberFormat="1" applyFont="1" applyFill="1" applyBorder="1" applyAlignment="1">
      <alignment horizontal="right" vertical="top"/>
    </xf>
    <xf numFmtId="2" fontId="4" fillId="3" borderId="1" xfId="10" applyNumberFormat="1" applyFont="1" applyFill="1" applyBorder="1" applyAlignment="1">
      <alignment horizontal="right" vertical="top"/>
    </xf>
    <xf numFmtId="4" fontId="3" fillId="3" borderId="1" xfId="10" applyNumberFormat="1" applyFont="1" applyFill="1" applyBorder="1" applyAlignment="1">
      <alignment horizontal="right" vertical="top"/>
    </xf>
    <xf numFmtId="4" fontId="2" fillId="8" borderId="1" xfId="11" applyNumberFormat="1" applyFont="1" applyFill="1" applyBorder="1" applyAlignment="1">
      <alignment horizontal="right" vertical="top"/>
    </xf>
    <xf numFmtId="4" fontId="2" fillId="6" borderId="1" xfId="11" applyNumberFormat="1" applyFont="1" applyFill="1" applyBorder="1" applyAlignment="1">
      <alignment horizontal="right" vertical="top"/>
    </xf>
    <xf numFmtId="2" fontId="2" fillId="0" borderId="1" xfId="11" applyNumberFormat="1" applyFont="1" applyBorder="1" applyAlignment="1">
      <alignment horizontal="right" vertical="top"/>
    </xf>
    <xf numFmtId="0" fontId="2" fillId="0" borderId="1" xfId="11" applyNumberFormat="1" applyFont="1" applyBorder="1" applyAlignment="1">
      <alignment horizontal="right" vertical="top"/>
    </xf>
    <xf numFmtId="0" fontId="10" fillId="7" borderId="1" xfId="11" applyNumberFormat="1" applyFont="1" applyFill="1" applyBorder="1" applyAlignment="1">
      <alignment vertical="top"/>
    </xf>
    <xf numFmtId="4" fontId="10" fillId="7" borderId="1" xfId="11" applyNumberFormat="1" applyFont="1" applyFill="1" applyBorder="1" applyAlignment="1">
      <alignment horizontal="right" vertical="top"/>
    </xf>
    <xf numFmtId="0" fontId="2" fillId="8" borderId="1" xfId="11" applyNumberFormat="1" applyFont="1" applyFill="1" applyBorder="1" applyAlignment="1">
      <alignment vertical="top"/>
    </xf>
    <xf numFmtId="0" fontId="2" fillId="6" borderId="1" xfId="11" applyNumberFormat="1" applyFont="1" applyFill="1" applyBorder="1" applyAlignment="1">
      <alignment vertical="top"/>
    </xf>
    <xf numFmtId="0" fontId="2" fillId="0" borderId="1" xfId="11" applyNumberFormat="1" applyFont="1" applyBorder="1" applyAlignment="1">
      <alignment vertical="top"/>
    </xf>
    <xf numFmtId="0" fontId="3" fillId="3" borderId="1" xfId="12" applyNumberFormat="1" applyFont="1" applyFill="1" applyBorder="1" applyAlignment="1">
      <alignment horizontal="left" vertical="top"/>
    </xf>
    <xf numFmtId="0" fontId="3" fillId="3" borderId="1" xfId="12" applyNumberFormat="1" applyFont="1" applyFill="1" applyBorder="1" applyAlignment="1">
      <alignment vertical="top"/>
    </xf>
    <xf numFmtId="0" fontId="3" fillId="3" borderId="1" xfId="12" applyNumberFormat="1" applyFont="1" applyFill="1" applyBorder="1" applyAlignment="1">
      <alignment horizontal="center" vertical="top"/>
    </xf>
    <xf numFmtId="0" fontId="4" fillId="3" borderId="1" xfId="12" applyNumberFormat="1" applyFont="1" applyFill="1" applyBorder="1" applyAlignment="1">
      <alignment vertical="top"/>
    </xf>
    <xf numFmtId="0" fontId="4" fillId="3" borderId="1" xfId="12" applyNumberFormat="1" applyFont="1" applyFill="1" applyBorder="1" applyAlignment="1">
      <alignment horizontal="right" vertical="top"/>
    </xf>
    <xf numFmtId="4" fontId="4" fillId="3" borderId="1" xfId="12" applyNumberFormat="1" applyFont="1" applyFill="1" applyBorder="1" applyAlignment="1">
      <alignment horizontal="right" vertical="top"/>
    </xf>
    <xf numFmtId="4" fontId="9" fillId="3" borderId="1" xfId="12" applyNumberFormat="1" applyFont="1" applyFill="1" applyBorder="1" applyAlignment="1">
      <alignment horizontal="right" vertical="top"/>
    </xf>
    <xf numFmtId="2" fontId="4" fillId="3" borderId="1" xfId="12" applyNumberFormat="1" applyFont="1" applyFill="1" applyBorder="1" applyAlignment="1">
      <alignment horizontal="right" vertical="top"/>
    </xf>
    <xf numFmtId="4" fontId="3" fillId="3" borderId="1" xfId="12" applyNumberFormat="1" applyFont="1" applyFill="1" applyBorder="1" applyAlignment="1">
      <alignment horizontal="right" vertical="top"/>
    </xf>
    <xf numFmtId="0" fontId="4" fillId="5" borderId="1" xfId="12" applyNumberFormat="1" applyFont="1" applyFill="1" applyBorder="1" applyAlignment="1">
      <alignment vertical="top"/>
    </xf>
    <xf numFmtId="0" fontId="3" fillId="3" borderId="1" xfId="2" applyNumberFormat="1" applyFont="1" applyFill="1" applyBorder="1" applyAlignment="1">
      <alignment vertical="top"/>
    </xf>
    <xf numFmtId="0" fontId="3" fillId="3" borderId="1" xfId="2" applyNumberFormat="1" applyFont="1" applyFill="1" applyBorder="1" applyAlignment="1">
      <alignment horizontal="left" vertical="top" wrapText="1"/>
    </xf>
    <xf numFmtId="0" fontId="10" fillId="7" borderId="4" xfId="8" applyNumberFormat="1" applyFont="1" applyFill="1" applyBorder="1" applyAlignment="1">
      <alignment vertical="top"/>
    </xf>
    <xf numFmtId="0" fontId="10" fillId="7" borderId="5" xfId="8" applyNumberFormat="1" applyFont="1" applyFill="1" applyBorder="1" applyAlignment="1">
      <alignment vertical="top"/>
    </xf>
    <xf numFmtId="0" fontId="3" fillId="3" borderId="1" xfId="9" applyNumberFormat="1" applyFont="1" applyFill="1" applyBorder="1" applyAlignment="1">
      <alignment vertical="top"/>
    </xf>
    <xf numFmtId="0" fontId="3" fillId="3" borderId="1" xfId="9" applyNumberFormat="1" applyFont="1" applyFill="1" applyBorder="1" applyAlignment="1">
      <alignment horizontal="left" vertical="top"/>
    </xf>
    <xf numFmtId="0" fontId="10" fillId="7" borderId="4" xfId="5" applyNumberFormat="1" applyFont="1" applyFill="1" applyBorder="1" applyAlignment="1">
      <alignment vertical="top"/>
    </xf>
    <xf numFmtId="0" fontId="10" fillId="7" borderId="5" xfId="5" applyNumberFormat="1" applyFont="1" applyFill="1" applyBorder="1" applyAlignment="1">
      <alignment vertical="top"/>
    </xf>
    <xf numFmtId="0" fontId="3" fillId="3" borderId="1" xfId="10" applyNumberFormat="1" applyFont="1" applyFill="1" applyBorder="1" applyAlignment="1">
      <alignment vertical="top"/>
    </xf>
    <xf numFmtId="0" fontId="3" fillId="3" borderId="1" xfId="10" applyNumberFormat="1" applyFont="1" applyFill="1" applyBorder="1" applyAlignment="1">
      <alignment horizontal="left" vertical="top"/>
    </xf>
    <xf numFmtId="0" fontId="10" fillId="7" borderId="4" xfId="11" applyNumberFormat="1" applyFont="1" applyFill="1" applyBorder="1" applyAlignment="1">
      <alignment vertical="top"/>
    </xf>
    <xf numFmtId="0" fontId="10" fillId="7" borderId="5" xfId="11" applyNumberFormat="1" applyFont="1" applyFill="1" applyBorder="1" applyAlignment="1">
      <alignment vertical="top"/>
    </xf>
    <xf numFmtId="0" fontId="3" fillId="3" borderId="1" xfId="12" applyNumberFormat="1" applyFont="1" applyFill="1" applyBorder="1" applyAlignment="1">
      <alignment vertical="top"/>
    </xf>
    <xf numFmtId="0" fontId="3" fillId="3" borderId="1" xfId="12" applyNumberFormat="1" applyFont="1" applyFill="1" applyBorder="1" applyAlignment="1">
      <alignment horizontal="left" vertical="top"/>
    </xf>
  </cellXfs>
  <cellStyles count="13">
    <cellStyle name="Обычный" xfId="0" builtinId="0"/>
    <cellStyle name="Обычный 2" xfId="1"/>
    <cellStyle name="Обычный 3" xfId="4"/>
    <cellStyle name="Обычный_Головино к2 112" xfId="9"/>
    <cellStyle name="Обычный_Головино к2 площади" xfId="8"/>
    <cellStyle name="Обычный_Головино к3 112" xfId="10"/>
    <cellStyle name="Обычный_Головино к4 112" xfId="12"/>
    <cellStyle name="Обычный_Головино к4 площади" xfId="11"/>
    <cellStyle name="Обычный_Лист1" xfId="3"/>
    <cellStyle name="Обычный_Лист2" xfId="7"/>
    <cellStyle name="Обычный_Лист3" xfId="2"/>
    <cellStyle name="Обычный_Лист5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A20" sqref="A20"/>
    </sheetView>
  </sheetViews>
  <sheetFormatPr defaultRowHeight="14.4" x14ac:dyDescent="0.3"/>
  <cols>
    <col min="9" max="9" width="12" customWidth="1"/>
    <col min="12" max="12" width="9.88671875" bestFit="1" customWidth="1"/>
    <col min="13" max="13" width="10.21875" bestFit="1" customWidth="1"/>
  </cols>
  <sheetData>
    <row r="1" spans="1:13" ht="30.6" x14ac:dyDescent="0.3">
      <c r="A1" s="1"/>
      <c r="B1" s="2" t="s">
        <v>0</v>
      </c>
      <c r="C1" s="22" t="s">
        <v>285</v>
      </c>
      <c r="D1" s="1"/>
      <c r="E1" s="1"/>
      <c r="F1" s="1"/>
      <c r="G1" s="1"/>
      <c r="H1" s="1"/>
      <c r="I1" s="1"/>
      <c r="J1" s="1"/>
    </row>
    <row r="2" spans="1:13" x14ac:dyDescent="0.3">
      <c r="C2" t="str">
        <f>VLOOKUP(C1,'Головино к1 112'!$A$3:$B$262,2,0)</f>
        <v>Кв. 117</v>
      </c>
    </row>
    <row r="3" spans="1:13" ht="5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3" ht="20.399999999999999" x14ac:dyDescent="0.3">
      <c r="A4" s="4">
        <v>1</v>
      </c>
      <c r="B4" s="4">
        <v>3</v>
      </c>
      <c r="C4" s="4">
        <v>4</v>
      </c>
      <c r="D4" s="4">
        <v>5</v>
      </c>
      <c r="E4" s="4">
        <v>6</v>
      </c>
      <c r="F4" s="4">
        <v>7</v>
      </c>
      <c r="G4" s="4">
        <v>8</v>
      </c>
      <c r="H4" s="4">
        <v>9</v>
      </c>
      <c r="I4" s="4" t="s">
        <v>11</v>
      </c>
      <c r="J4" s="4" t="s">
        <v>12</v>
      </c>
    </row>
    <row r="5" spans="1:13" x14ac:dyDescent="0.3">
      <c r="A5" s="5" t="s">
        <v>539</v>
      </c>
      <c r="B5" s="6">
        <v>14820.7</v>
      </c>
      <c r="C5" s="7">
        <f>VLOOKUP($C$2,'Головино к1 площади'!$A$2:$B$250,2,0)</f>
        <v>50.9</v>
      </c>
      <c r="D5" s="8">
        <v>31</v>
      </c>
      <c r="E5" s="9">
        <v>31</v>
      </c>
      <c r="F5" s="10">
        <v>2325.88</v>
      </c>
      <c r="G5" s="11">
        <f>VLOOKUP($C$1,'Головино к1 112'!$A:$O,3,0)</f>
        <v>1420.64</v>
      </c>
      <c r="H5" s="12">
        <v>398.5524927855264</v>
      </c>
      <c r="I5" s="12">
        <f>H5/B5*C5/D5*E5*F5</f>
        <v>3183.6249529865663</v>
      </c>
      <c r="J5" s="11">
        <f>I5-G5</f>
        <v>1762.9849529865662</v>
      </c>
    </row>
    <row r="6" spans="1:13" x14ac:dyDescent="0.3">
      <c r="A6" s="5" t="s">
        <v>540</v>
      </c>
      <c r="B6" s="6">
        <v>14820.7</v>
      </c>
      <c r="C6" s="7">
        <f>VLOOKUP($C$2,'Головино к1 площади'!$A$2:$B$250,2,0)</f>
        <v>50.9</v>
      </c>
      <c r="D6" s="8">
        <v>28</v>
      </c>
      <c r="E6" s="9">
        <v>28</v>
      </c>
      <c r="F6" s="10">
        <v>2325.88</v>
      </c>
      <c r="G6" s="11">
        <f>VLOOKUP($C$1,'Головино к1 112'!$A:$O,4,0)</f>
        <v>1420.65</v>
      </c>
      <c r="H6" s="12">
        <v>340.91177237002768</v>
      </c>
      <c r="I6" s="12">
        <f t="shared" ref="I6:I16" si="0">H6/B6*C6/D6*E6*F6</f>
        <v>2723.1926657855565</v>
      </c>
      <c r="J6" s="11">
        <f t="shared" ref="J6:J16" si="1">I6-G6</f>
        <v>1302.5426657855564</v>
      </c>
    </row>
    <row r="7" spans="1:13" x14ac:dyDescent="0.3">
      <c r="A7" s="5" t="s">
        <v>541</v>
      </c>
      <c r="B7" s="6">
        <v>14820.7</v>
      </c>
      <c r="C7" s="7">
        <f>VLOOKUP($C$2,'Головино к1 площади'!$A$2:$B$250,2,0)</f>
        <v>50.9</v>
      </c>
      <c r="D7" s="8">
        <v>31</v>
      </c>
      <c r="E7" s="9">
        <v>31</v>
      </c>
      <c r="F7" s="10">
        <v>2325.88</v>
      </c>
      <c r="G7" s="11">
        <f>VLOOKUP($C$1,'Головино к1 112'!$A:$O,5,0)</f>
        <v>1420.65</v>
      </c>
      <c r="H7" s="12">
        <v>307.34990544654062</v>
      </c>
      <c r="I7" s="12">
        <f t="shared" si="0"/>
        <v>2455.1015135770908</v>
      </c>
      <c r="J7" s="11">
        <f t="shared" si="1"/>
        <v>1034.4515135770907</v>
      </c>
    </row>
    <row r="8" spans="1:13" x14ac:dyDescent="0.3">
      <c r="A8" s="5" t="s">
        <v>542</v>
      </c>
      <c r="B8" s="6">
        <v>14820.7</v>
      </c>
      <c r="C8" s="7">
        <f>VLOOKUP($C$2,'Головино к1 площади'!$A$2:$B$250,2,0)</f>
        <v>50.9</v>
      </c>
      <c r="D8" s="8">
        <v>30</v>
      </c>
      <c r="E8" s="9">
        <v>30</v>
      </c>
      <c r="F8" s="10">
        <v>2325.88</v>
      </c>
      <c r="G8" s="11">
        <f>VLOOKUP($C$1,'Головино к1 112'!$A:$O,6,0)</f>
        <v>1420.65</v>
      </c>
      <c r="H8" s="12">
        <v>175.85366758388224</v>
      </c>
      <c r="I8" s="12">
        <f t="shared" si="0"/>
        <v>1404.7136433180619</v>
      </c>
      <c r="J8" s="11">
        <f t="shared" si="1"/>
        <v>-15.93635668193815</v>
      </c>
    </row>
    <row r="9" spans="1:13" ht="15" customHeight="1" x14ac:dyDescent="0.3">
      <c r="A9" s="5" t="s">
        <v>543</v>
      </c>
      <c r="B9" s="6">
        <v>14820.7</v>
      </c>
      <c r="C9" s="7">
        <f>VLOOKUP($C$2,'Головино к1 площади'!$A$2:$B$250,2,0)</f>
        <v>50.9</v>
      </c>
      <c r="D9" s="8">
        <v>31</v>
      </c>
      <c r="E9" s="9">
        <v>31</v>
      </c>
      <c r="F9" s="10">
        <v>2325.88</v>
      </c>
      <c r="G9" s="11">
        <f>VLOOKUP($C$1,'Головино к1 112'!$A:$O,7,0)</f>
        <v>1420.65</v>
      </c>
      <c r="H9" s="12">
        <v>42.20002149723976</v>
      </c>
      <c r="I9" s="12">
        <f t="shared" si="0"/>
        <v>337.09246306854607</v>
      </c>
      <c r="J9" s="11">
        <f t="shared" si="1"/>
        <v>-1083.557536931454</v>
      </c>
    </row>
    <row r="10" spans="1:13" x14ac:dyDescent="0.3">
      <c r="A10" s="5" t="s">
        <v>544</v>
      </c>
      <c r="B10" s="6">
        <v>14820.7</v>
      </c>
      <c r="C10" s="7">
        <f>VLOOKUP($C$2,'Головино к1 площади'!$A$2:$B$250,2,0)</f>
        <v>50.9</v>
      </c>
      <c r="D10" s="8">
        <v>30</v>
      </c>
      <c r="E10" s="9">
        <v>30</v>
      </c>
      <c r="F10" s="10">
        <v>2325.88</v>
      </c>
      <c r="G10" s="11">
        <f>VLOOKUP($C$1,'Головино к1 112'!$A:$O,8,0)</f>
        <v>1420.65</v>
      </c>
      <c r="H10" s="12">
        <v>-5.3677872977109757</v>
      </c>
      <c r="I10" s="12">
        <f>H10/B10*C10/D10*E10*F10</f>
        <v>-42.877718475375673</v>
      </c>
      <c r="J10" s="11">
        <f t="shared" si="1"/>
        <v>-1463.5277184753759</v>
      </c>
    </row>
    <row r="11" spans="1:13" x14ac:dyDescent="0.3">
      <c r="A11" s="5" t="s">
        <v>545</v>
      </c>
      <c r="B11" s="6">
        <v>14820.7</v>
      </c>
      <c r="C11" s="7">
        <f>VLOOKUP($C$2,'Головино к1 площади'!$A$2:$B$250,2,0)</f>
        <v>50.9</v>
      </c>
      <c r="D11" s="8">
        <v>31</v>
      </c>
      <c r="E11" s="9">
        <v>31</v>
      </c>
      <c r="F11" s="10">
        <v>2325.88</v>
      </c>
      <c r="G11" s="11">
        <f>VLOOKUP($C$1,'Головино к1 112'!$A:$O,9,0)</f>
        <v>1420.65</v>
      </c>
      <c r="H11" s="12">
        <v>18.312582437615006</v>
      </c>
      <c r="I11" s="12">
        <f t="shared" si="0"/>
        <v>146.28034062601631</v>
      </c>
      <c r="J11" s="11">
        <f t="shared" si="1"/>
        <v>-1274.3696593739837</v>
      </c>
      <c r="M11" s="31"/>
    </row>
    <row r="12" spans="1:13" x14ac:dyDescent="0.3">
      <c r="A12" s="5" t="s">
        <v>546</v>
      </c>
      <c r="B12" s="6">
        <v>14820.7</v>
      </c>
      <c r="C12" s="7">
        <f>VLOOKUP($C$2,'Головино к1 площади'!$A$2:$B$250,2,0)</f>
        <v>50.9</v>
      </c>
      <c r="D12" s="8">
        <v>31</v>
      </c>
      <c r="E12" s="9">
        <v>31</v>
      </c>
      <c r="F12" s="10">
        <v>2325.88</v>
      </c>
      <c r="G12" s="11">
        <f>VLOOKUP($C$1,'Головино к1 112'!$A:$O,10,0)</f>
        <v>1420.65</v>
      </c>
      <c r="H12" s="12">
        <v>14.710763186406872</v>
      </c>
      <c r="I12" s="12">
        <f t="shared" si="0"/>
        <v>117.50912014223356</v>
      </c>
      <c r="J12" s="11">
        <f t="shared" si="1"/>
        <v>-1303.1408798577665</v>
      </c>
    </row>
    <row r="13" spans="1:13" x14ac:dyDescent="0.3">
      <c r="A13" s="5" t="s">
        <v>547</v>
      </c>
      <c r="B13" s="6">
        <v>14820.7</v>
      </c>
      <c r="C13" s="7">
        <f>VLOOKUP($C$2,'Головино к1 площади'!$A$2:$B$250,2,0)</f>
        <v>50.9</v>
      </c>
      <c r="D13" s="8">
        <v>30</v>
      </c>
      <c r="E13" s="9">
        <v>30</v>
      </c>
      <c r="F13" s="10">
        <v>2325.88</v>
      </c>
      <c r="G13" s="11">
        <f>VLOOKUP($C$1,'Головино к1 112'!$A:$O,11,0)</f>
        <v>1420.65</v>
      </c>
      <c r="H13" s="12">
        <v>18.161545599944965</v>
      </c>
      <c r="I13" s="12">
        <f t="shared" si="0"/>
        <v>145.07386305046319</v>
      </c>
      <c r="J13" s="11">
        <f t="shared" si="1"/>
        <v>-1275.5761369495369</v>
      </c>
    </row>
    <row r="14" spans="1:13" x14ac:dyDescent="0.3">
      <c r="A14" s="5" t="s">
        <v>548</v>
      </c>
      <c r="B14" s="6">
        <v>14820.7</v>
      </c>
      <c r="C14" s="7">
        <f>VLOOKUP($C$2,'Головино к1 площади'!$A$2:$B$250,2,0)</f>
        <v>50.9</v>
      </c>
      <c r="D14" s="8">
        <v>31</v>
      </c>
      <c r="E14" s="9">
        <v>31</v>
      </c>
      <c r="F14" s="10">
        <v>2325.88</v>
      </c>
      <c r="G14" s="11">
        <f>VLOOKUP($C$1,'Головино к1 112'!$A:$O,12,0)</f>
        <v>1420.65</v>
      </c>
      <c r="H14" s="12">
        <v>225.80662316198598</v>
      </c>
      <c r="I14" s="12">
        <f t="shared" si="0"/>
        <v>1803.7363034007838</v>
      </c>
      <c r="J14" s="11">
        <f t="shared" si="1"/>
        <v>383.08630340078366</v>
      </c>
    </row>
    <row r="15" spans="1:13" x14ac:dyDescent="0.3">
      <c r="A15" s="5" t="s">
        <v>549</v>
      </c>
      <c r="B15" s="6">
        <v>14820.7</v>
      </c>
      <c r="C15" s="7">
        <f>VLOOKUP($C$2,'Головино к1 площади'!$A$2:$B$250,2,0)</f>
        <v>50.9</v>
      </c>
      <c r="D15" s="8">
        <v>30</v>
      </c>
      <c r="E15" s="9">
        <v>30</v>
      </c>
      <c r="F15" s="10">
        <v>2325.88</v>
      </c>
      <c r="G15" s="11">
        <f>VLOOKUP($C$1,'Головино к1 112'!$A:$O,13,0)</f>
        <v>1420.65</v>
      </c>
      <c r="H15" s="12">
        <v>282.09604928887131</v>
      </c>
      <c r="I15" s="12">
        <f t="shared" si="0"/>
        <v>2253.3744937289066</v>
      </c>
      <c r="J15" s="11">
        <f t="shared" si="1"/>
        <v>832.72449372890651</v>
      </c>
    </row>
    <row r="16" spans="1:13" x14ac:dyDescent="0.3">
      <c r="A16" s="5" t="s">
        <v>550</v>
      </c>
      <c r="B16" s="6">
        <v>14820.7</v>
      </c>
      <c r="C16" s="7">
        <f>VLOOKUP($C$2,'Головино к1 площади'!$A$2:$B$250,2,0)</f>
        <v>50.9</v>
      </c>
      <c r="D16" s="8">
        <v>31</v>
      </c>
      <c r="E16" s="9">
        <v>31</v>
      </c>
      <c r="F16" s="10">
        <v>2325.88</v>
      </c>
      <c r="G16" s="11">
        <f>VLOOKUP($C$1,'Головино к1 112'!$A:$O,14,0)</f>
        <v>1420.65</v>
      </c>
      <c r="H16" s="12">
        <v>400.95501441174952</v>
      </c>
      <c r="I16" s="12">
        <f t="shared" si="0"/>
        <v>3202.8162212330049</v>
      </c>
      <c r="J16" s="11">
        <f t="shared" si="1"/>
        <v>1782.1662212330048</v>
      </c>
    </row>
    <row r="17" spans="1:15" ht="20.399999999999999" x14ac:dyDescent="0.3">
      <c r="A17" s="13" t="s">
        <v>551</v>
      </c>
      <c r="B17" s="11"/>
      <c r="C17" s="11"/>
      <c r="D17" s="11"/>
      <c r="E17" s="11"/>
      <c r="F17" s="14" t="s">
        <v>13</v>
      </c>
      <c r="G17" s="14">
        <f>SUM(G5:G16)</f>
        <v>17047.789999999997</v>
      </c>
      <c r="H17" s="14">
        <f t="shared" ref="H17:I17" si="2">SUM(H5:H16)</f>
        <v>2219.542650472079</v>
      </c>
      <c r="I17" s="14">
        <f t="shared" si="2"/>
        <v>17729.637862441854</v>
      </c>
      <c r="J17" s="14">
        <f>SUM(J5:J16)</f>
        <v>681.84786244185329</v>
      </c>
      <c r="K17" s="29"/>
      <c r="L17" s="30"/>
      <c r="N17" s="29"/>
      <c r="O17" s="29"/>
    </row>
    <row r="20" spans="1:15" x14ac:dyDescent="0.3">
      <c r="A20" t="s">
        <v>1858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1" sqref="I11"/>
    </sheetView>
  </sheetViews>
  <sheetFormatPr defaultRowHeight="14.4" x14ac:dyDescent="0.3"/>
  <sheetData>
    <row r="1" spans="1:10" x14ac:dyDescent="0.3">
      <c r="A1" s="1"/>
      <c r="B1" s="2" t="s">
        <v>0</v>
      </c>
      <c r="C1" s="87" t="s">
        <v>1790</v>
      </c>
      <c r="D1" s="1"/>
      <c r="E1" s="1"/>
      <c r="F1" s="1"/>
      <c r="G1" s="1"/>
      <c r="H1" s="1"/>
      <c r="I1" s="1"/>
      <c r="J1" s="1"/>
    </row>
    <row r="2" spans="1:10" x14ac:dyDescent="0.3">
      <c r="C2" t="str">
        <f>VLOOKUP(C1,'Головино к4 112'!$A$3:$B$306,2,0)</f>
        <v>Кв. 265</v>
      </c>
    </row>
    <row r="3" spans="1:10" ht="5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ht="20.399999999999999" x14ac:dyDescent="0.3">
      <c r="A4" s="4">
        <v>1</v>
      </c>
      <c r="B4" s="4">
        <v>3</v>
      </c>
      <c r="C4" s="4">
        <v>4</v>
      </c>
      <c r="D4" s="4">
        <v>5</v>
      </c>
      <c r="E4" s="4">
        <v>6</v>
      </c>
      <c r="F4" s="4">
        <v>7</v>
      </c>
      <c r="G4" s="4">
        <v>8</v>
      </c>
      <c r="H4" s="4">
        <v>9</v>
      </c>
      <c r="I4" s="4" t="s">
        <v>11</v>
      </c>
      <c r="J4" s="4" t="s">
        <v>12</v>
      </c>
    </row>
    <row r="5" spans="1:10" x14ac:dyDescent="0.3">
      <c r="A5" s="5" t="s">
        <v>539</v>
      </c>
      <c r="B5" s="6">
        <v>17299</v>
      </c>
      <c r="C5" s="7">
        <f>VLOOKUP($C$2,'Головино к4 площади'!$A$5:$B$299,2,0)</f>
        <v>76.3</v>
      </c>
      <c r="D5" s="8">
        <v>31</v>
      </c>
      <c r="E5" s="9">
        <v>31</v>
      </c>
      <c r="F5" s="10">
        <v>2325.88</v>
      </c>
      <c r="G5" s="11">
        <f>VLOOKUP($C$1,'Головино к4 112'!$A:$O,3,0)</f>
        <v>2307.0500000000002</v>
      </c>
      <c r="H5" s="12">
        <v>497.38937860938699</v>
      </c>
      <c r="I5" s="12">
        <f>H5/B5*C5/D5*E5*F5</f>
        <v>5102.5509569510423</v>
      </c>
      <c r="J5" s="11">
        <f>I5-G5</f>
        <v>2795.5009569510421</v>
      </c>
    </row>
    <row r="6" spans="1:10" x14ac:dyDescent="0.3">
      <c r="A6" s="5" t="s">
        <v>540</v>
      </c>
      <c r="B6" s="6">
        <v>17299</v>
      </c>
      <c r="C6" s="7">
        <f>VLOOKUP($C$2,'Головино к4 площади'!$A$5:$B$299,2,0)</f>
        <v>76.3</v>
      </c>
      <c r="D6" s="8">
        <v>28</v>
      </c>
      <c r="E6" s="9">
        <v>28</v>
      </c>
      <c r="F6" s="10">
        <v>2325.88</v>
      </c>
      <c r="G6" s="11">
        <f>VLOOKUP($C$1,'Головино к4 112'!$A:$O,4,0)</f>
        <v>2307.04</v>
      </c>
      <c r="H6" s="12">
        <v>427.04334887440456</v>
      </c>
      <c r="I6" s="12">
        <f t="shared" ref="I6:I16" si="0">H6/B6*C6/D6*E6*F6</f>
        <v>4380.8946112818085</v>
      </c>
      <c r="J6" s="11">
        <f t="shared" ref="J6:J16" si="1">I6-G6</f>
        <v>2073.8546112818085</v>
      </c>
    </row>
    <row r="7" spans="1:10" x14ac:dyDescent="0.3">
      <c r="A7" s="5" t="s">
        <v>541</v>
      </c>
      <c r="B7" s="6">
        <v>17299</v>
      </c>
      <c r="C7" s="7">
        <f>VLOOKUP($C$2,'Головино к4 площади'!$A$5:$B$299,2,0)</f>
        <v>76.3</v>
      </c>
      <c r="D7" s="8">
        <v>31</v>
      </c>
      <c r="E7" s="9">
        <v>31</v>
      </c>
      <c r="F7" s="10">
        <v>2325.88</v>
      </c>
      <c r="G7" s="11">
        <f>VLOOKUP($C$1,'Головино к4 112'!$A:$O,5,0)</f>
        <v>2307.04</v>
      </c>
      <c r="H7" s="12">
        <v>376.27447352399952</v>
      </c>
      <c r="I7" s="12">
        <f t="shared" si="0"/>
        <v>3860.0737320205794</v>
      </c>
      <c r="J7" s="11">
        <f t="shared" si="1"/>
        <v>1553.0337320205795</v>
      </c>
    </row>
    <row r="8" spans="1:10" x14ac:dyDescent="0.3">
      <c r="A8" s="5" t="s">
        <v>542</v>
      </c>
      <c r="B8" s="6">
        <v>17299</v>
      </c>
      <c r="C8" s="7">
        <f>VLOOKUP($C$2,'Головино к4 площади'!$A$5:$B$299,2,0)</f>
        <v>76.3</v>
      </c>
      <c r="D8" s="8">
        <v>30</v>
      </c>
      <c r="E8" s="9">
        <v>30</v>
      </c>
      <c r="F8" s="10">
        <v>2325.88</v>
      </c>
      <c r="G8" s="11">
        <f>VLOOKUP($C$1,'Головино к4 112'!$A:$O,6,0)</f>
        <v>2307.04</v>
      </c>
      <c r="H8" s="12">
        <v>183.55498797874353</v>
      </c>
      <c r="I8" s="12">
        <f t="shared" si="0"/>
        <v>1883.0291112822706</v>
      </c>
      <c r="J8" s="11">
        <f t="shared" si="1"/>
        <v>-424.01088871772936</v>
      </c>
    </row>
    <row r="9" spans="1:10" x14ac:dyDescent="0.3">
      <c r="A9" s="5" t="s">
        <v>543</v>
      </c>
      <c r="B9" s="6">
        <v>17299</v>
      </c>
      <c r="C9" s="7">
        <f>VLOOKUP($C$2,'Головино к4 площади'!$A$5:$B$299,2,0)</f>
        <v>76.3</v>
      </c>
      <c r="D9" s="8">
        <v>31</v>
      </c>
      <c r="E9" s="9">
        <v>31</v>
      </c>
      <c r="F9" s="10">
        <v>2325.88</v>
      </c>
      <c r="G9" s="11">
        <f>VLOOKUP($C$1,'Головино к4 112'!$A:$O,7,0)</f>
        <v>2307.04</v>
      </c>
      <c r="H9" s="12">
        <v>48.633795707431176</v>
      </c>
      <c r="I9" s="12">
        <f t="shared" si="0"/>
        <v>498.91781268212048</v>
      </c>
      <c r="J9" s="11">
        <f t="shared" si="1"/>
        <v>-1808.1221873178795</v>
      </c>
    </row>
    <row r="10" spans="1:10" x14ac:dyDescent="0.3">
      <c r="A10" s="5" t="s">
        <v>544</v>
      </c>
      <c r="B10" s="6">
        <v>17299</v>
      </c>
      <c r="C10" s="7">
        <f>VLOOKUP($C$2,'Головино к4 площади'!$A$5:$B$299,2,0)</f>
        <v>76.3</v>
      </c>
      <c r="D10" s="8">
        <v>30</v>
      </c>
      <c r="E10" s="9">
        <v>30</v>
      </c>
      <c r="F10" s="10">
        <v>2325.88</v>
      </c>
      <c r="G10" s="11">
        <f>VLOOKUP($C$1,'Головино к4 112'!$A:$O,8,0)</f>
        <v>2307.04</v>
      </c>
      <c r="H10" s="12">
        <v>-42.293946807229958</v>
      </c>
      <c r="I10" s="12">
        <f>H10/B10*C10/D10*E10*F10</f>
        <v>-433.87942733684031</v>
      </c>
      <c r="J10" s="11">
        <f t="shared" si="1"/>
        <v>-2740.9194273368403</v>
      </c>
    </row>
    <row r="11" spans="1:10" x14ac:dyDescent="0.3">
      <c r="A11" s="5" t="s">
        <v>545</v>
      </c>
      <c r="B11" s="6">
        <v>17299</v>
      </c>
      <c r="C11" s="7">
        <f>VLOOKUP($C$2,'Головино к4 площади'!$A$5:$B$299,2,0)</f>
        <v>76.3</v>
      </c>
      <c r="D11" s="8">
        <v>31</v>
      </c>
      <c r="E11" s="9">
        <v>31</v>
      </c>
      <c r="F11" s="10">
        <v>2325.88</v>
      </c>
      <c r="G11" s="11">
        <f>VLOOKUP($C$1,'Головино к4 112'!$A:$O,9,0)</f>
        <v>2307.04</v>
      </c>
      <c r="H11" s="12">
        <v>17.726386606359753</v>
      </c>
      <c r="I11" s="12">
        <f t="shared" si="0"/>
        <v>181.84905997479635</v>
      </c>
      <c r="J11" s="11">
        <f t="shared" si="1"/>
        <v>-2125.1909400252034</v>
      </c>
    </row>
    <row r="12" spans="1:10" x14ac:dyDescent="0.3">
      <c r="A12" s="5" t="s">
        <v>546</v>
      </c>
      <c r="B12" s="6">
        <v>17299</v>
      </c>
      <c r="C12" s="7">
        <f>VLOOKUP($C$2,'Головино к4 площади'!$A$5:$B$299,2,0)</f>
        <v>76.3</v>
      </c>
      <c r="D12" s="8">
        <v>31</v>
      </c>
      <c r="E12" s="9">
        <v>31</v>
      </c>
      <c r="F12" s="10">
        <v>2325.88</v>
      </c>
      <c r="G12" s="11">
        <f>VLOOKUP($C$1,'Головино к4 112'!$A:$O,10,0)</f>
        <v>2307.04</v>
      </c>
      <c r="H12" s="12">
        <v>17.647790530895833</v>
      </c>
      <c r="I12" s="12">
        <f t="shared" si="0"/>
        <v>181.04276917463437</v>
      </c>
      <c r="J12" s="11">
        <f t="shared" si="1"/>
        <v>-2125.9972308253655</v>
      </c>
    </row>
    <row r="13" spans="1:10" x14ac:dyDescent="0.3">
      <c r="A13" s="5" t="s">
        <v>547</v>
      </c>
      <c r="B13" s="6">
        <v>17299</v>
      </c>
      <c r="C13" s="7">
        <f>VLOOKUP($C$2,'Головино к4 площади'!$A$5:$B$299,2,0)</f>
        <v>76.3</v>
      </c>
      <c r="D13" s="8">
        <v>30</v>
      </c>
      <c r="E13" s="9">
        <v>30</v>
      </c>
      <c r="F13" s="10">
        <v>2325.88</v>
      </c>
      <c r="G13" s="11">
        <f>VLOOKUP($C$1,'Головино к4 112'!$A:$O,11,0)</f>
        <v>2307.04</v>
      </c>
      <c r="H13" s="12">
        <v>24.230191325433822</v>
      </c>
      <c r="I13" s="12">
        <f t="shared" si="0"/>
        <v>248.56941312330198</v>
      </c>
      <c r="J13" s="11">
        <f t="shared" si="1"/>
        <v>-2058.4705868766978</v>
      </c>
    </row>
    <row r="14" spans="1:10" x14ac:dyDescent="0.3">
      <c r="A14" s="5" t="s">
        <v>548</v>
      </c>
      <c r="B14" s="6">
        <v>17299</v>
      </c>
      <c r="C14" s="7">
        <f>VLOOKUP($C$2,'Головино к4 площади'!$A$5:$B$299,2,0)</f>
        <v>76.3</v>
      </c>
      <c r="D14" s="8">
        <v>31</v>
      </c>
      <c r="E14" s="9">
        <v>31</v>
      </c>
      <c r="F14" s="10">
        <v>2325.88</v>
      </c>
      <c r="G14" s="11">
        <f>VLOOKUP($C$1,'Головино к4 112'!$A:$O,12,0)</f>
        <v>2307.04</v>
      </c>
      <c r="H14" s="12">
        <v>309.14553041429485</v>
      </c>
      <c r="I14" s="12">
        <f t="shared" si="0"/>
        <v>3171.4203999747965</v>
      </c>
      <c r="J14" s="11">
        <f t="shared" si="1"/>
        <v>864.38039997479655</v>
      </c>
    </row>
    <row r="15" spans="1:10" x14ac:dyDescent="0.3">
      <c r="A15" s="5" t="s">
        <v>549</v>
      </c>
      <c r="B15" s="6">
        <v>17299</v>
      </c>
      <c r="C15" s="7">
        <f>VLOOKUP($C$2,'Головино к4 площади'!$A$5:$B$299,2,0)</f>
        <v>76.3</v>
      </c>
      <c r="D15" s="8">
        <v>30</v>
      </c>
      <c r="E15" s="9">
        <v>30</v>
      </c>
      <c r="F15" s="10">
        <v>2325.88</v>
      </c>
      <c r="G15" s="11">
        <f>VLOOKUP($C$1,'Головино к4 112'!$A:$O,13,0)</f>
        <v>2307.04</v>
      </c>
      <c r="H15" s="12">
        <v>373.36237009647959</v>
      </c>
      <c r="I15" s="12">
        <f t="shared" si="0"/>
        <v>3830.1994388212038</v>
      </c>
      <c r="J15" s="11">
        <f t="shared" si="1"/>
        <v>1523.1594388212038</v>
      </c>
    </row>
    <row r="16" spans="1:10" x14ac:dyDescent="0.3">
      <c r="A16" s="5" t="s">
        <v>550</v>
      </c>
      <c r="B16" s="6">
        <v>17299</v>
      </c>
      <c r="C16" s="7">
        <f>VLOOKUP($C$2,'Головино к4 площади'!$A$5:$B$299,2,0)</f>
        <v>76.3</v>
      </c>
      <c r="D16" s="8">
        <v>31</v>
      </c>
      <c r="E16" s="9">
        <v>31</v>
      </c>
      <c r="F16" s="10">
        <v>2325.88</v>
      </c>
      <c r="G16" s="11">
        <f>VLOOKUP($C$1,'Головино к4 112'!$A:$O,14,0)</f>
        <v>2307.04</v>
      </c>
      <c r="H16" s="12">
        <v>535.00524314238055</v>
      </c>
      <c r="I16" s="12">
        <f t="shared" si="0"/>
        <v>5488.4395058902828</v>
      </c>
      <c r="J16" s="11">
        <f t="shared" si="1"/>
        <v>3181.3995058902829</v>
      </c>
    </row>
    <row r="17" spans="1:10" ht="20.399999999999999" x14ac:dyDescent="0.3">
      <c r="A17" s="13" t="s">
        <v>551</v>
      </c>
      <c r="B17" s="11"/>
      <c r="C17" s="11"/>
      <c r="D17" s="11"/>
      <c r="E17" s="11"/>
      <c r="F17" s="14" t="s">
        <v>13</v>
      </c>
      <c r="G17" s="14">
        <f>SUM(G5:G16)</f>
        <v>27684.490000000005</v>
      </c>
      <c r="H17" s="14">
        <f t="shared" ref="H17:I17" si="2">SUM(H5:H16)</f>
        <v>2767.71955000258</v>
      </c>
      <c r="I17" s="14">
        <f t="shared" si="2"/>
        <v>28393.107383839997</v>
      </c>
      <c r="J17" s="14">
        <f>SUM(J5:J16)</f>
        <v>708.61738383999727</v>
      </c>
    </row>
    <row r="20" spans="1:10" x14ac:dyDescent="0.3">
      <c r="A20" t="s">
        <v>1860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9"/>
  <sheetViews>
    <sheetView topLeftCell="A272" workbookViewId="0">
      <selection activeCell="H9" sqref="H9"/>
    </sheetView>
  </sheetViews>
  <sheetFormatPr defaultRowHeight="14.4" x14ac:dyDescent="0.3"/>
  <cols>
    <col min="1" max="1" width="45.5546875" bestFit="1" customWidth="1"/>
  </cols>
  <sheetData>
    <row r="1" spans="1:2" x14ac:dyDescent="0.3">
      <c r="A1" s="73" t="s">
        <v>552</v>
      </c>
      <c r="B1" s="98" t="s">
        <v>553</v>
      </c>
    </row>
    <row r="2" spans="1:2" x14ac:dyDescent="0.3">
      <c r="A2" s="73" t="s">
        <v>554</v>
      </c>
      <c r="B2" s="99"/>
    </row>
    <row r="3" spans="1:2" x14ac:dyDescent="0.3">
      <c r="A3" s="75" t="s">
        <v>555</v>
      </c>
      <c r="B3" s="69">
        <v>17299</v>
      </c>
    </row>
    <row r="4" spans="1:2" x14ac:dyDescent="0.3">
      <c r="A4" s="76" t="s">
        <v>1550</v>
      </c>
      <c r="B4" s="70">
        <v>17299</v>
      </c>
    </row>
    <row r="5" spans="1:2" x14ac:dyDescent="0.3">
      <c r="A5" s="77" t="s">
        <v>15</v>
      </c>
      <c r="B5" s="71">
        <v>74.2</v>
      </c>
    </row>
    <row r="6" spans="1:2" x14ac:dyDescent="0.3">
      <c r="A6" s="77" t="s">
        <v>16</v>
      </c>
      <c r="B6" s="71">
        <v>38.5</v>
      </c>
    </row>
    <row r="7" spans="1:2" x14ac:dyDescent="0.3">
      <c r="A7" s="77" t="s">
        <v>17</v>
      </c>
      <c r="B7" s="71">
        <v>60.1</v>
      </c>
    </row>
    <row r="8" spans="1:2" x14ac:dyDescent="0.3">
      <c r="A8" s="77" t="s">
        <v>18</v>
      </c>
      <c r="B8" s="71">
        <v>76.3</v>
      </c>
    </row>
    <row r="9" spans="1:2" x14ac:dyDescent="0.3">
      <c r="A9" s="77" t="s">
        <v>19</v>
      </c>
      <c r="B9" s="71">
        <v>38.4</v>
      </c>
    </row>
    <row r="10" spans="1:2" x14ac:dyDescent="0.3">
      <c r="A10" s="77" t="s">
        <v>20</v>
      </c>
      <c r="B10" s="71">
        <v>59.6</v>
      </c>
    </row>
    <row r="11" spans="1:2" x14ac:dyDescent="0.3">
      <c r="A11" s="77" t="s">
        <v>21</v>
      </c>
      <c r="B11" s="71">
        <v>60.3</v>
      </c>
    </row>
    <row r="12" spans="1:2" x14ac:dyDescent="0.3">
      <c r="A12" s="77" t="s">
        <v>22</v>
      </c>
      <c r="B12" s="71">
        <v>76.2</v>
      </c>
    </row>
    <row r="13" spans="1:2" x14ac:dyDescent="0.3">
      <c r="A13" s="77" t="s">
        <v>23</v>
      </c>
      <c r="B13" s="71">
        <v>38.6</v>
      </c>
    </row>
    <row r="14" spans="1:2" x14ac:dyDescent="0.3">
      <c r="A14" s="77" t="s">
        <v>24</v>
      </c>
      <c r="B14" s="71">
        <v>59.6</v>
      </c>
    </row>
    <row r="15" spans="1:2" x14ac:dyDescent="0.3">
      <c r="A15" s="77" t="s">
        <v>25</v>
      </c>
      <c r="B15" s="71">
        <v>60.6</v>
      </c>
    </row>
    <row r="16" spans="1:2" x14ac:dyDescent="0.3">
      <c r="A16" s="77" t="s">
        <v>26</v>
      </c>
      <c r="B16" s="71">
        <v>76.099999999999994</v>
      </c>
    </row>
    <row r="17" spans="1:2" x14ac:dyDescent="0.3">
      <c r="A17" s="77" t="s">
        <v>27</v>
      </c>
      <c r="B17" s="71">
        <v>59.6</v>
      </c>
    </row>
    <row r="18" spans="1:2" x14ac:dyDescent="0.3">
      <c r="A18" s="77" t="s">
        <v>28</v>
      </c>
      <c r="B18" s="71">
        <v>38.4</v>
      </c>
    </row>
    <row r="19" spans="1:2" x14ac:dyDescent="0.3">
      <c r="A19" s="77" t="s">
        <v>29</v>
      </c>
      <c r="B19" s="71">
        <v>59.8</v>
      </c>
    </row>
    <row r="20" spans="1:2" x14ac:dyDescent="0.3">
      <c r="A20" s="77" t="s">
        <v>30</v>
      </c>
      <c r="B20" s="71">
        <v>60.3</v>
      </c>
    </row>
    <row r="21" spans="1:2" x14ac:dyDescent="0.3">
      <c r="A21" s="77" t="s">
        <v>31</v>
      </c>
      <c r="B21" s="71">
        <v>76</v>
      </c>
    </row>
    <row r="22" spans="1:2" x14ac:dyDescent="0.3">
      <c r="A22" s="77" t="s">
        <v>32</v>
      </c>
      <c r="B22" s="71">
        <v>38.4</v>
      </c>
    </row>
    <row r="23" spans="1:2" x14ac:dyDescent="0.3">
      <c r="A23" s="77" t="s">
        <v>33</v>
      </c>
      <c r="B23" s="71">
        <v>59.7</v>
      </c>
    </row>
    <row r="24" spans="1:2" x14ac:dyDescent="0.3">
      <c r="A24" s="77" t="s">
        <v>34</v>
      </c>
      <c r="B24" s="71">
        <v>60.5</v>
      </c>
    </row>
    <row r="25" spans="1:2" x14ac:dyDescent="0.3">
      <c r="A25" s="77" t="s">
        <v>35</v>
      </c>
      <c r="B25" s="71">
        <v>76.2</v>
      </c>
    </row>
    <row r="26" spans="1:2" x14ac:dyDescent="0.3">
      <c r="A26" s="77" t="s">
        <v>36</v>
      </c>
      <c r="B26" s="71">
        <v>38.299999999999997</v>
      </c>
    </row>
    <row r="27" spans="1:2" x14ac:dyDescent="0.3">
      <c r="A27" s="77" t="s">
        <v>37</v>
      </c>
      <c r="B27" s="71">
        <v>59.7</v>
      </c>
    </row>
    <row r="28" spans="1:2" x14ac:dyDescent="0.3">
      <c r="A28" s="77" t="s">
        <v>38</v>
      </c>
      <c r="B28" s="71">
        <v>60.2</v>
      </c>
    </row>
    <row r="29" spans="1:2" x14ac:dyDescent="0.3">
      <c r="A29" s="77" t="s">
        <v>39</v>
      </c>
      <c r="B29" s="71">
        <v>60</v>
      </c>
    </row>
    <row r="30" spans="1:2" x14ac:dyDescent="0.3">
      <c r="A30" s="77" t="s">
        <v>40</v>
      </c>
      <c r="B30" s="71">
        <v>76.2</v>
      </c>
    </row>
    <row r="31" spans="1:2" x14ac:dyDescent="0.3">
      <c r="A31" s="77" t="s">
        <v>41</v>
      </c>
      <c r="B31" s="71">
        <v>38.1</v>
      </c>
    </row>
    <row r="32" spans="1:2" x14ac:dyDescent="0.3">
      <c r="A32" s="77" t="s">
        <v>42</v>
      </c>
      <c r="B32" s="71">
        <v>60</v>
      </c>
    </row>
    <row r="33" spans="1:2" x14ac:dyDescent="0.3">
      <c r="A33" s="77" t="s">
        <v>43</v>
      </c>
      <c r="B33" s="71">
        <v>60.6</v>
      </c>
    </row>
    <row r="34" spans="1:2" x14ac:dyDescent="0.3">
      <c r="A34" s="77" t="s">
        <v>44</v>
      </c>
      <c r="B34" s="71">
        <v>76.099999999999994</v>
      </c>
    </row>
    <row r="35" spans="1:2" x14ac:dyDescent="0.3">
      <c r="A35" s="77" t="s">
        <v>45</v>
      </c>
      <c r="B35" s="71">
        <v>38.5</v>
      </c>
    </row>
    <row r="36" spans="1:2" x14ac:dyDescent="0.3">
      <c r="A36" s="77" t="s">
        <v>46</v>
      </c>
      <c r="B36" s="71">
        <v>59.7</v>
      </c>
    </row>
    <row r="37" spans="1:2" x14ac:dyDescent="0.3">
      <c r="A37" s="77" t="s">
        <v>47</v>
      </c>
      <c r="B37" s="71">
        <v>60.6</v>
      </c>
    </row>
    <row r="38" spans="1:2" x14ac:dyDescent="0.3">
      <c r="A38" s="77" t="s">
        <v>48</v>
      </c>
      <c r="B38" s="71">
        <v>76.3</v>
      </c>
    </row>
    <row r="39" spans="1:2" x14ac:dyDescent="0.3">
      <c r="A39" s="77" t="s">
        <v>49</v>
      </c>
      <c r="B39" s="71">
        <v>74.5</v>
      </c>
    </row>
    <row r="40" spans="1:2" x14ac:dyDescent="0.3">
      <c r="A40" s="77" t="s">
        <v>50</v>
      </c>
      <c r="B40" s="71">
        <v>38.4</v>
      </c>
    </row>
    <row r="41" spans="1:2" x14ac:dyDescent="0.3">
      <c r="A41" s="77" t="s">
        <v>51</v>
      </c>
      <c r="B41" s="71">
        <v>59.6</v>
      </c>
    </row>
    <row r="42" spans="1:2" x14ac:dyDescent="0.3">
      <c r="A42" s="77" t="s">
        <v>52</v>
      </c>
      <c r="B42" s="71">
        <v>60.7</v>
      </c>
    </row>
    <row r="43" spans="1:2" x14ac:dyDescent="0.3">
      <c r="A43" s="77" t="s">
        <v>53</v>
      </c>
      <c r="B43" s="71">
        <v>76.3</v>
      </c>
    </row>
    <row r="44" spans="1:2" x14ac:dyDescent="0.3">
      <c r="A44" s="77" t="s">
        <v>54</v>
      </c>
      <c r="B44" s="71">
        <v>38.5</v>
      </c>
    </row>
    <row r="45" spans="1:2" x14ac:dyDescent="0.3">
      <c r="A45" s="77" t="s">
        <v>55</v>
      </c>
      <c r="B45" s="71">
        <v>59.8</v>
      </c>
    </row>
    <row r="46" spans="1:2" x14ac:dyDescent="0.3">
      <c r="A46" s="77" t="s">
        <v>56</v>
      </c>
      <c r="B46" s="71">
        <v>60.8</v>
      </c>
    </row>
    <row r="47" spans="1:2" x14ac:dyDescent="0.3">
      <c r="A47" s="77" t="s">
        <v>57</v>
      </c>
      <c r="B47" s="71">
        <v>76.2</v>
      </c>
    </row>
    <row r="48" spans="1:2" x14ac:dyDescent="0.3">
      <c r="A48" s="77" t="s">
        <v>58</v>
      </c>
      <c r="B48" s="71">
        <v>38.4</v>
      </c>
    </row>
    <row r="49" spans="1:2" x14ac:dyDescent="0.3">
      <c r="A49" s="77" t="s">
        <v>59</v>
      </c>
      <c r="B49" s="71">
        <v>59.8</v>
      </c>
    </row>
    <row r="50" spans="1:2" x14ac:dyDescent="0.3">
      <c r="A50" s="77" t="s">
        <v>60</v>
      </c>
      <c r="B50" s="71">
        <v>38.5</v>
      </c>
    </row>
    <row r="51" spans="1:2" x14ac:dyDescent="0.3">
      <c r="A51" s="77" t="s">
        <v>61</v>
      </c>
      <c r="B51" s="71">
        <v>60.7</v>
      </c>
    </row>
    <row r="52" spans="1:2" x14ac:dyDescent="0.3">
      <c r="A52" s="77" t="s">
        <v>62</v>
      </c>
      <c r="B52" s="71">
        <v>76.099999999999994</v>
      </c>
    </row>
    <row r="53" spans="1:2" x14ac:dyDescent="0.3">
      <c r="A53" s="77" t="s">
        <v>63</v>
      </c>
      <c r="B53" s="71">
        <v>38.5</v>
      </c>
    </row>
    <row r="54" spans="1:2" x14ac:dyDescent="0.3">
      <c r="A54" s="77" t="s">
        <v>64</v>
      </c>
      <c r="B54" s="71">
        <v>59.6</v>
      </c>
    </row>
    <row r="55" spans="1:2" x14ac:dyDescent="0.3">
      <c r="A55" s="77" t="s">
        <v>65</v>
      </c>
      <c r="B55" s="71">
        <v>60.9</v>
      </c>
    </row>
    <row r="56" spans="1:2" x14ac:dyDescent="0.3">
      <c r="A56" s="77" t="s">
        <v>66</v>
      </c>
      <c r="B56" s="71">
        <v>76.2</v>
      </c>
    </row>
    <row r="57" spans="1:2" x14ac:dyDescent="0.3">
      <c r="A57" s="77" t="s">
        <v>67</v>
      </c>
      <c r="B57" s="71">
        <v>38.6</v>
      </c>
    </row>
    <row r="58" spans="1:2" x14ac:dyDescent="0.3">
      <c r="A58" s="77" t="s">
        <v>68</v>
      </c>
      <c r="B58" s="71">
        <v>59.7</v>
      </c>
    </row>
    <row r="59" spans="1:2" x14ac:dyDescent="0.3">
      <c r="A59" s="77" t="s">
        <v>69</v>
      </c>
      <c r="B59" s="71">
        <v>60.7</v>
      </c>
    </row>
    <row r="60" spans="1:2" x14ac:dyDescent="0.3">
      <c r="A60" s="77" t="s">
        <v>70</v>
      </c>
      <c r="B60" s="71">
        <v>76.400000000000006</v>
      </c>
    </row>
    <row r="61" spans="1:2" x14ac:dyDescent="0.3">
      <c r="A61" s="77" t="s">
        <v>71</v>
      </c>
      <c r="B61" s="71">
        <v>59.6</v>
      </c>
    </row>
    <row r="62" spans="1:2" x14ac:dyDescent="0.3">
      <c r="A62" s="77" t="s">
        <v>72</v>
      </c>
      <c r="B62" s="71">
        <v>38.5</v>
      </c>
    </row>
    <row r="63" spans="1:2" x14ac:dyDescent="0.3">
      <c r="A63" s="77" t="s">
        <v>73</v>
      </c>
      <c r="B63" s="71">
        <v>59.7</v>
      </c>
    </row>
    <row r="64" spans="1:2" x14ac:dyDescent="0.3">
      <c r="A64" s="77" t="s">
        <v>74</v>
      </c>
      <c r="B64" s="71">
        <v>60.7</v>
      </c>
    </row>
    <row r="65" spans="1:2" x14ac:dyDescent="0.3">
      <c r="A65" s="77" t="s">
        <v>75</v>
      </c>
      <c r="B65" s="71">
        <v>76.3</v>
      </c>
    </row>
    <row r="66" spans="1:2" x14ac:dyDescent="0.3">
      <c r="A66" s="77" t="s">
        <v>76</v>
      </c>
      <c r="B66" s="71">
        <v>38.5</v>
      </c>
    </row>
    <row r="67" spans="1:2" x14ac:dyDescent="0.3">
      <c r="A67" s="77" t="s">
        <v>77</v>
      </c>
      <c r="B67" s="71">
        <v>59.8</v>
      </c>
    </row>
    <row r="68" spans="1:2" x14ac:dyDescent="0.3">
      <c r="A68" s="77" t="s">
        <v>78</v>
      </c>
      <c r="B68" s="71">
        <v>60.7</v>
      </c>
    </row>
    <row r="69" spans="1:2" x14ac:dyDescent="0.3">
      <c r="A69" s="77" t="s">
        <v>79</v>
      </c>
      <c r="B69" s="71">
        <v>76.3</v>
      </c>
    </row>
    <row r="70" spans="1:2" x14ac:dyDescent="0.3">
      <c r="A70" s="77" t="s">
        <v>80</v>
      </c>
      <c r="B70" s="71">
        <v>38.4</v>
      </c>
    </row>
    <row r="71" spans="1:2" x14ac:dyDescent="0.3">
      <c r="A71" s="77" t="s">
        <v>81</v>
      </c>
      <c r="B71" s="71">
        <v>59.7</v>
      </c>
    </row>
    <row r="72" spans="1:2" x14ac:dyDescent="0.3">
      <c r="A72" s="77" t="s">
        <v>82</v>
      </c>
      <c r="B72" s="71">
        <v>60.4</v>
      </c>
    </row>
    <row r="73" spans="1:2" x14ac:dyDescent="0.3">
      <c r="A73" s="77" t="s">
        <v>83</v>
      </c>
      <c r="B73" s="71">
        <v>60.9</v>
      </c>
    </row>
    <row r="74" spans="1:2" x14ac:dyDescent="0.3">
      <c r="A74" s="77" t="s">
        <v>84</v>
      </c>
      <c r="B74" s="71">
        <v>76.2</v>
      </c>
    </row>
    <row r="75" spans="1:2" x14ac:dyDescent="0.3">
      <c r="A75" s="77" t="s">
        <v>85</v>
      </c>
      <c r="B75" s="71">
        <v>38.4</v>
      </c>
    </row>
    <row r="76" spans="1:2" x14ac:dyDescent="0.3">
      <c r="A76" s="77" t="s">
        <v>86</v>
      </c>
      <c r="B76" s="71">
        <v>59.8</v>
      </c>
    </row>
    <row r="77" spans="1:2" x14ac:dyDescent="0.3">
      <c r="A77" s="77" t="s">
        <v>87</v>
      </c>
      <c r="B77" s="71">
        <v>60.6</v>
      </c>
    </row>
    <row r="78" spans="1:2" x14ac:dyDescent="0.3">
      <c r="A78" s="77" t="s">
        <v>88</v>
      </c>
      <c r="B78" s="71">
        <v>76.3</v>
      </c>
    </row>
    <row r="79" spans="1:2" x14ac:dyDescent="0.3">
      <c r="A79" s="77" t="s">
        <v>89</v>
      </c>
      <c r="B79" s="71">
        <v>38.5</v>
      </c>
    </row>
    <row r="80" spans="1:2" x14ac:dyDescent="0.3">
      <c r="A80" s="77" t="s">
        <v>90</v>
      </c>
      <c r="B80" s="71">
        <v>59.7</v>
      </c>
    </row>
    <row r="81" spans="1:2" x14ac:dyDescent="0.3">
      <c r="A81" s="77" t="s">
        <v>91</v>
      </c>
      <c r="B81" s="71">
        <v>60.9</v>
      </c>
    </row>
    <row r="82" spans="1:2" x14ac:dyDescent="0.3">
      <c r="A82" s="77" t="s">
        <v>92</v>
      </c>
      <c r="B82" s="71">
        <v>76.3</v>
      </c>
    </row>
    <row r="83" spans="1:2" x14ac:dyDescent="0.3">
      <c r="A83" s="77" t="s">
        <v>93</v>
      </c>
      <c r="B83" s="71">
        <v>74.5</v>
      </c>
    </row>
    <row r="84" spans="1:2" x14ac:dyDescent="0.3">
      <c r="A84" s="77" t="s">
        <v>94</v>
      </c>
      <c r="B84" s="71">
        <v>38.5</v>
      </c>
    </row>
    <row r="85" spans="1:2" x14ac:dyDescent="0.3">
      <c r="A85" s="77" t="s">
        <v>95</v>
      </c>
      <c r="B85" s="71">
        <v>59.8</v>
      </c>
    </row>
    <row r="86" spans="1:2" x14ac:dyDescent="0.3">
      <c r="A86" s="77" t="s">
        <v>96</v>
      </c>
      <c r="B86" s="71">
        <v>60.7</v>
      </c>
    </row>
    <row r="87" spans="1:2" x14ac:dyDescent="0.3">
      <c r="A87" s="77" t="s">
        <v>97</v>
      </c>
      <c r="B87" s="71">
        <v>76.2</v>
      </c>
    </row>
    <row r="88" spans="1:2" x14ac:dyDescent="0.3">
      <c r="A88" s="77" t="s">
        <v>98</v>
      </c>
      <c r="B88" s="71">
        <v>38.5</v>
      </c>
    </row>
    <row r="89" spans="1:2" x14ac:dyDescent="0.3">
      <c r="A89" s="77" t="s">
        <v>99</v>
      </c>
      <c r="B89" s="71">
        <v>59.7</v>
      </c>
    </row>
    <row r="90" spans="1:2" x14ac:dyDescent="0.3">
      <c r="A90" s="77" t="s">
        <v>100</v>
      </c>
      <c r="B90" s="71">
        <v>61</v>
      </c>
    </row>
    <row r="91" spans="1:2" x14ac:dyDescent="0.3">
      <c r="A91" s="77" t="s">
        <v>101</v>
      </c>
      <c r="B91" s="71">
        <v>76.099999999999994</v>
      </c>
    </row>
    <row r="92" spans="1:2" x14ac:dyDescent="0.3">
      <c r="A92" s="77" t="s">
        <v>102</v>
      </c>
      <c r="B92" s="71">
        <v>38.6</v>
      </c>
    </row>
    <row r="93" spans="1:2" x14ac:dyDescent="0.3">
      <c r="A93" s="77" t="s">
        <v>103</v>
      </c>
      <c r="B93" s="71">
        <v>59.7</v>
      </c>
    </row>
    <row r="94" spans="1:2" x14ac:dyDescent="0.3">
      <c r="A94" s="77" t="s">
        <v>104</v>
      </c>
      <c r="B94" s="71">
        <v>38.5</v>
      </c>
    </row>
    <row r="95" spans="1:2" x14ac:dyDescent="0.3">
      <c r="A95" s="77" t="s">
        <v>105</v>
      </c>
      <c r="B95" s="71">
        <v>60.8</v>
      </c>
    </row>
    <row r="96" spans="1:2" x14ac:dyDescent="0.3">
      <c r="A96" s="77" t="s">
        <v>106</v>
      </c>
      <c r="B96" s="71">
        <v>76.3</v>
      </c>
    </row>
    <row r="97" spans="1:2" x14ac:dyDescent="0.3">
      <c r="A97" s="77" t="s">
        <v>107</v>
      </c>
      <c r="B97" s="71">
        <v>38.4</v>
      </c>
    </row>
    <row r="98" spans="1:2" x14ac:dyDescent="0.3">
      <c r="A98" s="77" t="s">
        <v>108</v>
      </c>
      <c r="B98" s="71">
        <v>59.9</v>
      </c>
    </row>
    <row r="99" spans="1:2" x14ac:dyDescent="0.3">
      <c r="A99" s="77" t="s">
        <v>109</v>
      </c>
      <c r="B99" s="71">
        <v>60.7</v>
      </c>
    </row>
    <row r="100" spans="1:2" x14ac:dyDescent="0.3">
      <c r="A100" s="77" t="s">
        <v>110</v>
      </c>
      <c r="B100" s="71">
        <v>76.3</v>
      </c>
    </row>
    <row r="101" spans="1:2" x14ac:dyDescent="0.3">
      <c r="A101" s="77" t="s">
        <v>111</v>
      </c>
      <c r="B101" s="71">
        <v>38.5</v>
      </c>
    </row>
    <row r="102" spans="1:2" x14ac:dyDescent="0.3">
      <c r="A102" s="77" t="s">
        <v>112</v>
      </c>
      <c r="B102" s="71">
        <v>59.8</v>
      </c>
    </row>
    <row r="103" spans="1:2" x14ac:dyDescent="0.3">
      <c r="A103" s="77" t="s">
        <v>113</v>
      </c>
      <c r="B103" s="71">
        <v>60.9</v>
      </c>
    </row>
    <row r="104" spans="1:2" x14ac:dyDescent="0.3">
      <c r="A104" s="77" t="s">
        <v>114</v>
      </c>
      <c r="B104" s="71">
        <v>76.3</v>
      </c>
    </row>
    <row r="105" spans="1:2" x14ac:dyDescent="0.3">
      <c r="A105" s="77" t="s">
        <v>116</v>
      </c>
      <c r="B105" s="71">
        <v>59.5</v>
      </c>
    </row>
    <row r="106" spans="1:2" x14ac:dyDescent="0.3">
      <c r="A106" s="77" t="s">
        <v>117</v>
      </c>
      <c r="B106" s="71">
        <v>38.299999999999997</v>
      </c>
    </row>
    <row r="107" spans="1:2" x14ac:dyDescent="0.3">
      <c r="A107" s="77" t="s">
        <v>118</v>
      </c>
      <c r="B107" s="71">
        <v>59.7</v>
      </c>
    </row>
    <row r="108" spans="1:2" x14ac:dyDescent="0.3">
      <c r="A108" s="77" t="s">
        <v>119</v>
      </c>
      <c r="B108" s="71">
        <v>60.7</v>
      </c>
    </row>
    <row r="109" spans="1:2" x14ac:dyDescent="0.3">
      <c r="A109" s="77" t="s">
        <v>120</v>
      </c>
      <c r="B109" s="71">
        <v>76</v>
      </c>
    </row>
    <row r="110" spans="1:2" x14ac:dyDescent="0.3">
      <c r="A110" s="77" t="s">
        <v>121</v>
      </c>
      <c r="B110" s="71">
        <v>38.299999999999997</v>
      </c>
    </row>
    <row r="111" spans="1:2" x14ac:dyDescent="0.3">
      <c r="A111" s="77" t="s">
        <v>122</v>
      </c>
      <c r="B111" s="71">
        <v>56.8</v>
      </c>
    </row>
    <row r="112" spans="1:2" x14ac:dyDescent="0.3">
      <c r="A112" s="77" t="s">
        <v>123</v>
      </c>
      <c r="B112" s="71">
        <v>58.6</v>
      </c>
    </row>
    <row r="113" spans="1:2" x14ac:dyDescent="0.3">
      <c r="A113" s="77" t="s">
        <v>124</v>
      </c>
      <c r="B113" s="71">
        <v>75.900000000000006</v>
      </c>
    </row>
    <row r="114" spans="1:2" x14ac:dyDescent="0.3">
      <c r="A114" s="77" t="s">
        <v>125</v>
      </c>
      <c r="B114" s="71">
        <v>38.299999999999997</v>
      </c>
    </row>
    <row r="115" spans="1:2" x14ac:dyDescent="0.3">
      <c r="A115" s="77" t="s">
        <v>126</v>
      </c>
      <c r="B115" s="71">
        <v>59.7</v>
      </c>
    </row>
    <row r="116" spans="1:2" x14ac:dyDescent="0.3">
      <c r="A116" s="77" t="s">
        <v>127</v>
      </c>
      <c r="B116" s="71">
        <v>38.5</v>
      </c>
    </row>
    <row r="117" spans="1:2" x14ac:dyDescent="0.3">
      <c r="A117" s="77" t="s">
        <v>128</v>
      </c>
      <c r="B117" s="71">
        <v>60.5</v>
      </c>
    </row>
    <row r="118" spans="1:2" x14ac:dyDescent="0.3">
      <c r="A118" s="77" t="s">
        <v>129</v>
      </c>
      <c r="B118" s="71">
        <v>58.8</v>
      </c>
    </row>
    <row r="119" spans="1:2" x14ac:dyDescent="0.3">
      <c r="A119" s="77" t="s">
        <v>130</v>
      </c>
      <c r="B119" s="71">
        <v>76.2</v>
      </c>
    </row>
    <row r="120" spans="1:2" x14ac:dyDescent="0.3">
      <c r="A120" s="77" t="s">
        <v>131</v>
      </c>
      <c r="B120" s="71">
        <v>38.4</v>
      </c>
    </row>
    <row r="121" spans="1:2" x14ac:dyDescent="0.3">
      <c r="A121" s="77" t="s">
        <v>132</v>
      </c>
      <c r="B121" s="71">
        <v>59.5</v>
      </c>
    </row>
    <row r="122" spans="1:2" x14ac:dyDescent="0.3">
      <c r="A122" s="77" t="s">
        <v>133</v>
      </c>
      <c r="B122" s="71">
        <v>58.7</v>
      </c>
    </row>
    <row r="123" spans="1:2" x14ac:dyDescent="0.3">
      <c r="A123" s="77" t="s">
        <v>134</v>
      </c>
      <c r="B123" s="71">
        <v>76.099999999999994</v>
      </c>
    </row>
    <row r="124" spans="1:2" x14ac:dyDescent="0.3">
      <c r="A124" s="77" t="s">
        <v>135</v>
      </c>
      <c r="B124" s="71">
        <v>38.4</v>
      </c>
    </row>
    <row r="125" spans="1:2" x14ac:dyDescent="0.3">
      <c r="A125" s="77" t="s">
        <v>136</v>
      </c>
      <c r="B125" s="71">
        <v>59.5</v>
      </c>
    </row>
    <row r="126" spans="1:2" x14ac:dyDescent="0.3">
      <c r="A126" s="77" t="s">
        <v>137</v>
      </c>
      <c r="B126" s="71">
        <v>58.7</v>
      </c>
    </row>
    <row r="127" spans="1:2" x14ac:dyDescent="0.3">
      <c r="A127" s="77" t="s">
        <v>138</v>
      </c>
      <c r="B127" s="71">
        <v>76.099999999999994</v>
      </c>
    </row>
    <row r="128" spans="1:2" x14ac:dyDescent="0.3">
      <c r="A128" s="77" t="s">
        <v>139</v>
      </c>
      <c r="B128" s="71">
        <v>74.400000000000006</v>
      </c>
    </row>
    <row r="129" spans="1:2" x14ac:dyDescent="0.3">
      <c r="A129" s="77" t="s">
        <v>140</v>
      </c>
      <c r="B129" s="71">
        <v>38.299999999999997</v>
      </c>
    </row>
    <row r="130" spans="1:2" x14ac:dyDescent="0.3">
      <c r="A130" s="77" t="s">
        <v>141</v>
      </c>
      <c r="B130" s="71">
        <v>59.6</v>
      </c>
    </row>
    <row r="131" spans="1:2" x14ac:dyDescent="0.3">
      <c r="A131" s="77" t="s">
        <v>142</v>
      </c>
      <c r="B131" s="71">
        <v>58.8</v>
      </c>
    </row>
    <row r="132" spans="1:2" x14ac:dyDescent="0.3">
      <c r="A132" s="77" t="s">
        <v>143</v>
      </c>
      <c r="B132" s="71">
        <v>76.099999999999994</v>
      </c>
    </row>
    <row r="133" spans="1:2" x14ac:dyDescent="0.3">
      <c r="A133" s="77" t="s">
        <v>144</v>
      </c>
      <c r="B133" s="71">
        <v>38.299999999999997</v>
      </c>
    </row>
    <row r="134" spans="1:2" x14ac:dyDescent="0.3">
      <c r="A134" s="77" t="s">
        <v>145</v>
      </c>
      <c r="B134" s="71">
        <v>59.8</v>
      </c>
    </row>
    <row r="135" spans="1:2" x14ac:dyDescent="0.3">
      <c r="A135" s="77" t="s">
        <v>146</v>
      </c>
      <c r="B135" s="71">
        <v>58.7</v>
      </c>
    </row>
    <row r="136" spans="1:2" x14ac:dyDescent="0.3">
      <c r="A136" s="77" t="s">
        <v>147</v>
      </c>
      <c r="B136" s="71">
        <v>76.2</v>
      </c>
    </row>
    <row r="137" spans="1:2" x14ac:dyDescent="0.3">
      <c r="A137" s="77" t="s">
        <v>148</v>
      </c>
      <c r="B137" s="71">
        <v>38.4</v>
      </c>
    </row>
    <row r="138" spans="1:2" x14ac:dyDescent="0.3">
      <c r="A138" s="77" t="s">
        <v>149</v>
      </c>
      <c r="B138" s="71">
        <v>59.6</v>
      </c>
    </row>
    <row r="139" spans="1:2" x14ac:dyDescent="0.3">
      <c r="A139" s="77" t="s">
        <v>150</v>
      </c>
      <c r="B139" s="71">
        <v>38.5</v>
      </c>
    </row>
    <row r="140" spans="1:2" x14ac:dyDescent="0.3">
      <c r="A140" s="77" t="s">
        <v>151</v>
      </c>
      <c r="B140" s="71">
        <v>58.7</v>
      </c>
    </row>
    <row r="141" spans="1:2" x14ac:dyDescent="0.3">
      <c r="A141" s="77" t="s">
        <v>152</v>
      </c>
      <c r="B141" s="71">
        <v>76.099999999999994</v>
      </c>
    </row>
    <row r="142" spans="1:2" x14ac:dyDescent="0.3">
      <c r="A142" s="77" t="s">
        <v>153</v>
      </c>
      <c r="B142" s="71">
        <v>38.4</v>
      </c>
    </row>
    <row r="143" spans="1:2" x14ac:dyDescent="0.3">
      <c r="A143" s="77" t="s">
        <v>154</v>
      </c>
      <c r="B143" s="71">
        <v>59.6</v>
      </c>
    </row>
    <row r="144" spans="1:2" x14ac:dyDescent="0.3">
      <c r="A144" s="77" t="s">
        <v>155</v>
      </c>
      <c r="B144" s="71">
        <v>58.9</v>
      </c>
    </row>
    <row r="145" spans="1:2" x14ac:dyDescent="0.3">
      <c r="A145" s="77" t="s">
        <v>156</v>
      </c>
      <c r="B145" s="71">
        <v>76.3</v>
      </c>
    </row>
    <row r="146" spans="1:2" x14ac:dyDescent="0.3">
      <c r="A146" s="77" t="s">
        <v>157</v>
      </c>
      <c r="B146" s="71">
        <v>38.5</v>
      </c>
    </row>
    <row r="147" spans="1:2" x14ac:dyDescent="0.3">
      <c r="A147" s="77" t="s">
        <v>158</v>
      </c>
      <c r="B147" s="71">
        <v>59.8</v>
      </c>
    </row>
    <row r="148" spans="1:2" x14ac:dyDescent="0.3">
      <c r="A148" s="77" t="s">
        <v>159</v>
      </c>
      <c r="B148" s="71">
        <v>59</v>
      </c>
    </row>
    <row r="149" spans="1:2" x14ac:dyDescent="0.3">
      <c r="A149" s="77" t="s">
        <v>160</v>
      </c>
      <c r="B149" s="71">
        <v>76.5</v>
      </c>
    </row>
    <row r="150" spans="1:2" x14ac:dyDescent="0.3">
      <c r="A150" s="77" t="s">
        <v>161</v>
      </c>
      <c r="B150" s="71">
        <v>59.9</v>
      </c>
    </row>
    <row r="151" spans="1:2" x14ac:dyDescent="0.3">
      <c r="A151" s="77" t="s">
        <v>162</v>
      </c>
      <c r="B151" s="71">
        <v>38.5</v>
      </c>
    </row>
    <row r="152" spans="1:2" x14ac:dyDescent="0.3">
      <c r="A152" s="77" t="s">
        <v>163</v>
      </c>
      <c r="B152" s="71">
        <v>59.9</v>
      </c>
    </row>
    <row r="153" spans="1:2" x14ac:dyDescent="0.3">
      <c r="A153" s="77" t="s">
        <v>164</v>
      </c>
      <c r="B153" s="71">
        <v>59</v>
      </c>
    </row>
    <row r="154" spans="1:2" x14ac:dyDescent="0.3">
      <c r="A154" s="77" t="s">
        <v>165</v>
      </c>
      <c r="B154" s="71">
        <v>76.2</v>
      </c>
    </row>
    <row r="155" spans="1:2" x14ac:dyDescent="0.3">
      <c r="A155" s="77" t="s">
        <v>166</v>
      </c>
      <c r="B155" s="71">
        <v>38.4</v>
      </c>
    </row>
    <row r="156" spans="1:2" x14ac:dyDescent="0.3">
      <c r="A156" s="77" t="s">
        <v>167</v>
      </c>
      <c r="B156" s="71">
        <v>59.7</v>
      </c>
    </row>
    <row r="157" spans="1:2" x14ac:dyDescent="0.3">
      <c r="A157" s="77" t="s">
        <v>168</v>
      </c>
      <c r="B157" s="71">
        <v>59.3</v>
      </c>
    </row>
    <row r="158" spans="1:2" x14ac:dyDescent="0.3">
      <c r="A158" s="77" t="s">
        <v>169</v>
      </c>
      <c r="B158" s="71">
        <v>76.2</v>
      </c>
    </row>
    <row r="159" spans="1:2" x14ac:dyDescent="0.3">
      <c r="A159" s="77" t="s">
        <v>170</v>
      </c>
      <c r="B159" s="71">
        <v>38.5</v>
      </c>
    </row>
    <row r="160" spans="1:2" x14ac:dyDescent="0.3">
      <c r="A160" s="77" t="s">
        <v>171</v>
      </c>
      <c r="B160" s="71">
        <v>59.8</v>
      </c>
    </row>
    <row r="161" spans="1:2" x14ac:dyDescent="0.3">
      <c r="A161" s="77" t="s">
        <v>172</v>
      </c>
      <c r="B161" s="71">
        <v>60.5</v>
      </c>
    </row>
    <row r="162" spans="1:2" x14ac:dyDescent="0.3">
      <c r="A162" s="77" t="s">
        <v>173</v>
      </c>
      <c r="B162" s="71">
        <v>59.1</v>
      </c>
    </row>
    <row r="163" spans="1:2" x14ac:dyDescent="0.3">
      <c r="A163" s="77" t="s">
        <v>174</v>
      </c>
      <c r="B163" s="71">
        <v>76.5</v>
      </c>
    </row>
    <row r="164" spans="1:2" x14ac:dyDescent="0.3">
      <c r="A164" s="77" t="s">
        <v>557</v>
      </c>
      <c r="B164" s="71">
        <v>38.5</v>
      </c>
    </row>
    <row r="165" spans="1:2" x14ac:dyDescent="0.3">
      <c r="A165" s="77" t="s">
        <v>558</v>
      </c>
      <c r="B165" s="71">
        <v>59.7</v>
      </c>
    </row>
    <row r="166" spans="1:2" x14ac:dyDescent="0.3">
      <c r="A166" s="77" t="s">
        <v>559</v>
      </c>
      <c r="B166" s="71">
        <v>59.3</v>
      </c>
    </row>
    <row r="167" spans="1:2" x14ac:dyDescent="0.3">
      <c r="A167" s="77" t="s">
        <v>560</v>
      </c>
      <c r="B167" s="71">
        <v>76.400000000000006</v>
      </c>
    </row>
    <row r="168" spans="1:2" x14ac:dyDescent="0.3">
      <c r="A168" s="77" t="s">
        <v>561</v>
      </c>
      <c r="B168" s="71">
        <v>38.5</v>
      </c>
    </row>
    <row r="169" spans="1:2" x14ac:dyDescent="0.3">
      <c r="A169" s="77" t="s">
        <v>562</v>
      </c>
      <c r="B169" s="71">
        <v>59.8</v>
      </c>
    </row>
    <row r="170" spans="1:2" x14ac:dyDescent="0.3">
      <c r="A170" s="77" t="s">
        <v>563</v>
      </c>
      <c r="B170" s="71">
        <v>59.1</v>
      </c>
    </row>
    <row r="171" spans="1:2" x14ac:dyDescent="0.3">
      <c r="A171" s="77" t="s">
        <v>1551</v>
      </c>
      <c r="B171" s="72"/>
    </row>
    <row r="172" spans="1:2" x14ac:dyDescent="0.3">
      <c r="A172" s="77" t="s">
        <v>564</v>
      </c>
      <c r="B172" s="71">
        <v>76.2</v>
      </c>
    </row>
    <row r="173" spans="1:2" x14ac:dyDescent="0.3">
      <c r="A173" s="77" t="s">
        <v>175</v>
      </c>
      <c r="B173" s="71">
        <v>74.400000000000006</v>
      </c>
    </row>
    <row r="174" spans="1:2" x14ac:dyDescent="0.3">
      <c r="A174" s="77" t="s">
        <v>565</v>
      </c>
      <c r="B174" s="71">
        <v>38.4</v>
      </c>
    </row>
    <row r="175" spans="1:2" x14ac:dyDescent="0.3">
      <c r="A175" s="77" t="s">
        <v>566</v>
      </c>
      <c r="B175" s="71">
        <v>59.7</v>
      </c>
    </row>
    <row r="176" spans="1:2" x14ac:dyDescent="0.3">
      <c r="A176" s="77" t="s">
        <v>567</v>
      </c>
      <c r="B176" s="71">
        <v>59.3</v>
      </c>
    </row>
    <row r="177" spans="1:2" x14ac:dyDescent="0.3">
      <c r="A177" s="77" t="s">
        <v>568</v>
      </c>
      <c r="B177" s="71">
        <v>76.400000000000006</v>
      </c>
    </row>
    <row r="178" spans="1:2" x14ac:dyDescent="0.3">
      <c r="A178" s="77" t="s">
        <v>569</v>
      </c>
      <c r="B178" s="71">
        <v>38.5</v>
      </c>
    </row>
    <row r="179" spans="1:2" x14ac:dyDescent="0.3">
      <c r="A179" s="77" t="s">
        <v>570</v>
      </c>
      <c r="B179" s="71">
        <v>60</v>
      </c>
    </row>
    <row r="180" spans="1:2" x14ac:dyDescent="0.3">
      <c r="A180" s="77" t="s">
        <v>571</v>
      </c>
      <c r="B180" s="71">
        <v>59.4</v>
      </c>
    </row>
    <row r="181" spans="1:2" x14ac:dyDescent="0.3">
      <c r="A181" s="77" t="s">
        <v>572</v>
      </c>
      <c r="B181" s="71">
        <v>76.2</v>
      </c>
    </row>
    <row r="182" spans="1:2" x14ac:dyDescent="0.3">
      <c r="A182" s="77" t="s">
        <v>573</v>
      </c>
      <c r="B182" s="71">
        <v>38.6</v>
      </c>
    </row>
    <row r="183" spans="1:2" x14ac:dyDescent="0.3">
      <c r="A183" s="77" t="s">
        <v>574</v>
      </c>
      <c r="B183" s="71">
        <v>59.8</v>
      </c>
    </row>
    <row r="184" spans="1:2" x14ac:dyDescent="0.3">
      <c r="A184" s="77" t="s">
        <v>176</v>
      </c>
      <c r="B184" s="71">
        <v>38.4</v>
      </c>
    </row>
    <row r="185" spans="1:2" x14ac:dyDescent="0.3">
      <c r="A185" s="77" t="s">
        <v>575</v>
      </c>
      <c r="B185" s="71">
        <v>59.3</v>
      </c>
    </row>
    <row r="186" spans="1:2" x14ac:dyDescent="0.3">
      <c r="A186" s="77" t="s">
        <v>576</v>
      </c>
      <c r="B186" s="71">
        <v>76.099999999999994</v>
      </c>
    </row>
    <row r="187" spans="1:2" x14ac:dyDescent="0.3">
      <c r="A187" s="77" t="s">
        <v>577</v>
      </c>
      <c r="B187" s="71">
        <v>38.299999999999997</v>
      </c>
    </row>
    <row r="188" spans="1:2" x14ac:dyDescent="0.3">
      <c r="A188" s="77" t="s">
        <v>578</v>
      </c>
      <c r="B188" s="71">
        <v>59.7</v>
      </c>
    </row>
    <row r="189" spans="1:2" x14ac:dyDescent="0.3">
      <c r="A189" s="77" t="s">
        <v>579</v>
      </c>
      <c r="B189" s="71">
        <v>59.2</v>
      </c>
    </row>
    <row r="190" spans="1:2" x14ac:dyDescent="0.3">
      <c r="A190" s="77" t="s">
        <v>580</v>
      </c>
      <c r="B190" s="71">
        <v>76.3</v>
      </c>
    </row>
    <row r="191" spans="1:2" x14ac:dyDescent="0.3">
      <c r="A191" s="77" t="s">
        <v>581</v>
      </c>
      <c r="B191" s="71">
        <v>38.5</v>
      </c>
    </row>
    <row r="192" spans="1:2" x14ac:dyDescent="0.3">
      <c r="A192" s="77" t="s">
        <v>582</v>
      </c>
      <c r="B192" s="71">
        <v>59.6</v>
      </c>
    </row>
    <row r="193" spans="1:2" x14ac:dyDescent="0.3">
      <c r="A193" s="77" t="s">
        <v>583</v>
      </c>
      <c r="B193" s="71">
        <v>59.4</v>
      </c>
    </row>
    <row r="194" spans="1:2" x14ac:dyDescent="0.3">
      <c r="A194" s="77" t="s">
        <v>584</v>
      </c>
      <c r="B194" s="71">
        <v>76.2</v>
      </c>
    </row>
    <row r="195" spans="1:2" x14ac:dyDescent="0.3">
      <c r="A195" s="77" t="s">
        <v>177</v>
      </c>
      <c r="B195" s="71">
        <v>59.6</v>
      </c>
    </row>
    <row r="196" spans="1:2" x14ac:dyDescent="0.3">
      <c r="A196" s="77" t="s">
        <v>586</v>
      </c>
      <c r="B196" s="71">
        <v>38.5</v>
      </c>
    </row>
    <row r="197" spans="1:2" x14ac:dyDescent="0.3">
      <c r="A197" s="77" t="s">
        <v>587</v>
      </c>
      <c r="B197" s="71">
        <v>59.7</v>
      </c>
    </row>
    <row r="198" spans="1:2" x14ac:dyDescent="0.3">
      <c r="A198" s="77" t="s">
        <v>588</v>
      </c>
      <c r="B198" s="71">
        <v>59.4</v>
      </c>
    </row>
    <row r="199" spans="1:2" x14ac:dyDescent="0.3">
      <c r="A199" s="77" t="s">
        <v>589</v>
      </c>
      <c r="B199" s="71">
        <v>76.3</v>
      </c>
    </row>
    <row r="200" spans="1:2" x14ac:dyDescent="0.3">
      <c r="A200" s="77" t="s">
        <v>590</v>
      </c>
      <c r="B200" s="71">
        <v>38.5</v>
      </c>
    </row>
    <row r="201" spans="1:2" x14ac:dyDescent="0.3">
      <c r="A201" s="77" t="s">
        <v>591</v>
      </c>
      <c r="B201" s="71">
        <v>59.7</v>
      </c>
    </row>
    <row r="202" spans="1:2" x14ac:dyDescent="0.3">
      <c r="A202" s="77" t="s">
        <v>592</v>
      </c>
      <c r="B202" s="71">
        <v>59.2</v>
      </c>
    </row>
    <row r="203" spans="1:2" x14ac:dyDescent="0.3">
      <c r="A203" s="77" t="s">
        <v>593</v>
      </c>
      <c r="B203" s="71">
        <v>76.099999999999994</v>
      </c>
    </row>
    <row r="204" spans="1:2" x14ac:dyDescent="0.3">
      <c r="A204" s="77" t="s">
        <v>594</v>
      </c>
      <c r="B204" s="71">
        <v>38.5</v>
      </c>
    </row>
    <row r="205" spans="1:2" x14ac:dyDescent="0.3">
      <c r="A205" s="77" t="s">
        <v>595</v>
      </c>
      <c r="B205" s="71">
        <v>59.7</v>
      </c>
    </row>
    <row r="206" spans="1:2" x14ac:dyDescent="0.3">
      <c r="A206" s="77" t="s">
        <v>178</v>
      </c>
      <c r="B206" s="71">
        <v>60.5</v>
      </c>
    </row>
    <row r="207" spans="1:2" x14ac:dyDescent="0.3">
      <c r="A207" s="77" t="s">
        <v>596</v>
      </c>
      <c r="B207" s="71">
        <v>59.2</v>
      </c>
    </row>
    <row r="208" spans="1:2" x14ac:dyDescent="0.3">
      <c r="A208" s="77" t="s">
        <v>597</v>
      </c>
      <c r="B208" s="71">
        <v>75.900000000000006</v>
      </c>
    </row>
    <row r="209" spans="1:2" x14ac:dyDescent="0.3">
      <c r="A209" s="77" t="s">
        <v>598</v>
      </c>
      <c r="B209" s="71">
        <v>38.4</v>
      </c>
    </row>
    <row r="210" spans="1:2" x14ac:dyDescent="0.3">
      <c r="A210" s="77" t="s">
        <v>599</v>
      </c>
      <c r="B210" s="71">
        <v>59.7</v>
      </c>
    </row>
    <row r="211" spans="1:2" x14ac:dyDescent="0.3">
      <c r="A211" s="77" t="s">
        <v>600</v>
      </c>
      <c r="B211" s="71">
        <v>59</v>
      </c>
    </row>
    <row r="212" spans="1:2" x14ac:dyDescent="0.3">
      <c r="A212" s="77" t="s">
        <v>601</v>
      </c>
      <c r="B212" s="71">
        <v>76.2</v>
      </c>
    </row>
    <row r="213" spans="1:2" x14ac:dyDescent="0.3">
      <c r="A213" s="77" t="s">
        <v>602</v>
      </c>
      <c r="B213" s="71">
        <v>38.5</v>
      </c>
    </row>
    <row r="214" spans="1:2" x14ac:dyDescent="0.3">
      <c r="A214" s="77" t="s">
        <v>603</v>
      </c>
      <c r="B214" s="71">
        <v>59.8</v>
      </c>
    </row>
    <row r="215" spans="1:2" x14ac:dyDescent="0.3">
      <c r="A215" s="77" t="s">
        <v>604</v>
      </c>
      <c r="B215" s="71">
        <v>59.1</v>
      </c>
    </row>
    <row r="216" spans="1:2" x14ac:dyDescent="0.3">
      <c r="A216" s="77" t="s">
        <v>179</v>
      </c>
      <c r="B216" s="71">
        <v>74.400000000000006</v>
      </c>
    </row>
    <row r="217" spans="1:2" x14ac:dyDescent="0.3">
      <c r="A217" s="77" t="s">
        <v>180</v>
      </c>
      <c r="B217" s="71">
        <v>57.1</v>
      </c>
    </row>
    <row r="218" spans="1:2" x14ac:dyDescent="0.3">
      <c r="A218" s="77" t="s">
        <v>181</v>
      </c>
      <c r="B218" s="71">
        <v>38.5</v>
      </c>
    </row>
    <row r="219" spans="1:2" x14ac:dyDescent="0.3">
      <c r="A219" s="77" t="s">
        <v>182</v>
      </c>
      <c r="B219" s="71">
        <v>59.7</v>
      </c>
    </row>
    <row r="220" spans="1:2" x14ac:dyDescent="0.3">
      <c r="A220" s="77" t="s">
        <v>183</v>
      </c>
      <c r="B220" s="71">
        <v>60.4</v>
      </c>
    </row>
    <row r="221" spans="1:2" x14ac:dyDescent="0.3">
      <c r="A221" s="77" t="s">
        <v>184</v>
      </c>
      <c r="B221" s="71">
        <v>74.8</v>
      </c>
    </row>
    <row r="222" spans="1:2" x14ac:dyDescent="0.3">
      <c r="A222" s="77" t="s">
        <v>185</v>
      </c>
      <c r="B222" s="71">
        <v>38.5</v>
      </c>
    </row>
    <row r="223" spans="1:2" x14ac:dyDescent="0.3">
      <c r="A223" s="77" t="s">
        <v>186</v>
      </c>
      <c r="B223" s="71">
        <v>59.9</v>
      </c>
    </row>
    <row r="224" spans="1:2" x14ac:dyDescent="0.3">
      <c r="A224" s="77" t="s">
        <v>187</v>
      </c>
      <c r="B224" s="71">
        <v>60.7</v>
      </c>
    </row>
    <row r="225" spans="1:2" x14ac:dyDescent="0.3">
      <c r="A225" s="77" t="s">
        <v>188</v>
      </c>
      <c r="B225" s="71">
        <v>75</v>
      </c>
    </row>
    <row r="226" spans="1:2" x14ac:dyDescent="0.3">
      <c r="A226" s="77" t="s">
        <v>189</v>
      </c>
      <c r="B226" s="71">
        <v>38.6</v>
      </c>
    </row>
    <row r="227" spans="1:2" x14ac:dyDescent="0.3">
      <c r="A227" s="77" t="s">
        <v>190</v>
      </c>
      <c r="B227" s="71">
        <v>59.6</v>
      </c>
    </row>
    <row r="228" spans="1:2" x14ac:dyDescent="0.3">
      <c r="A228" s="77" t="s">
        <v>191</v>
      </c>
      <c r="B228" s="71">
        <v>59.5</v>
      </c>
    </row>
    <row r="229" spans="1:2" x14ac:dyDescent="0.3">
      <c r="A229" s="77" t="s">
        <v>192</v>
      </c>
      <c r="B229" s="71">
        <v>60.5</v>
      </c>
    </row>
    <row r="230" spans="1:2" x14ac:dyDescent="0.3">
      <c r="A230" s="77" t="s">
        <v>193</v>
      </c>
      <c r="B230" s="71">
        <v>75</v>
      </c>
    </row>
    <row r="231" spans="1:2" x14ac:dyDescent="0.3">
      <c r="A231" s="77" t="s">
        <v>194</v>
      </c>
      <c r="B231" s="71">
        <v>38.700000000000003</v>
      </c>
    </row>
    <row r="232" spans="1:2" x14ac:dyDescent="0.3">
      <c r="A232" s="77" t="s">
        <v>195</v>
      </c>
      <c r="B232" s="71">
        <v>59.7</v>
      </c>
    </row>
    <row r="233" spans="1:2" x14ac:dyDescent="0.3">
      <c r="A233" s="77" t="s">
        <v>196</v>
      </c>
      <c r="B233" s="71">
        <v>60.6</v>
      </c>
    </row>
    <row r="234" spans="1:2" x14ac:dyDescent="0.3">
      <c r="A234" s="77" t="s">
        <v>197</v>
      </c>
      <c r="B234" s="71">
        <v>74.8</v>
      </c>
    </row>
    <row r="235" spans="1:2" x14ac:dyDescent="0.3">
      <c r="A235" s="77" t="s">
        <v>198</v>
      </c>
      <c r="B235" s="71">
        <v>38.5</v>
      </c>
    </row>
    <row r="236" spans="1:2" x14ac:dyDescent="0.3">
      <c r="A236" s="77" t="s">
        <v>199</v>
      </c>
      <c r="B236" s="71">
        <v>59.7</v>
      </c>
    </row>
    <row r="237" spans="1:2" x14ac:dyDescent="0.3">
      <c r="A237" s="77" t="s">
        <v>200</v>
      </c>
      <c r="B237" s="71">
        <v>60.6</v>
      </c>
    </row>
    <row r="238" spans="1:2" x14ac:dyDescent="0.3">
      <c r="A238" s="77" t="s">
        <v>201</v>
      </c>
      <c r="B238" s="71">
        <v>74.7</v>
      </c>
    </row>
    <row r="239" spans="1:2" x14ac:dyDescent="0.3">
      <c r="A239" s="77" t="s">
        <v>202</v>
      </c>
      <c r="B239" s="71">
        <v>74.400000000000006</v>
      </c>
    </row>
    <row r="240" spans="1:2" x14ac:dyDescent="0.3">
      <c r="A240" s="77" t="s">
        <v>203</v>
      </c>
      <c r="B240" s="71">
        <v>38.5</v>
      </c>
    </row>
    <row r="241" spans="1:2" x14ac:dyDescent="0.3">
      <c r="A241" s="77" t="s">
        <v>204</v>
      </c>
      <c r="B241" s="71">
        <v>59.7</v>
      </c>
    </row>
    <row r="242" spans="1:2" x14ac:dyDescent="0.3">
      <c r="A242" s="77" t="s">
        <v>205</v>
      </c>
      <c r="B242" s="71">
        <v>60.6</v>
      </c>
    </row>
    <row r="243" spans="1:2" x14ac:dyDescent="0.3">
      <c r="A243" s="77" t="s">
        <v>206</v>
      </c>
      <c r="B243" s="71">
        <v>74.7</v>
      </c>
    </row>
    <row r="244" spans="1:2" x14ac:dyDescent="0.3">
      <c r="A244" s="77" t="s">
        <v>207</v>
      </c>
      <c r="B244" s="71">
        <v>38.5</v>
      </c>
    </row>
    <row r="245" spans="1:2" x14ac:dyDescent="0.3">
      <c r="A245" s="77" t="s">
        <v>208</v>
      </c>
      <c r="B245" s="71">
        <v>59.7</v>
      </c>
    </row>
    <row r="246" spans="1:2" x14ac:dyDescent="0.3">
      <c r="A246" s="77" t="s">
        <v>209</v>
      </c>
      <c r="B246" s="71">
        <v>60.5</v>
      </c>
    </row>
    <row r="247" spans="1:2" x14ac:dyDescent="0.3">
      <c r="A247" s="77" t="s">
        <v>210</v>
      </c>
      <c r="B247" s="71">
        <v>74.599999999999994</v>
      </c>
    </row>
    <row r="248" spans="1:2" x14ac:dyDescent="0.3">
      <c r="A248" s="77" t="s">
        <v>211</v>
      </c>
      <c r="B248" s="71">
        <v>38.6</v>
      </c>
    </row>
    <row r="249" spans="1:2" x14ac:dyDescent="0.3">
      <c r="A249" s="77" t="s">
        <v>212</v>
      </c>
      <c r="B249" s="71">
        <v>59.8</v>
      </c>
    </row>
    <row r="250" spans="1:2" x14ac:dyDescent="0.3">
      <c r="A250" s="77" t="s">
        <v>213</v>
      </c>
      <c r="B250" s="71">
        <v>38.299999999999997</v>
      </c>
    </row>
    <row r="251" spans="1:2" x14ac:dyDescent="0.3">
      <c r="A251" s="77" t="s">
        <v>214</v>
      </c>
      <c r="B251" s="71">
        <v>60.6</v>
      </c>
    </row>
    <row r="252" spans="1:2" x14ac:dyDescent="0.3">
      <c r="A252" s="77" t="s">
        <v>215</v>
      </c>
      <c r="B252" s="71">
        <v>74.7</v>
      </c>
    </row>
    <row r="253" spans="1:2" x14ac:dyDescent="0.3">
      <c r="A253" s="77" t="s">
        <v>216</v>
      </c>
      <c r="B253" s="71">
        <v>38.700000000000003</v>
      </c>
    </row>
    <row r="254" spans="1:2" x14ac:dyDescent="0.3">
      <c r="A254" s="77" t="s">
        <v>217</v>
      </c>
      <c r="B254" s="71">
        <v>59.7</v>
      </c>
    </row>
    <row r="255" spans="1:2" x14ac:dyDescent="0.3">
      <c r="A255" s="77" t="s">
        <v>218</v>
      </c>
      <c r="B255" s="71">
        <v>60.5</v>
      </c>
    </row>
    <row r="256" spans="1:2" x14ac:dyDescent="0.3">
      <c r="A256" s="77" t="s">
        <v>219</v>
      </c>
      <c r="B256" s="71">
        <v>74.900000000000006</v>
      </c>
    </row>
    <row r="257" spans="1:2" x14ac:dyDescent="0.3">
      <c r="A257" s="77" t="s">
        <v>220</v>
      </c>
      <c r="B257" s="71">
        <v>38.5</v>
      </c>
    </row>
    <row r="258" spans="1:2" x14ac:dyDescent="0.3">
      <c r="A258" s="77" t="s">
        <v>221</v>
      </c>
      <c r="B258" s="71">
        <v>59.7</v>
      </c>
    </row>
    <row r="259" spans="1:2" x14ac:dyDescent="0.3">
      <c r="A259" s="77" t="s">
        <v>222</v>
      </c>
      <c r="B259" s="71">
        <v>60.6</v>
      </c>
    </row>
    <row r="260" spans="1:2" x14ac:dyDescent="0.3">
      <c r="A260" s="77" t="s">
        <v>223</v>
      </c>
      <c r="B260" s="71">
        <v>74.900000000000006</v>
      </c>
    </row>
    <row r="261" spans="1:2" x14ac:dyDescent="0.3">
      <c r="A261" s="77" t="s">
        <v>224</v>
      </c>
      <c r="B261" s="71">
        <v>59.7</v>
      </c>
    </row>
    <row r="262" spans="1:2" x14ac:dyDescent="0.3">
      <c r="A262" s="77" t="s">
        <v>225</v>
      </c>
      <c r="B262" s="71">
        <v>38.5</v>
      </c>
    </row>
    <row r="263" spans="1:2" x14ac:dyDescent="0.3">
      <c r="A263" s="77" t="s">
        <v>226</v>
      </c>
      <c r="B263" s="71">
        <v>59.8</v>
      </c>
    </row>
    <row r="264" spans="1:2" x14ac:dyDescent="0.3">
      <c r="A264" s="77" t="s">
        <v>227</v>
      </c>
      <c r="B264" s="71">
        <v>60.6</v>
      </c>
    </row>
    <row r="265" spans="1:2" x14ac:dyDescent="0.3">
      <c r="A265" s="77" t="s">
        <v>228</v>
      </c>
      <c r="B265" s="71">
        <v>74.900000000000006</v>
      </c>
    </row>
    <row r="266" spans="1:2" x14ac:dyDescent="0.3">
      <c r="A266" s="77" t="s">
        <v>229</v>
      </c>
      <c r="B266" s="71">
        <v>38.5</v>
      </c>
    </row>
    <row r="267" spans="1:2" x14ac:dyDescent="0.3">
      <c r="A267" s="77" t="s">
        <v>230</v>
      </c>
      <c r="B267" s="71">
        <v>59.6</v>
      </c>
    </row>
    <row r="268" spans="1:2" x14ac:dyDescent="0.3">
      <c r="A268" s="77" t="s">
        <v>231</v>
      </c>
      <c r="B268" s="71">
        <v>60.5</v>
      </c>
    </row>
    <row r="269" spans="1:2" x14ac:dyDescent="0.3">
      <c r="A269" s="77" t="s">
        <v>232</v>
      </c>
      <c r="B269" s="71">
        <v>75</v>
      </c>
    </row>
    <row r="270" spans="1:2" x14ac:dyDescent="0.3">
      <c r="A270" s="77" t="s">
        <v>233</v>
      </c>
      <c r="B270" s="71">
        <v>38.5</v>
      </c>
    </row>
    <row r="271" spans="1:2" x14ac:dyDescent="0.3">
      <c r="A271" s="77" t="s">
        <v>234</v>
      </c>
      <c r="B271" s="71">
        <v>59.7</v>
      </c>
    </row>
    <row r="272" spans="1:2" x14ac:dyDescent="0.3">
      <c r="A272" s="77" t="s">
        <v>235</v>
      </c>
      <c r="B272" s="71">
        <v>60.5</v>
      </c>
    </row>
    <row r="273" spans="1:2" x14ac:dyDescent="0.3">
      <c r="A273" s="77" t="s">
        <v>236</v>
      </c>
      <c r="B273" s="71">
        <v>60.7</v>
      </c>
    </row>
    <row r="274" spans="1:2" x14ac:dyDescent="0.3">
      <c r="A274" s="77" t="s">
        <v>237</v>
      </c>
      <c r="B274" s="71">
        <v>74.599999999999994</v>
      </c>
    </row>
    <row r="275" spans="1:2" x14ac:dyDescent="0.3">
      <c r="A275" s="77" t="s">
        <v>238</v>
      </c>
      <c r="B275" s="71">
        <v>38.5</v>
      </c>
    </row>
    <row r="276" spans="1:2" x14ac:dyDescent="0.3">
      <c r="A276" s="77" t="s">
        <v>240</v>
      </c>
      <c r="B276" s="71">
        <v>59.8</v>
      </c>
    </row>
    <row r="277" spans="1:2" x14ac:dyDescent="0.3">
      <c r="A277" s="77" t="s">
        <v>241</v>
      </c>
      <c r="B277" s="71">
        <v>60.7</v>
      </c>
    </row>
    <row r="278" spans="1:2" x14ac:dyDescent="0.3">
      <c r="A278" s="77" t="s">
        <v>242</v>
      </c>
      <c r="B278" s="71">
        <v>74.900000000000006</v>
      </c>
    </row>
    <row r="279" spans="1:2" x14ac:dyDescent="0.3">
      <c r="A279" s="77" t="s">
        <v>243</v>
      </c>
      <c r="B279" s="71">
        <v>38.6</v>
      </c>
    </row>
    <row r="280" spans="1:2" x14ac:dyDescent="0.3">
      <c r="A280" s="77" t="s">
        <v>244</v>
      </c>
      <c r="B280" s="71">
        <v>59.9</v>
      </c>
    </row>
    <row r="281" spans="1:2" x14ac:dyDescent="0.3">
      <c r="A281" s="77" t="s">
        <v>245</v>
      </c>
      <c r="B281" s="71">
        <v>60.6</v>
      </c>
    </row>
    <row r="282" spans="1:2" x14ac:dyDescent="0.3">
      <c r="A282" s="77" t="s">
        <v>246</v>
      </c>
      <c r="B282" s="71">
        <v>75</v>
      </c>
    </row>
    <row r="283" spans="1:2" x14ac:dyDescent="0.3">
      <c r="A283" s="77" t="s">
        <v>247</v>
      </c>
      <c r="B283" s="71">
        <v>74.3</v>
      </c>
    </row>
    <row r="284" spans="1:2" x14ac:dyDescent="0.3">
      <c r="A284" s="77" t="s">
        <v>248</v>
      </c>
      <c r="B284" s="71">
        <v>38.6</v>
      </c>
    </row>
    <row r="285" spans="1:2" x14ac:dyDescent="0.3">
      <c r="A285" s="77" t="s">
        <v>249</v>
      </c>
      <c r="B285" s="71">
        <v>59.8</v>
      </c>
    </row>
    <row r="286" spans="1:2" x14ac:dyDescent="0.3">
      <c r="A286" s="77" t="s">
        <v>250</v>
      </c>
      <c r="B286" s="71">
        <v>60.4</v>
      </c>
    </row>
    <row r="287" spans="1:2" x14ac:dyDescent="0.3">
      <c r="A287" s="77" t="s">
        <v>251</v>
      </c>
      <c r="B287" s="71">
        <v>74.8</v>
      </c>
    </row>
    <row r="288" spans="1:2" x14ac:dyDescent="0.3">
      <c r="A288" s="77" t="s">
        <v>252</v>
      </c>
      <c r="B288" s="71">
        <v>38.4</v>
      </c>
    </row>
    <row r="289" spans="1:2" x14ac:dyDescent="0.3">
      <c r="A289" s="77" t="s">
        <v>253</v>
      </c>
      <c r="B289" s="71">
        <v>60</v>
      </c>
    </row>
    <row r="290" spans="1:2" x14ac:dyDescent="0.3">
      <c r="A290" s="77" t="s">
        <v>254</v>
      </c>
      <c r="B290" s="71">
        <v>60.6</v>
      </c>
    </row>
    <row r="291" spans="1:2" x14ac:dyDescent="0.3">
      <c r="A291" s="77" t="s">
        <v>255</v>
      </c>
      <c r="B291" s="71">
        <v>76.099999999999994</v>
      </c>
    </row>
    <row r="292" spans="1:2" x14ac:dyDescent="0.3">
      <c r="A292" s="77" t="s">
        <v>256</v>
      </c>
      <c r="B292" s="71">
        <v>38.4</v>
      </c>
    </row>
    <row r="293" spans="1:2" x14ac:dyDescent="0.3">
      <c r="A293" s="77" t="s">
        <v>257</v>
      </c>
      <c r="B293" s="71">
        <v>57.2</v>
      </c>
    </row>
    <row r="294" spans="1:2" x14ac:dyDescent="0.3">
      <c r="A294" s="77" t="s">
        <v>708</v>
      </c>
      <c r="B294" s="71">
        <v>140.9</v>
      </c>
    </row>
    <row r="295" spans="1:2" x14ac:dyDescent="0.3">
      <c r="A295" s="77" t="s">
        <v>1552</v>
      </c>
      <c r="B295" s="71">
        <v>149.9</v>
      </c>
    </row>
    <row r="296" spans="1:2" x14ac:dyDescent="0.3">
      <c r="A296" s="77" t="s">
        <v>1553</v>
      </c>
      <c r="B296" s="71">
        <v>111.6</v>
      </c>
    </row>
    <row r="297" spans="1:2" x14ac:dyDescent="0.3">
      <c r="A297" s="77" t="s">
        <v>710</v>
      </c>
      <c r="B297" s="71">
        <v>60.3</v>
      </c>
    </row>
    <row r="298" spans="1:2" x14ac:dyDescent="0.3">
      <c r="A298" s="77" t="s">
        <v>715</v>
      </c>
      <c r="B298" s="72"/>
    </row>
    <row r="299" spans="1:2" x14ac:dyDescent="0.3">
      <c r="A299" s="73" t="s">
        <v>716</v>
      </c>
      <c r="B299" s="74">
        <v>17299</v>
      </c>
    </row>
  </sheetData>
  <mergeCells count="1">
    <mergeCell ref="B1: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6"/>
  <sheetViews>
    <sheetView workbookViewId="0">
      <selection activeCell="O9" sqref="O9"/>
    </sheetView>
  </sheetViews>
  <sheetFormatPr defaultRowHeight="14.4" x14ac:dyDescent="0.3"/>
  <cols>
    <col min="1" max="1" width="15" bestFit="1" customWidth="1"/>
  </cols>
  <sheetData>
    <row r="1" spans="1:15" x14ac:dyDescent="0.3">
      <c r="A1" s="78" t="s">
        <v>264</v>
      </c>
      <c r="B1" s="78" t="s">
        <v>538</v>
      </c>
      <c r="C1" s="79" t="s">
        <v>265</v>
      </c>
      <c r="D1" s="79" t="s">
        <v>266</v>
      </c>
      <c r="E1" s="79" t="s">
        <v>267</v>
      </c>
      <c r="F1" s="79" t="s">
        <v>268</v>
      </c>
      <c r="G1" s="79" t="s">
        <v>269</v>
      </c>
      <c r="H1" s="79" t="s">
        <v>270</v>
      </c>
      <c r="I1" s="79" t="s">
        <v>271</v>
      </c>
      <c r="J1" s="79" t="s">
        <v>272</v>
      </c>
      <c r="K1" s="79" t="s">
        <v>273</v>
      </c>
      <c r="L1" s="79" t="s">
        <v>274</v>
      </c>
      <c r="M1" s="79" t="s">
        <v>275</v>
      </c>
      <c r="N1" s="79" t="s">
        <v>276</v>
      </c>
      <c r="O1" s="80" t="s">
        <v>277</v>
      </c>
    </row>
    <row r="2" spans="1:15" x14ac:dyDescent="0.3">
      <c r="A2" s="100"/>
      <c r="B2" s="100"/>
      <c r="C2" s="80" t="s">
        <v>278</v>
      </c>
      <c r="D2" s="80" t="s">
        <v>278</v>
      </c>
      <c r="E2" s="80" t="s">
        <v>278</v>
      </c>
      <c r="F2" s="80" t="s">
        <v>278</v>
      </c>
      <c r="G2" s="80" t="s">
        <v>278</v>
      </c>
      <c r="H2" s="80" t="s">
        <v>278</v>
      </c>
      <c r="I2" s="80" t="s">
        <v>278</v>
      </c>
      <c r="J2" s="80" t="s">
        <v>278</v>
      </c>
      <c r="K2" s="80" t="s">
        <v>278</v>
      </c>
      <c r="L2" s="80" t="s">
        <v>278</v>
      </c>
      <c r="M2" s="80" t="s">
        <v>278</v>
      </c>
      <c r="N2" s="80" t="s">
        <v>278</v>
      </c>
      <c r="O2" s="80" t="s">
        <v>278</v>
      </c>
    </row>
    <row r="3" spans="1:15" x14ac:dyDescent="0.3">
      <c r="A3" s="81" t="s">
        <v>1554</v>
      </c>
      <c r="B3" s="81" t="s">
        <v>53</v>
      </c>
      <c r="C3" s="83">
        <v>2307.0500000000002</v>
      </c>
      <c r="D3" s="83">
        <v>2307.04</v>
      </c>
      <c r="E3" s="83">
        <v>2307.04</v>
      </c>
      <c r="F3" s="83">
        <v>2307.04</v>
      </c>
      <c r="G3" s="83">
        <v>2307.04</v>
      </c>
      <c r="H3" s="83">
        <v>2307.04</v>
      </c>
      <c r="I3" s="83">
        <v>2307.04</v>
      </c>
      <c r="J3" s="83">
        <v>2307.04</v>
      </c>
      <c r="K3" s="83">
        <v>2307.04</v>
      </c>
      <c r="L3" s="83">
        <v>2307.04</v>
      </c>
      <c r="M3" s="83">
        <v>2307.04</v>
      </c>
      <c r="N3" s="83">
        <v>2307.04</v>
      </c>
      <c r="O3" s="84">
        <f>SUM(C3:N3)</f>
        <v>27684.490000000005</v>
      </c>
    </row>
    <row r="4" spans="1:15" x14ac:dyDescent="0.3">
      <c r="A4" s="81" t="s">
        <v>1555</v>
      </c>
      <c r="B4" s="81" t="s">
        <v>236</v>
      </c>
      <c r="C4" s="83">
        <v>1835.35</v>
      </c>
      <c r="D4" s="83">
        <v>1835.35</v>
      </c>
      <c r="E4" s="83">
        <v>1835.35</v>
      </c>
      <c r="F4" s="83">
        <v>1835.35</v>
      </c>
      <c r="G4" s="83">
        <v>1835.35</v>
      </c>
      <c r="H4" s="83">
        <v>1835.35</v>
      </c>
      <c r="I4" s="83">
        <v>1835.35</v>
      </c>
      <c r="J4" s="83">
        <v>1835.35</v>
      </c>
      <c r="K4" s="83">
        <v>1835.35</v>
      </c>
      <c r="L4" s="83">
        <v>1835.35</v>
      </c>
      <c r="M4" s="83">
        <v>1835.35</v>
      </c>
      <c r="N4" s="83">
        <v>1835.35</v>
      </c>
      <c r="O4" s="84">
        <f t="shared" ref="O4:O67" si="0">SUM(C4:N4)</f>
        <v>22024.199999999997</v>
      </c>
    </row>
    <row r="5" spans="1:15" x14ac:dyDescent="0.3">
      <c r="A5" s="81" t="s">
        <v>1556</v>
      </c>
      <c r="B5" s="81" t="s">
        <v>182</v>
      </c>
      <c r="C5" s="83">
        <v>1805.12</v>
      </c>
      <c r="D5" s="83">
        <v>1805.12</v>
      </c>
      <c r="E5" s="83">
        <v>1805.12</v>
      </c>
      <c r="F5" s="83">
        <v>1805.12</v>
      </c>
      <c r="G5" s="83">
        <v>1805.12</v>
      </c>
      <c r="H5" s="83">
        <v>1805.12</v>
      </c>
      <c r="I5" s="83">
        <v>1805.12</v>
      </c>
      <c r="J5" s="83">
        <v>1805.12</v>
      </c>
      <c r="K5" s="83">
        <v>1805.12</v>
      </c>
      <c r="L5" s="83">
        <v>1805.12</v>
      </c>
      <c r="M5" s="83">
        <v>1805.12</v>
      </c>
      <c r="N5" s="83">
        <v>1805.12</v>
      </c>
      <c r="O5" s="84">
        <f t="shared" si="0"/>
        <v>21661.439999999991</v>
      </c>
    </row>
    <row r="6" spans="1:15" x14ac:dyDescent="0.3">
      <c r="A6" s="81" t="s">
        <v>1557</v>
      </c>
      <c r="B6" s="81" t="s">
        <v>219</v>
      </c>
      <c r="C6" s="83">
        <v>2264.71</v>
      </c>
      <c r="D6" s="83">
        <v>2264.71</v>
      </c>
      <c r="E6" s="83">
        <v>2264.71</v>
      </c>
      <c r="F6" s="83">
        <v>2264.71</v>
      </c>
      <c r="G6" s="83">
        <v>2264.71</v>
      </c>
      <c r="H6" s="83">
        <v>2264.71</v>
      </c>
      <c r="I6" s="83">
        <v>2264.71</v>
      </c>
      <c r="J6" s="83">
        <v>2264.71</v>
      </c>
      <c r="K6" s="83">
        <v>2264.71</v>
      </c>
      <c r="L6" s="83">
        <v>2264.71</v>
      </c>
      <c r="M6" s="83">
        <v>2264.71</v>
      </c>
      <c r="N6" s="83">
        <v>2264.71</v>
      </c>
      <c r="O6" s="84">
        <f t="shared" si="0"/>
        <v>27176.519999999993</v>
      </c>
    </row>
    <row r="7" spans="1:15" x14ac:dyDescent="0.3">
      <c r="A7" s="81" t="s">
        <v>1558</v>
      </c>
      <c r="B7" s="81" t="s">
        <v>588</v>
      </c>
      <c r="C7" s="83">
        <v>1796.05</v>
      </c>
      <c r="D7" s="83">
        <v>1796.04</v>
      </c>
      <c r="E7" s="83">
        <v>1796.04</v>
      </c>
      <c r="F7" s="83">
        <v>1796.04</v>
      </c>
      <c r="G7" s="83">
        <v>1796.04</v>
      </c>
      <c r="H7" s="83">
        <v>1796.04</v>
      </c>
      <c r="I7" s="83">
        <v>1796.04</v>
      </c>
      <c r="J7" s="83">
        <v>1796.04</v>
      </c>
      <c r="K7" s="83">
        <v>1796.04</v>
      </c>
      <c r="L7" s="83">
        <v>1796.04</v>
      </c>
      <c r="M7" s="83">
        <v>1796.04</v>
      </c>
      <c r="N7" s="83">
        <v>1796.04</v>
      </c>
      <c r="O7" s="84">
        <f t="shared" si="0"/>
        <v>21552.490000000005</v>
      </c>
    </row>
    <row r="8" spans="1:15" x14ac:dyDescent="0.3">
      <c r="A8" s="81" t="s">
        <v>1559</v>
      </c>
      <c r="B8" s="81" t="s">
        <v>196</v>
      </c>
      <c r="C8" s="83">
        <v>1832.33</v>
      </c>
      <c r="D8" s="83">
        <v>1832.33</v>
      </c>
      <c r="E8" s="83">
        <v>1832.33</v>
      </c>
      <c r="F8" s="83">
        <v>1832.33</v>
      </c>
      <c r="G8" s="83">
        <v>1832.33</v>
      </c>
      <c r="H8" s="83">
        <v>1832.33</v>
      </c>
      <c r="I8" s="83">
        <v>1832.33</v>
      </c>
      <c r="J8" s="83">
        <v>1832.33</v>
      </c>
      <c r="K8" s="83">
        <v>1832.33</v>
      </c>
      <c r="L8" s="83">
        <v>1832.33</v>
      </c>
      <c r="M8" s="83">
        <v>1832.33</v>
      </c>
      <c r="N8" s="83">
        <v>1832.33</v>
      </c>
      <c r="O8" s="84">
        <f t="shared" si="0"/>
        <v>21987.960000000006</v>
      </c>
    </row>
    <row r="9" spans="1:15" x14ac:dyDescent="0.3">
      <c r="A9" s="81" t="s">
        <v>1560</v>
      </c>
      <c r="B9" s="81" t="s">
        <v>166</v>
      </c>
      <c r="C9" s="83">
        <v>1161.08</v>
      </c>
      <c r="D9" s="83">
        <v>1161.08</v>
      </c>
      <c r="E9" s="83">
        <v>1161.08</v>
      </c>
      <c r="F9" s="83">
        <v>1161.08</v>
      </c>
      <c r="G9" s="83">
        <v>1161.08</v>
      </c>
      <c r="H9" s="83">
        <v>1161.08</v>
      </c>
      <c r="I9" s="83">
        <v>1161.08</v>
      </c>
      <c r="J9" s="83">
        <v>1161.08</v>
      </c>
      <c r="K9" s="83">
        <v>1161.08</v>
      </c>
      <c r="L9" s="83">
        <v>1161.08</v>
      </c>
      <c r="M9" s="83">
        <v>1161.08</v>
      </c>
      <c r="N9" s="83">
        <v>1161.08</v>
      </c>
      <c r="O9" s="84">
        <f t="shared" si="0"/>
        <v>13932.96</v>
      </c>
    </row>
    <row r="10" spans="1:15" x14ac:dyDescent="0.3">
      <c r="A10" s="81" t="s">
        <v>1561</v>
      </c>
      <c r="B10" s="81" t="s">
        <v>76</v>
      </c>
      <c r="C10" s="83">
        <v>1164.1099999999999</v>
      </c>
      <c r="D10" s="83">
        <v>1164.0999999999999</v>
      </c>
      <c r="E10" s="83">
        <v>1164.0999999999999</v>
      </c>
      <c r="F10" s="83">
        <v>1164.0999999999999</v>
      </c>
      <c r="G10" s="83">
        <v>1164.0999999999999</v>
      </c>
      <c r="H10" s="83">
        <v>1164.0999999999999</v>
      </c>
      <c r="I10" s="83">
        <v>1164.0999999999999</v>
      </c>
      <c r="J10" s="83">
        <v>1164.0999999999999</v>
      </c>
      <c r="K10" s="83">
        <v>1164.0999999999999</v>
      </c>
      <c r="L10" s="83">
        <v>1164.0999999999999</v>
      </c>
      <c r="M10" s="83">
        <v>1164.0999999999999</v>
      </c>
      <c r="N10" s="83">
        <v>1164.0999999999999</v>
      </c>
      <c r="O10" s="84">
        <f t="shared" si="0"/>
        <v>13969.210000000003</v>
      </c>
    </row>
    <row r="11" spans="1:15" x14ac:dyDescent="0.3">
      <c r="A11" s="81" t="s">
        <v>1562</v>
      </c>
      <c r="B11" s="81" t="s">
        <v>224</v>
      </c>
      <c r="C11" s="83">
        <v>1805.12</v>
      </c>
      <c r="D11" s="83">
        <v>1805.12</v>
      </c>
      <c r="E11" s="83">
        <v>1805.12</v>
      </c>
      <c r="F11" s="83">
        <v>1805.12</v>
      </c>
      <c r="G11" s="83">
        <v>1805.12</v>
      </c>
      <c r="H11" s="83">
        <v>1805.12</v>
      </c>
      <c r="I11" s="83">
        <v>1805.12</v>
      </c>
      <c r="J11" s="83">
        <v>1805.12</v>
      </c>
      <c r="K11" s="83">
        <v>1805.12</v>
      </c>
      <c r="L11" s="83">
        <v>1805.12</v>
      </c>
      <c r="M11" s="83">
        <v>1805.12</v>
      </c>
      <c r="N11" s="83">
        <v>1805.12</v>
      </c>
      <c r="O11" s="84">
        <f t="shared" si="0"/>
        <v>21661.439999999991</v>
      </c>
    </row>
    <row r="12" spans="1:15" x14ac:dyDescent="0.3">
      <c r="A12" s="81" t="s">
        <v>1563</v>
      </c>
      <c r="B12" s="81" t="s">
        <v>193</v>
      </c>
      <c r="C12" s="83">
        <v>2267.73</v>
      </c>
      <c r="D12" s="83">
        <v>2267.73</v>
      </c>
      <c r="E12" s="83">
        <v>2267.73</v>
      </c>
      <c r="F12" s="83">
        <v>2267.73</v>
      </c>
      <c r="G12" s="83">
        <v>2267.73</v>
      </c>
      <c r="H12" s="83">
        <v>2267.73</v>
      </c>
      <c r="I12" s="83">
        <v>2267.73</v>
      </c>
      <c r="J12" s="83">
        <v>2267.73</v>
      </c>
      <c r="K12" s="83">
        <v>2267.73</v>
      </c>
      <c r="L12" s="83">
        <v>2267.73</v>
      </c>
      <c r="M12" s="83">
        <v>2267.73</v>
      </c>
      <c r="N12" s="83">
        <v>2267.73</v>
      </c>
      <c r="O12" s="84">
        <f t="shared" si="0"/>
        <v>27212.76</v>
      </c>
    </row>
    <row r="13" spans="1:15" x14ac:dyDescent="0.3">
      <c r="A13" s="81" t="s">
        <v>1564</v>
      </c>
      <c r="B13" s="81" t="s">
        <v>246</v>
      </c>
      <c r="C13" s="83">
        <v>2267.73</v>
      </c>
      <c r="D13" s="83">
        <v>2267.73</v>
      </c>
      <c r="E13" s="83">
        <v>2267.73</v>
      </c>
      <c r="F13" s="83">
        <v>2267.73</v>
      </c>
      <c r="G13" s="83">
        <v>2267.73</v>
      </c>
      <c r="H13" s="83">
        <v>2267.73</v>
      </c>
      <c r="I13" s="83">
        <v>2267.73</v>
      </c>
      <c r="J13" s="83">
        <v>2267.73</v>
      </c>
      <c r="K13" s="83">
        <v>2267.73</v>
      </c>
      <c r="L13" s="83">
        <v>2267.73</v>
      </c>
      <c r="M13" s="83">
        <v>2267.73</v>
      </c>
      <c r="N13" s="83">
        <v>2267.73</v>
      </c>
      <c r="O13" s="84">
        <f t="shared" si="0"/>
        <v>27212.76</v>
      </c>
    </row>
    <row r="14" spans="1:15" x14ac:dyDescent="0.3">
      <c r="A14" s="81" t="s">
        <v>1565</v>
      </c>
      <c r="B14" s="81" t="s">
        <v>215</v>
      </c>
      <c r="C14" s="83">
        <v>2258.66</v>
      </c>
      <c r="D14" s="83">
        <v>2258.66</v>
      </c>
      <c r="E14" s="83">
        <v>2258.66</v>
      </c>
      <c r="F14" s="83">
        <v>2258.66</v>
      </c>
      <c r="G14" s="83">
        <v>2258.66</v>
      </c>
      <c r="H14" s="83">
        <v>2258.66</v>
      </c>
      <c r="I14" s="83">
        <v>2258.66</v>
      </c>
      <c r="J14" s="83">
        <v>2258.66</v>
      </c>
      <c r="K14" s="83">
        <v>2258.66</v>
      </c>
      <c r="L14" s="83">
        <v>2258.66</v>
      </c>
      <c r="M14" s="83">
        <v>2258.66</v>
      </c>
      <c r="N14" s="83">
        <v>2258.66</v>
      </c>
      <c r="O14" s="84">
        <f t="shared" si="0"/>
        <v>27103.919999999998</v>
      </c>
    </row>
    <row r="15" spans="1:15" x14ac:dyDescent="0.3">
      <c r="A15" s="81" t="s">
        <v>1566</v>
      </c>
      <c r="B15" s="81" t="s">
        <v>64</v>
      </c>
      <c r="C15" s="83">
        <v>1802.09</v>
      </c>
      <c r="D15" s="83">
        <v>1802.09</v>
      </c>
      <c r="E15" s="83">
        <v>1802.09</v>
      </c>
      <c r="F15" s="83">
        <v>1802.09</v>
      </c>
      <c r="G15" s="83">
        <v>1802.09</v>
      </c>
      <c r="H15" s="83">
        <v>1802.09</v>
      </c>
      <c r="I15" s="83">
        <v>1802.09</v>
      </c>
      <c r="J15" s="83">
        <v>1802.09</v>
      </c>
      <c r="K15" s="83">
        <v>1802.09</v>
      </c>
      <c r="L15" s="83">
        <v>1802.09</v>
      </c>
      <c r="M15" s="83">
        <v>1802.09</v>
      </c>
      <c r="N15" s="83">
        <v>1802.09</v>
      </c>
      <c r="O15" s="84">
        <f t="shared" si="0"/>
        <v>21625.079999999998</v>
      </c>
    </row>
    <row r="16" spans="1:15" x14ac:dyDescent="0.3">
      <c r="A16" s="81" t="s">
        <v>1567</v>
      </c>
      <c r="B16" s="81" t="s">
        <v>241</v>
      </c>
      <c r="C16" s="83">
        <v>1835.35</v>
      </c>
      <c r="D16" s="83">
        <v>1835.35</v>
      </c>
      <c r="E16" s="83">
        <v>1835.35</v>
      </c>
      <c r="F16" s="83">
        <v>1835.35</v>
      </c>
      <c r="G16" s="83">
        <v>1835.35</v>
      </c>
      <c r="H16" s="83">
        <v>1835.35</v>
      </c>
      <c r="I16" s="83">
        <v>1835.35</v>
      </c>
      <c r="J16" s="83">
        <v>1835.35</v>
      </c>
      <c r="K16" s="83">
        <v>1835.35</v>
      </c>
      <c r="L16" s="83">
        <v>1835.35</v>
      </c>
      <c r="M16" s="83">
        <v>1835.35</v>
      </c>
      <c r="N16" s="83">
        <v>1835.35</v>
      </c>
      <c r="O16" s="84">
        <f t="shared" si="0"/>
        <v>22024.199999999997</v>
      </c>
    </row>
    <row r="17" spans="1:15" x14ac:dyDescent="0.3">
      <c r="A17" s="81" t="s">
        <v>1568</v>
      </c>
      <c r="B17" s="81" t="s">
        <v>233</v>
      </c>
      <c r="C17" s="83">
        <v>1164.1099999999999</v>
      </c>
      <c r="D17" s="83">
        <v>1164.0999999999999</v>
      </c>
      <c r="E17" s="83">
        <v>1164.0999999999999</v>
      </c>
      <c r="F17" s="83">
        <v>1164.0999999999999</v>
      </c>
      <c r="G17" s="83">
        <v>1164.0999999999999</v>
      </c>
      <c r="H17" s="83">
        <v>1164.0999999999999</v>
      </c>
      <c r="I17" s="83">
        <v>1164.0999999999999</v>
      </c>
      <c r="J17" s="83">
        <v>1164.0999999999999</v>
      </c>
      <c r="K17" s="83">
        <v>1164.0999999999999</v>
      </c>
      <c r="L17" s="83">
        <v>1164.0999999999999</v>
      </c>
      <c r="M17" s="83">
        <v>1164.0999999999999</v>
      </c>
      <c r="N17" s="83">
        <v>1164.0999999999999</v>
      </c>
      <c r="O17" s="84">
        <f t="shared" si="0"/>
        <v>13969.210000000003</v>
      </c>
    </row>
    <row r="18" spans="1:15" x14ac:dyDescent="0.3">
      <c r="A18" s="81" t="s">
        <v>1569</v>
      </c>
      <c r="B18" s="81" t="s">
        <v>104</v>
      </c>
      <c r="C18" s="83">
        <v>1164.1099999999999</v>
      </c>
      <c r="D18" s="83">
        <v>1164.0999999999999</v>
      </c>
      <c r="E18" s="83">
        <v>1164.0999999999999</v>
      </c>
      <c r="F18" s="83">
        <v>1164.0999999999999</v>
      </c>
      <c r="G18" s="83">
        <v>1164.0999999999999</v>
      </c>
      <c r="H18" s="83">
        <v>1164.0999999999999</v>
      </c>
      <c r="I18" s="83">
        <v>1164.0999999999999</v>
      </c>
      <c r="J18" s="83">
        <v>1164.0999999999999</v>
      </c>
      <c r="K18" s="83">
        <v>1164.0999999999999</v>
      </c>
      <c r="L18" s="83">
        <v>1164.0999999999999</v>
      </c>
      <c r="M18" s="83">
        <v>1164.0999999999999</v>
      </c>
      <c r="N18" s="83">
        <v>1164.0999999999999</v>
      </c>
      <c r="O18" s="84">
        <f t="shared" si="0"/>
        <v>13969.210000000003</v>
      </c>
    </row>
    <row r="19" spans="1:15" x14ac:dyDescent="0.3">
      <c r="A19" s="81" t="s">
        <v>1570</v>
      </c>
      <c r="B19" s="81" t="s">
        <v>561</v>
      </c>
      <c r="C19" s="83">
        <v>1164.1099999999999</v>
      </c>
      <c r="D19" s="83">
        <v>1164.0999999999999</v>
      </c>
      <c r="E19" s="83">
        <v>1164.0999999999999</v>
      </c>
      <c r="F19" s="83">
        <v>1164.0999999999999</v>
      </c>
      <c r="G19" s="83">
        <v>1164.0999999999999</v>
      </c>
      <c r="H19" s="83">
        <v>1164.0999999999999</v>
      </c>
      <c r="I19" s="83">
        <v>1164.0999999999999</v>
      </c>
      <c r="J19" s="83">
        <v>1164.0999999999999</v>
      </c>
      <c r="K19" s="83">
        <v>1164.0999999999999</v>
      </c>
      <c r="L19" s="83">
        <v>1164.0999999999999</v>
      </c>
      <c r="M19" s="83">
        <v>1164.0999999999999</v>
      </c>
      <c r="N19" s="83">
        <v>1164.0999999999999</v>
      </c>
      <c r="O19" s="84">
        <f t="shared" si="0"/>
        <v>13969.210000000003</v>
      </c>
    </row>
    <row r="20" spans="1:15" x14ac:dyDescent="0.3">
      <c r="A20" s="81" t="s">
        <v>1571</v>
      </c>
      <c r="B20" s="81" t="s">
        <v>210</v>
      </c>
      <c r="C20" s="83">
        <v>2255.64</v>
      </c>
      <c r="D20" s="83">
        <v>2255.64</v>
      </c>
      <c r="E20" s="83">
        <v>2255.64</v>
      </c>
      <c r="F20" s="83">
        <v>2255.64</v>
      </c>
      <c r="G20" s="83">
        <v>2255.64</v>
      </c>
      <c r="H20" s="83">
        <v>2255.64</v>
      </c>
      <c r="I20" s="83">
        <v>2255.64</v>
      </c>
      <c r="J20" s="83">
        <v>2255.64</v>
      </c>
      <c r="K20" s="83">
        <v>2255.64</v>
      </c>
      <c r="L20" s="83">
        <v>2255.64</v>
      </c>
      <c r="M20" s="83">
        <v>2255.64</v>
      </c>
      <c r="N20" s="83">
        <v>2255.64</v>
      </c>
      <c r="O20" s="84">
        <f t="shared" si="0"/>
        <v>27067.679999999997</v>
      </c>
    </row>
    <row r="21" spans="1:15" x14ac:dyDescent="0.3">
      <c r="A21" s="81" t="s">
        <v>1572</v>
      </c>
      <c r="B21" s="81" t="s">
        <v>566</v>
      </c>
      <c r="C21" s="83">
        <v>1805.12</v>
      </c>
      <c r="D21" s="83">
        <v>1805.12</v>
      </c>
      <c r="E21" s="83">
        <v>1805.12</v>
      </c>
      <c r="F21" s="83">
        <v>1805.12</v>
      </c>
      <c r="G21" s="83">
        <v>1805.12</v>
      </c>
      <c r="H21" s="83">
        <v>1805.12</v>
      </c>
      <c r="I21" s="83">
        <v>1805.12</v>
      </c>
      <c r="J21" s="83">
        <v>1805.12</v>
      </c>
      <c r="K21" s="83">
        <v>1805.12</v>
      </c>
      <c r="L21" s="83">
        <v>1805.12</v>
      </c>
      <c r="M21" s="83">
        <v>1805.12</v>
      </c>
      <c r="N21" s="83">
        <v>1805.12</v>
      </c>
      <c r="O21" s="84">
        <f t="shared" si="0"/>
        <v>21661.439999999991</v>
      </c>
    </row>
    <row r="22" spans="1:15" x14ac:dyDescent="0.3">
      <c r="A22" s="81" t="s">
        <v>1573</v>
      </c>
      <c r="B22" s="81" t="s">
        <v>254</v>
      </c>
      <c r="C22" s="83">
        <v>1832.33</v>
      </c>
      <c r="D22" s="83">
        <v>1832.33</v>
      </c>
      <c r="E22" s="83">
        <v>1832.33</v>
      </c>
      <c r="F22" s="83">
        <v>1832.33</v>
      </c>
      <c r="G22" s="83">
        <v>1832.33</v>
      </c>
      <c r="H22" s="83">
        <v>1832.33</v>
      </c>
      <c r="I22" s="83">
        <v>1832.33</v>
      </c>
      <c r="J22" s="83">
        <v>1832.33</v>
      </c>
      <c r="K22" s="83">
        <v>1832.33</v>
      </c>
      <c r="L22" s="83">
        <v>1832.33</v>
      </c>
      <c r="M22" s="83">
        <v>1832.33</v>
      </c>
      <c r="N22" s="83">
        <v>1832.33</v>
      </c>
      <c r="O22" s="84">
        <f t="shared" si="0"/>
        <v>21987.960000000006</v>
      </c>
    </row>
    <row r="23" spans="1:15" x14ac:dyDescent="0.3">
      <c r="A23" s="81" t="s">
        <v>1574</v>
      </c>
      <c r="B23" s="81" t="s">
        <v>560</v>
      </c>
      <c r="C23" s="83">
        <v>2310.0700000000002</v>
      </c>
      <c r="D23" s="83">
        <v>2310.06</v>
      </c>
      <c r="E23" s="83">
        <v>2310.06</v>
      </c>
      <c r="F23" s="83">
        <v>2310.06</v>
      </c>
      <c r="G23" s="83">
        <v>2310.06</v>
      </c>
      <c r="H23" s="83">
        <v>2310.06</v>
      </c>
      <c r="I23" s="83">
        <v>2310.06</v>
      </c>
      <c r="J23" s="83">
        <v>2310.06</v>
      </c>
      <c r="K23" s="83">
        <v>2310.06</v>
      </c>
      <c r="L23" s="83">
        <v>2310.06</v>
      </c>
      <c r="M23" s="83">
        <v>2310.06</v>
      </c>
      <c r="N23" s="83">
        <v>2310.06</v>
      </c>
      <c r="O23" s="84">
        <f t="shared" si="0"/>
        <v>27720.730000000003</v>
      </c>
    </row>
    <row r="24" spans="1:15" x14ac:dyDescent="0.3">
      <c r="A24" s="81" t="s">
        <v>1575</v>
      </c>
      <c r="B24" s="81" t="s">
        <v>147</v>
      </c>
      <c r="C24" s="83">
        <v>2304.0100000000002</v>
      </c>
      <c r="D24" s="83">
        <v>2304.02</v>
      </c>
      <c r="E24" s="83">
        <v>2304.02</v>
      </c>
      <c r="F24" s="83">
        <v>2304.02</v>
      </c>
      <c r="G24" s="83">
        <v>2304.02</v>
      </c>
      <c r="H24" s="83">
        <v>2304.02</v>
      </c>
      <c r="I24" s="83">
        <v>2304.02</v>
      </c>
      <c r="J24" s="83">
        <v>2304.02</v>
      </c>
      <c r="K24" s="83">
        <v>2304.02</v>
      </c>
      <c r="L24" s="83">
        <v>2304.02</v>
      </c>
      <c r="M24" s="83">
        <v>2304.02</v>
      </c>
      <c r="N24" s="83">
        <v>2304.02</v>
      </c>
      <c r="O24" s="84">
        <f t="shared" si="0"/>
        <v>27648.230000000003</v>
      </c>
    </row>
    <row r="25" spans="1:15" x14ac:dyDescent="0.3">
      <c r="A25" s="81" t="s">
        <v>1576</v>
      </c>
      <c r="B25" s="81" t="s">
        <v>253</v>
      </c>
      <c r="C25" s="83">
        <v>1814.18</v>
      </c>
      <c r="D25" s="83">
        <v>1814.19</v>
      </c>
      <c r="E25" s="83">
        <v>1814.19</v>
      </c>
      <c r="F25" s="83">
        <v>1814.19</v>
      </c>
      <c r="G25" s="83">
        <v>1814.19</v>
      </c>
      <c r="H25" s="83">
        <v>1814.19</v>
      </c>
      <c r="I25" s="83">
        <v>1814.19</v>
      </c>
      <c r="J25" s="83">
        <v>1814.19</v>
      </c>
      <c r="K25" s="83">
        <v>1814.19</v>
      </c>
      <c r="L25" s="83">
        <v>1814.19</v>
      </c>
      <c r="M25" s="83">
        <v>1814.19</v>
      </c>
      <c r="N25" s="83">
        <v>1814.19</v>
      </c>
      <c r="O25" s="84">
        <f t="shared" si="0"/>
        <v>21770.27</v>
      </c>
    </row>
    <row r="26" spans="1:15" x14ac:dyDescent="0.3">
      <c r="A26" s="81" t="s">
        <v>1577</v>
      </c>
      <c r="B26" s="81" t="s">
        <v>592</v>
      </c>
      <c r="C26" s="83">
        <v>1790</v>
      </c>
      <c r="D26" s="83">
        <v>1790</v>
      </c>
      <c r="E26" s="83">
        <v>1790</v>
      </c>
      <c r="F26" s="83">
        <v>1790</v>
      </c>
      <c r="G26" s="83">
        <v>1790</v>
      </c>
      <c r="H26" s="83">
        <v>1790</v>
      </c>
      <c r="I26" s="83">
        <v>1790</v>
      </c>
      <c r="J26" s="83">
        <v>1790</v>
      </c>
      <c r="K26" s="83">
        <v>1790</v>
      </c>
      <c r="L26" s="83">
        <v>1790</v>
      </c>
      <c r="M26" s="83">
        <v>1790</v>
      </c>
      <c r="N26" s="83">
        <v>1790</v>
      </c>
      <c r="O26" s="84">
        <f t="shared" si="0"/>
        <v>21480</v>
      </c>
    </row>
    <row r="27" spans="1:15" x14ac:dyDescent="0.3">
      <c r="A27" s="81" t="s">
        <v>1578</v>
      </c>
      <c r="B27" s="81" t="s">
        <v>184</v>
      </c>
      <c r="C27" s="83">
        <v>2261.69</v>
      </c>
      <c r="D27" s="83">
        <v>2261.69</v>
      </c>
      <c r="E27" s="83">
        <v>2261.69</v>
      </c>
      <c r="F27" s="83">
        <v>2261.69</v>
      </c>
      <c r="G27" s="83">
        <v>2261.69</v>
      </c>
      <c r="H27" s="83">
        <v>2261.69</v>
      </c>
      <c r="I27" s="83">
        <v>2261.69</v>
      </c>
      <c r="J27" s="83">
        <v>2261.69</v>
      </c>
      <c r="K27" s="83">
        <v>2261.69</v>
      </c>
      <c r="L27" s="83">
        <v>2261.69</v>
      </c>
      <c r="M27" s="83">
        <v>2261.69</v>
      </c>
      <c r="N27" s="83">
        <v>2261.69</v>
      </c>
      <c r="O27" s="84">
        <f t="shared" si="0"/>
        <v>27140.279999999995</v>
      </c>
    </row>
    <row r="28" spans="1:15" x14ac:dyDescent="0.3">
      <c r="A28" s="81" t="s">
        <v>1579</v>
      </c>
      <c r="B28" s="81" t="s">
        <v>161</v>
      </c>
      <c r="C28" s="83">
        <v>1811.16</v>
      </c>
      <c r="D28" s="83">
        <v>1811.16</v>
      </c>
      <c r="E28" s="83">
        <v>1811.16</v>
      </c>
      <c r="F28" s="83">
        <v>1811.16</v>
      </c>
      <c r="G28" s="83">
        <v>1811.16</v>
      </c>
      <c r="H28" s="83">
        <v>1811.16</v>
      </c>
      <c r="I28" s="83">
        <v>1811.16</v>
      </c>
      <c r="J28" s="83">
        <v>1811.16</v>
      </c>
      <c r="K28" s="83">
        <v>1811.16</v>
      </c>
      <c r="L28" s="83">
        <v>1811.16</v>
      </c>
      <c r="M28" s="83">
        <v>1811.16</v>
      </c>
      <c r="N28" s="83">
        <v>1811.16</v>
      </c>
      <c r="O28" s="84">
        <f t="shared" si="0"/>
        <v>21733.920000000002</v>
      </c>
    </row>
    <row r="29" spans="1:15" x14ac:dyDescent="0.3">
      <c r="A29" s="81" t="s">
        <v>1580</v>
      </c>
      <c r="B29" s="81" t="s">
        <v>571</v>
      </c>
      <c r="C29" s="83">
        <v>1796.05</v>
      </c>
      <c r="D29" s="83">
        <v>1796.04</v>
      </c>
      <c r="E29" s="83">
        <v>1796.04</v>
      </c>
      <c r="F29" s="83">
        <v>1796.04</v>
      </c>
      <c r="G29" s="83">
        <v>1796.04</v>
      </c>
      <c r="H29" s="83">
        <v>1796.04</v>
      </c>
      <c r="I29" s="83">
        <v>1796.04</v>
      </c>
      <c r="J29" s="83">
        <v>1796.04</v>
      </c>
      <c r="K29" s="83">
        <v>1796.04</v>
      </c>
      <c r="L29" s="83">
        <v>1796.04</v>
      </c>
      <c r="M29" s="83">
        <v>1796.04</v>
      </c>
      <c r="N29" s="83">
        <v>1796.04</v>
      </c>
      <c r="O29" s="84">
        <f t="shared" si="0"/>
        <v>21552.490000000005</v>
      </c>
    </row>
    <row r="30" spans="1:15" x14ac:dyDescent="0.3">
      <c r="A30" s="81" t="s">
        <v>1581</v>
      </c>
      <c r="B30" s="81" t="s">
        <v>177</v>
      </c>
      <c r="C30" s="83">
        <v>1802.09</v>
      </c>
      <c r="D30" s="83">
        <v>1802.09</v>
      </c>
      <c r="E30" s="83">
        <v>1802.09</v>
      </c>
      <c r="F30" s="83">
        <v>1802.09</v>
      </c>
      <c r="G30" s="83">
        <v>1802.09</v>
      </c>
      <c r="H30" s="83">
        <v>1802.09</v>
      </c>
      <c r="I30" s="85">
        <v>697.58</v>
      </c>
      <c r="J30" s="82"/>
      <c r="K30" s="82"/>
      <c r="L30" s="82"/>
      <c r="M30" s="82"/>
      <c r="N30" s="82"/>
      <c r="O30" s="84">
        <f t="shared" si="0"/>
        <v>11510.119999999999</v>
      </c>
    </row>
    <row r="31" spans="1:15" x14ac:dyDescent="0.3">
      <c r="A31" s="81" t="s">
        <v>1582</v>
      </c>
      <c r="B31" s="81" t="s">
        <v>84</v>
      </c>
      <c r="C31" s="83">
        <v>2304.0100000000002</v>
      </c>
      <c r="D31" s="83">
        <v>2304.02</v>
      </c>
      <c r="E31" s="83">
        <v>2304.02</v>
      </c>
      <c r="F31" s="83">
        <v>2304.02</v>
      </c>
      <c r="G31" s="83">
        <v>2304.02</v>
      </c>
      <c r="H31" s="83">
        <v>2304.02</v>
      </c>
      <c r="I31" s="83">
        <v>2304.02</v>
      </c>
      <c r="J31" s="83">
        <v>2304.02</v>
      </c>
      <c r="K31" s="83">
        <v>2304.02</v>
      </c>
      <c r="L31" s="83">
        <v>2304.02</v>
      </c>
      <c r="M31" s="83">
        <v>2304.02</v>
      </c>
      <c r="N31" s="83">
        <v>2304.02</v>
      </c>
      <c r="O31" s="84">
        <f t="shared" si="0"/>
        <v>27648.230000000003</v>
      </c>
    </row>
    <row r="32" spans="1:15" x14ac:dyDescent="0.3">
      <c r="A32" s="81" t="s">
        <v>1583</v>
      </c>
      <c r="B32" s="81" t="s">
        <v>129</v>
      </c>
      <c r="C32" s="83">
        <v>1777.9</v>
      </c>
      <c r="D32" s="83">
        <v>1777.9</v>
      </c>
      <c r="E32" s="83">
        <v>1777.9</v>
      </c>
      <c r="F32" s="83">
        <v>1777.9</v>
      </c>
      <c r="G32" s="83">
        <v>1777.9</v>
      </c>
      <c r="H32" s="83">
        <v>1777.9</v>
      </c>
      <c r="I32" s="83">
        <v>1777.9</v>
      </c>
      <c r="J32" s="83">
        <v>1777.9</v>
      </c>
      <c r="K32" s="83">
        <v>1777.9</v>
      </c>
      <c r="L32" s="83">
        <v>1777.9</v>
      </c>
      <c r="M32" s="83">
        <v>1777.9</v>
      </c>
      <c r="N32" s="83">
        <v>1777.9</v>
      </c>
      <c r="O32" s="84">
        <f t="shared" si="0"/>
        <v>21334.800000000003</v>
      </c>
    </row>
    <row r="33" spans="1:15" x14ac:dyDescent="0.3">
      <c r="A33" s="81" t="s">
        <v>1584</v>
      </c>
      <c r="B33" s="81" t="s">
        <v>173</v>
      </c>
      <c r="C33" s="83">
        <v>1786.97</v>
      </c>
      <c r="D33" s="83">
        <v>1786.97</v>
      </c>
      <c r="E33" s="83">
        <v>1786.97</v>
      </c>
      <c r="F33" s="83">
        <v>1786.97</v>
      </c>
      <c r="G33" s="83">
        <v>1786.97</v>
      </c>
      <c r="H33" s="83">
        <v>1786.97</v>
      </c>
      <c r="I33" s="83">
        <v>1786.97</v>
      </c>
      <c r="J33" s="83">
        <v>1786.97</v>
      </c>
      <c r="K33" s="83">
        <v>1786.97</v>
      </c>
      <c r="L33" s="83">
        <v>1786.97</v>
      </c>
      <c r="M33" s="83">
        <v>1786.97</v>
      </c>
      <c r="N33" s="83">
        <v>1786.97</v>
      </c>
      <c r="O33" s="84">
        <f t="shared" si="0"/>
        <v>21443.64</v>
      </c>
    </row>
    <row r="34" spans="1:15" x14ac:dyDescent="0.3">
      <c r="A34" s="81" t="s">
        <v>1585</v>
      </c>
      <c r="B34" s="81" t="s">
        <v>228</v>
      </c>
      <c r="C34" s="83">
        <v>2264.71</v>
      </c>
      <c r="D34" s="83">
        <v>2264.71</v>
      </c>
      <c r="E34" s="83">
        <v>2264.71</v>
      </c>
      <c r="F34" s="83">
        <v>2264.71</v>
      </c>
      <c r="G34" s="83">
        <v>2264.71</v>
      </c>
      <c r="H34" s="83">
        <v>2264.71</v>
      </c>
      <c r="I34" s="83">
        <v>2264.71</v>
      </c>
      <c r="J34" s="83">
        <v>2264.71</v>
      </c>
      <c r="K34" s="83">
        <v>2264.71</v>
      </c>
      <c r="L34" s="83">
        <v>2264.71</v>
      </c>
      <c r="M34" s="83">
        <v>2264.71</v>
      </c>
      <c r="N34" s="83">
        <v>2264.71</v>
      </c>
      <c r="O34" s="84">
        <f t="shared" si="0"/>
        <v>27176.519999999993</v>
      </c>
    </row>
    <row r="35" spans="1:15" x14ac:dyDescent="0.3">
      <c r="A35" s="81" t="s">
        <v>1586</v>
      </c>
      <c r="B35" s="81" t="s">
        <v>565</v>
      </c>
      <c r="C35" s="83">
        <v>1161.08</v>
      </c>
      <c r="D35" s="83">
        <v>1161.08</v>
      </c>
      <c r="E35" s="83">
        <v>1161.08</v>
      </c>
      <c r="F35" s="83">
        <v>1161.08</v>
      </c>
      <c r="G35" s="83">
        <v>1161.08</v>
      </c>
      <c r="H35" s="83">
        <v>1161.08</v>
      </c>
      <c r="I35" s="83">
        <v>1161.08</v>
      </c>
      <c r="J35" s="83">
        <v>1161.08</v>
      </c>
      <c r="K35" s="83">
        <v>1161.08</v>
      </c>
      <c r="L35" s="83">
        <v>1161.08</v>
      </c>
      <c r="M35" s="83">
        <v>1161.08</v>
      </c>
      <c r="N35" s="83">
        <v>1161.08</v>
      </c>
      <c r="O35" s="84">
        <f t="shared" si="0"/>
        <v>13932.96</v>
      </c>
    </row>
    <row r="36" spans="1:15" x14ac:dyDescent="0.3">
      <c r="A36" s="81" t="s">
        <v>1587</v>
      </c>
      <c r="B36" s="81" t="s">
        <v>139</v>
      </c>
      <c r="C36" s="83">
        <v>2249.6</v>
      </c>
      <c r="D36" s="83">
        <v>2249.59</v>
      </c>
      <c r="E36" s="83">
        <v>2249.59</v>
      </c>
      <c r="F36" s="83">
        <v>2249.59</v>
      </c>
      <c r="G36" s="83">
        <v>2249.59</v>
      </c>
      <c r="H36" s="83">
        <v>2249.59</v>
      </c>
      <c r="I36" s="83">
        <v>2249.59</v>
      </c>
      <c r="J36" s="83">
        <v>2249.59</v>
      </c>
      <c r="K36" s="83">
        <v>2249.59</v>
      </c>
      <c r="L36" s="83">
        <v>2249.59</v>
      </c>
      <c r="M36" s="83">
        <v>2249.59</v>
      </c>
      <c r="N36" s="83">
        <v>2249.59</v>
      </c>
      <c r="O36" s="84">
        <f t="shared" si="0"/>
        <v>26995.090000000004</v>
      </c>
    </row>
    <row r="37" spans="1:15" x14ac:dyDescent="0.3">
      <c r="A37" s="81" t="s">
        <v>1588</v>
      </c>
      <c r="B37" s="81" t="s">
        <v>160</v>
      </c>
      <c r="C37" s="83">
        <v>2313.09</v>
      </c>
      <c r="D37" s="83">
        <v>2313.09</v>
      </c>
      <c r="E37" s="83">
        <v>2313.09</v>
      </c>
      <c r="F37" s="83">
        <v>2313.09</v>
      </c>
      <c r="G37" s="83">
        <v>2313.09</v>
      </c>
      <c r="H37" s="83">
        <v>2313.09</v>
      </c>
      <c r="I37" s="83">
        <v>2313.09</v>
      </c>
      <c r="J37" s="83">
        <v>2313.09</v>
      </c>
      <c r="K37" s="83">
        <v>2313.09</v>
      </c>
      <c r="L37" s="83">
        <v>2313.09</v>
      </c>
      <c r="M37" s="83">
        <v>2313.09</v>
      </c>
      <c r="N37" s="83">
        <v>2313.09</v>
      </c>
      <c r="O37" s="84">
        <f t="shared" si="0"/>
        <v>27757.08</v>
      </c>
    </row>
    <row r="38" spans="1:15" x14ac:dyDescent="0.3">
      <c r="A38" s="81" t="s">
        <v>1589</v>
      </c>
      <c r="B38" s="81" t="s">
        <v>257</v>
      </c>
      <c r="C38" s="83">
        <v>1729.52</v>
      </c>
      <c r="D38" s="83">
        <v>1729.52</v>
      </c>
      <c r="E38" s="83">
        <v>1729.52</v>
      </c>
      <c r="F38" s="83">
        <v>1729.52</v>
      </c>
      <c r="G38" s="83">
        <v>1729.52</v>
      </c>
      <c r="H38" s="83">
        <v>1729.52</v>
      </c>
      <c r="I38" s="83">
        <v>1729.52</v>
      </c>
      <c r="J38" s="83">
        <v>1729.52</v>
      </c>
      <c r="K38" s="83">
        <v>1729.52</v>
      </c>
      <c r="L38" s="83">
        <v>1729.52</v>
      </c>
      <c r="M38" s="83">
        <v>1729.52</v>
      </c>
      <c r="N38" s="83">
        <v>1729.52</v>
      </c>
      <c r="O38" s="84">
        <f t="shared" si="0"/>
        <v>20754.240000000002</v>
      </c>
    </row>
    <row r="39" spans="1:15" x14ac:dyDescent="0.3">
      <c r="A39" s="81" t="s">
        <v>1590</v>
      </c>
      <c r="B39" s="81" t="s">
        <v>190</v>
      </c>
      <c r="C39" s="83">
        <v>1802.09</v>
      </c>
      <c r="D39" s="83">
        <v>1802.09</v>
      </c>
      <c r="E39" s="83">
        <v>1802.09</v>
      </c>
      <c r="F39" s="83">
        <v>1802.09</v>
      </c>
      <c r="G39" s="83">
        <v>1802.09</v>
      </c>
      <c r="H39" s="83">
        <v>1802.09</v>
      </c>
      <c r="I39" s="83">
        <v>1802.09</v>
      </c>
      <c r="J39" s="83">
        <v>1802.09</v>
      </c>
      <c r="K39" s="83">
        <v>1802.09</v>
      </c>
      <c r="L39" s="83">
        <v>1802.09</v>
      </c>
      <c r="M39" s="83">
        <v>1802.09</v>
      </c>
      <c r="N39" s="83">
        <v>1802.09</v>
      </c>
      <c r="O39" s="84">
        <f t="shared" si="0"/>
        <v>21625.079999999998</v>
      </c>
    </row>
    <row r="40" spans="1:15" x14ac:dyDescent="0.3">
      <c r="A40" s="81" t="s">
        <v>1591</v>
      </c>
      <c r="B40" s="81" t="s">
        <v>73</v>
      </c>
      <c r="C40" s="83">
        <v>1805.12</v>
      </c>
      <c r="D40" s="83">
        <v>1805.12</v>
      </c>
      <c r="E40" s="83">
        <v>1805.12</v>
      </c>
      <c r="F40" s="83">
        <v>1805.12</v>
      </c>
      <c r="G40" s="83">
        <v>1805.12</v>
      </c>
      <c r="H40" s="83">
        <v>1805.12</v>
      </c>
      <c r="I40" s="83">
        <v>1805.12</v>
      </c>
      <c r="J40" s="83">
        <v>1805.12</v>
      </c>
      <c r="K40" s="83">
        <v>1805.12</v>
      </c>
      <c r="L40" s="83">
        <v>1805.12</v>
      </c>
      <c r="M40" s="83">
        <v>1805.12</v>
      </c>
      <c r="N40" s="83">
        <v>1805.12</v>
      </c>
      <c r="O40" s="84">
        <f t="shared" si="0"/>
        <v>21661.439999999991</v>
      </c>
    </row>
    <row r="41" spans="1:15" x14ac:dyDescent="0.3">
      <c r="A41" s="81" t="s">
        <v>1592</v>
      </c>
      <c r="B41" s="81" t="s">
        <v>209</v>
      </c>
      <c r="C41" s="83">
        <v>1829.31</v>
      </c>
      <c r="D41" s="83">
        <v>1829.3</v>
      </c>
      <c r="E41" s="83">
        <v>1829.3</v>
      </c>
      <c r="F41" s="83">
        <v>1829.3</v>
      </c>
      <c r="G41" s="83">
        <v>1829.3</v>
      </c>
      <c r="H41" s="83">
        <v>1829.3</v>
      </c>
      <c r="I41" s="83">
        <v>1829.3</v>
      </c>
      <c r="J41" s="83">
        <v>1829.3</v>
      </c>
      <c r="K41" s="83">
        <v>1829.3</v>
      </c>
      <c r="L41" s="83">
        <v>1829.3</v>
      </c>
      <c r="M41" s="83">
        <v>1829.3</v>
      </c>
      <c r="N41" s="83">
        <v>1829.3</v>
      </c>
      <c r="O41" s="84">
        <f t="shared" si="0"/>
        <v>21951.609999999997</v>
      </c>
    </row>
    <row r="42" spans="1:15" x14ac:dyDescent="0.3">
      <c r="A42" s="81" t="s">
        <v>1593</v>
      </c>
      <c r="B42" s="81" t="s">
        <v>75</v>
      </c>
      <c r="C42" s="83">
        <v>2307.0500000000002</v>
      </c>
      <c r="D42" s="83">
        <v>2307.04</v>
      </c>
      <c r="E42" s="83">
        <v>2307.04</v>
      </c>
      <c r="F42" s="83">
        <v>2307.04</v>
      </c>
      <c r="G42" s="83">
        <v>2307.04</v>
      </c>
      <c r="H42" s="83">
        <v>2307.04</v>
      </c>
      <c r="I42" s="83">
        <v>2307.04</v>
      </c>
      <c r="J42" s="83">
        <v>2307.04</v>
      </c>
      <c r="K42" s="83">
        <v>2307.04</v>
      </c>
      <c r="L42" s="83">
        <v>2307.04</v>
      </c>
      <c r="M42" s="83">
        <v>2307.04</v>
      </c>
      <c r="N42" s="83">
        <v>2307.04</v>
      </c>
      <c r="O42" s="84">
        <f t="shared" si="0"/>
        <v>27684.490000000005</v>
      </c>
    </row>
    <row r="43" spans="1:15" x14ac:dyDescent="0.3">
      <c r="A43" s="81" t="s">
        <v>1594</v>
      </c>
      <c r="B43" s="81" t="s">
        <v>223</v>
      </c>
      <c r="C43" s="83">
        <v>2264.71</v>
      </c>
      <c r="D43" s="83">
        <v>2264.71</v>
      </c>
      <c r="E43" s="83">
        <v>2264.71</v>
      </c>
      <c r="F43" s="83">
        <v>2264.71</v>
      </c>
      <c r="G43" s="83">
        <v>2264.71</v>
      </c>
      <c r="H43" s="83">
        <v>2264.71</v>
      </c>
      <c r="I43" s="83">
        <v>2264.71</v>
      </c>
      <c r="J43" s="83">
        <v>2264.71</v>
      </c>
      <c r="K43" s="83">
        <v>2264.71</v>
      </c>
      <c r="L43" s="83">
        <v>2264.71</v>
      </c>
      <c r="M43" s="83">
        <v>2264.71</v>
      </c>
      <c r="N43" s="83">
        <v>2264.71</v>
      </c>
      <c r="O43" s="84">
        <f t="shared" si="0"/>
        <v>27176.519999999993</v>
      </c>
    </row>
    <row r="44" spans="1:15" x14ac:dyDescent="0.3">
      <c r="A44" s="81" t="s">
        <v>1595</v>
      </c>
      <c r="B44" s="81" t="s">
        <v>244</v>
      </c>
      <c r="C44" s="83">
        <v>1811.16</v>
      </c>
      <c r="D44" s="83">
        <v>1811.16</v>
      </c>
      <c r="E44" s="83">
        <v>1811.16</v>
      </c>
      <c r="F44" s="83">
        <v>1811.16</v>
      </c>
      <c r="G44" s="83">
        <v>1811.16</v>
      </c>
      <c r="H44" s="83">
        <v>1811.16</v>
      </c>
      <c r="I44" s="83">
        <v>1811.16</v>
      </c>
      <c r="J44" s="83">
        <v>1811.16</v>
      </c>
      <c r="K44" s="83">
        <v>1811.16</v>
      </c>
      <c r="L44" s="83">
        <v>1811.16</v>
      </c>
      <c r="M44" s="83">
        <v>1811.16</v>
      </c>
      <c r="N44" s="83">
        <v>1811.16</v>
      </c>
      <c r="O44" s="84">
        <f t="shared" si="0"/>
        <v>21733.920000000002</v>
      </c>
    </row>
    <row r="45" spans="1:15" x14ac:dyDescent="0.3">
      <c r="A45" s="81" t="s">
        <v>1596</v>
      </c>
      <c r="B45" s="81" t="s">
        <v>132</v>
      </c>
      <c r="C45" s="83">
        <v>1799.07</v>
      </c>
      <c r="D45" s="83">
        <v>1799.07</v>
      </c>
      <c r="E45" s="83">
        <v>1799.07</v>
      </c>
      <c r="F45" s="83">
        <v>1799.07</v>
      </c>
      <c r="G45" s="83">
        <v>1799.07</v>
      </c>
      <c r="H45" s="83">
        <v>1799.07</v>
      </c>
      <c r="I45" s="83">
        <v>1799.07</v>
      </c>
      <c r="J45" s="83">
        <v>1799.07</v>
      </c>
      <c r="K45" s="83">
        <v>1799.07</v>
      </c>
      <c r="L45" s="83">
        <v>1799.07</v>
      </c>
      <c r="M45" s="83">
        <v>1799.07</v>
      </c>
      <c r="N45" s="83">
        <v>1799.07</v>
      </c>
      <c r="O45" s="84">
        <f t="shared" si="0"/>
        <v>21588.84</v>
      </c>
    </row>
    <row r="46" spans="1:15" x14ac:dyDescent="0.3">
      <c r="A46" s="81" t="s">
        <v>1597</v>
      </c>
      <c r="B46" s="81" t="s">
        <v>249</v>
      </c>
      <c r="C46" s="83">
        <v>1808.14</v>
      </c>
      <c r="D46" s="83">
        <v>1808.14</v>
      </c>
      <c r="E46" s="83">
        <v>1808.14</v>
      </c>
      <c r="F46" s="83">
        <v>1808.14</v>
      </c>
      <c r="G46" s="83">
        <v>1808.14</v>
      </c>
      <c r="H46" s="83">
        <v>1808.14</v>
      </c>
      <c r="I46" s="83">
        <v>1808.14</v>
      </c>
      <c r="J46" s="83">
        <v>1808.14</v>
      </c>
      <c r="K46" s="83">
        <v>1808.14</v>
      </c>
      <c r="L46" s="83">
        <v>1808.14</v>
      </c>
      <c r="M46" s="83">
        <v>1808.14</v>
      </c>
      <c r="N46" s="83">
        <v>1808.14</v>
      </c>
      <c r="O46" s="84">
        <f t="shared" si="0"/>
        <v>21697.679999999997</v>
      </c>
    </row>
    <row r="47" spans="1:15" x14ac:dyDescent="0.3">
      <c r="A47" s="81" t="s">
        <v>1598</v>
      </c>
      <c r="B47" s="81" t="s">
        <v>604</v>
      </c>
      <c r="C47" s="83">
        <v>1786.97</v>
      </c>
      <c r="D47" s="83">
        <v>1786.97</v>
      </c>
      <c r="E47" s="83">
        <v>1786.97</v>
      </c>
      <c r="F47" s="83">
        <v>1786.97</v>
      </c>
      <c r="G47" s="83">
        <v>1786.97</v>
      </c>
      <c r="H47" s="83">
        <v>1786.97</v>
      </c>
      <c r="I47" s="83">
        <v>1786.97</v>
      </c>
      <c r="J47" s="83">
        <v>1786.97</v>
      </c>
      <c r="K47" s="83">
        <v>1786.97</v>
      </c>
      <c r="L47" s="83">
        <v>1786.97</v>
      </c>
      <c r="M47" s="83">
        <v>1786.97</v>
      </c>
      <c r="N47" s="83">
        <v>1786.97</v>
      </c>
      <c r="O47" s="84">
        <f t="shared" si="0"/>
        <v>21443.64</v>
      </c>
    </row>
    <row r="48" spans="1:15" x14ac:dyDescent="0.3">
      <c r="A48" s="81" t="s">
        <v>1599</v>
      </c>
      <c r="B48" s="81" t="s">
        <v>603</v>
      </c>
      <c r="C48" s="83">
        <v>1808.14</v>
      </c>
      <c r="D48" s="83">
        <v>1808.14</v>
      </c>
      <c r="E48" s="83">
        <v>1808.14</v>
      </c>
      <c r="F48" s="83">
        <v>1808.14</v>
      </c>
      <c r="G48" s="83">
        <v>1808.14</v>
      </c>
      <c r="H48" s="83">
        <v>1808.14</v>
      </c>
      <c r="I48" s="83">
        <v>1808.14</v>
      </c>
      <c r="J48" s="83">
        <v>1808.14</v>
      </c>
      <c r="K48" s="83">
        <v>1808.14</v>
      </c>
      <c r="L48" s="83">
        <v>1808.14</v>
      </c>
      <c r="M48" s="83">
        <v>1808.14</v>
      </c>
      <c r="N48" s="83">
        <v>1808.14</v>
      </c>
      <c r="O48" s="84">
        <f t="shared" si="0"/>
        <v>21697.679999999997</v>
      </c>
    </row>
    <row r="49" spans="1:15" x14ac:dyDescent="0.3">
      <c r="A49" s="81" t="s">
        <v>1600</v>
      </c>
      <c r="B49" s="81" t="s">
        <v>61</v>
      </c>
      <c r="C49" s="83">
        <v>1835.35</v>
      </c>
      <c r="D49" s="83">
        <v>1835.35</v>
      </c>
      <c r="E49" s="83">
        <v>1835.35</v>
      </c>
      <c r="F49" s="83">
        <v>1835.35</v>
      </c>
      <c r="G49" s="83">
        <v>1835.35</v>
      </c>
      <c r="H49" s="83">
        <v>1835.35</v>
      </c>
      <c r="I49" s="83">
        <v>1835.35</v>
      </c>
      <c r="J49" s="83">
        <v>1835.35</v>
      </c>
      <c r="K49" s="83">
        <v>1835.35</v>
      </c>
      <c r="L49" s="83">
        <v>1835.35</v>
      </c>
      <c r="M49" s="83">
        <v>1835.35</v>
      </c>
      <c r="N49" s="83">
        <v>1835.35</v>
      </c>
      <c r="O49" s="84">
        <f t="shared" si="0"/>
        <v>22024.199999999997</v>
      </c>
    </row>
    <row r="50" spans="1:15" x14ac:dyDescent="0.3">
      <c r="A50" s="81" t="s">
        <v>1601</v>
      </c>
      <c r="B50" s="81" t="s">
        <v>178</v>
      </c>
      <c r="C50" s="83">
        <v>1829.31</v>
      </c>
      <c r="D50" s="83">
        <v>1829.3</v>
      </c>
      <c r="E50" s="83">
        <v>1829.3</v>
      </c>
      <c r="F50" s="83">
        <v>1829.3</v>
      </c>
      <c r="G50" s="83">
        <v>1829.3</v>
      </c>
      <c r="H50" s="83">
        <v>1829.3</v>
      </c>
      <c r="I50" s="83">
        <v>1829.3</v>
      </c>
      <c r="J50" s="83">
        <v>1829.3</v>
      </c>
      <c r="K50" s="83">
        <v>1829.3</v>
      </c>
      <c r="L50" s="83">
        <v>1829.3</v>
      </c>
      <c r="M50" s="83">
        <v>1829.3</v>
      </c>
      <c r="N50" s="83">
        <v>1829.3</v>
      </c>
      <c r="O50" s="84">
        <f t="shared" si="0"/>
        <v>21951.609999999997</v>
      </c>
    </row>
    <row r="51" spans="1:15" x14ac:dyDescent="0.3">
      <c r="A51" s="81" t="s">
        <v>1602</v>
      </c>
      <c r="B51" s="81" t="s">
        <v>586</v>
      </c>
      <c r="C51" s="83">
        <v>1164.1099999999999</v>
      </c>
      <c r="D51" s="83">
        <v>1164.0999999999999</v>
      </c>
      <c r="E51" s="83">
        <v>1164.0999999999999</v>
      </c>
      <c r="F51" s="83">
        <v>1164.0999999999999</v>
      </c>
      <c r="G51" s="83">
        <v>1164.0999999999999</v>
      </c>
      <c r="H51" s="83">
        <v>1164.0999999999999</v>
      </c>
      <c r="I51" s="83">
        <v>1164.0999999999999</v>
      </c>
      <c r="J51" s="83">
        <v>1164.0999999999999</v>
      </c>
      <c r="K51" s="83">
        <v>1164.0999999999999</v>
      </c>
      <c r="L51" s="83">
        <v>1164.0999999999999</v>
      </c>
      <c r="M51" s="83">
        <v>1164.0999999999999</v>
      </c>
      <c r="N51" s="83">
        <v>1164.0999999999999</v>
      </c>
      <c r="O51" s="84">
        <f t="shared" si="0"/>
        <v>13969.210000000003</v>
      </c>
    </row>
    <row r="52" spans="1:15" x14ac:dyDescent="0.3">
      <c r="A52" s="81" t="s">
        <v>1603</v>
      </c>
      <c r="B52" s="81" t="s">
        <v>167</v>
      </c>
      <c r="C52" s="83">
        <v>1805.12</v>
      </c>
      <c r="D52" s="83">
        <v>1805.12</v>
      </c>
      <c r="E52" s="83">
        <v>1805.12</v>
      </c>
      <c r="F52" s="83">
        <v>1805.12</v>
      </c>
      <c r="G52" s="83">
        <v>1805.12</v>
      </c>
      <c r="H52" s="83">
        <v>1805.12</v>
      </c>
      <c r="I52" s="83">
        <v>1805.12</v>
      </c>
      <c r="J52" s="83">
        <v>1805.12</v>
      </c>
      <c r="K52" s="83">
        <v>1805.12</v>
      </c>
      <c r="L52" s="83">
        <v>1805.12</v>
      </c>
      <c r="M52" s="83">
        <v>1805.12</v>
      </c>
      <c r="N52" s="83">
        <v>1805.12</v>
      </c>
      <c r="O52" s="84">
        <f t="shared" si="0"/>
        <v>21661.439999999991</v>
      </c>
    </row>
    <row r="53" spans="1:15" x14ac:dyDescent="0.3">
      <c r="A53" s="81" t="s">
        <v>1604</v>
      </c>
      <c r="B53" s="81" t="s">
        <v>34</v>
      </c>
      <c r="C53" s="83">
        <v>1829.31</v>
      </c>
      <c r="D53" s="83">
        <v>1829.3</v>
      </c>
      <c r="E53" s="83">
        <v>1829.3</v>
      </c>
      <c r="F53" s="83">
        <v>1829.3</v>
      </c>
      <c r="G53" s="83">
        <v>1829.3</v>
      </c>
      <c r="H53" s="83">
        <v>1829.3</v>
      </c>
      <c r="I53" s="83">
        <v>1829.3</v>
      </c>
      <c r="J53" s="83">
        <v>1829.3</v>
      </c>
      <c r="K53" s="83">
        <v>1829.3</v>
      </c>
      <c r="L53" s="83">
        <v>1829.3</v>
      </c>
      <c r="M53" s="83">
        <v>1829.3</v>
      </c>
      <c r="N53" s="83">
        <v>1829.3</v>
      </c>
      <c r="O53" s="84">
        <f t="shared" si="0"/>
        <v>21951.609999999997</v>
      </c>
    </row>
    <row r="54" spans="1:15" x14ac:dyDescent="0.3">
      <c r="A54" s="81" t="s">
        <v>1605</v>
      </c>
      <c r="B54" s="81" t="s">
        <v>179</v>
      </c>
      <c r="C54" s="83">
        <v>2249.6</v>
      </c>
      <c r="D54" s="83">
        <v>2249.59</v>
      </c>
      <c r="E54" s="83">
        <v>2249.59</v>
      </c>
      <c r="F54" s="83">
        <v>2249.59</v>
      </c>
      <c r="G54" s="83">
        <v>2249.59</v>
      </c>
      <c r="H54" s="83">
        <v>2249.59</v>
      </c>
      <c r="I54" s="83">
        <v>2249.59</v>
      </c>
      <c r="J54" s="83">
        <v>2249.59</v>
      </c>
      <c r="K54" s="83">
        <v>2249.59</v>
      </c>
      <c r="L54" s="83">
        <v>2249.59</v>
      </c>
      <c r="M54" s="83">
        <v>2249.59</v>
      </c>
      <c r="N54" s="83">
        <v>2249.59</v>
      </c>
      <c r="O54" s="84">
        <f t="shared" si="0"/>
        <v>26995.090000000004</v>
      </c>
    </row>
    <row r="55" spans="1:15" x14ac:dyDescent="0.3">
      <c r="A55" s="81" t="s">
        <v>1606</v>
      </c>
      <c r="B55" s="81" t="s">
        <v>188</v>
      </c>
      <c r="C55" s="83">
        <v>2267.73</v>
      </c>
      <c r="D55" s="83">
        <v>2267.73</v>
      </c>
      <c r="E55" s="83">
        <v>2267.73</v>
      </c>
      <c r="F55" s="83">
        <v>2267.73</v>
      </c>
      <c r="G55" s="83">
        <v>2267.73</v>
      </c>
      <c r="H55" s="83">
        <v>2267.73</v>
      </c>
      <c r="I55" s="83">
        <v>2267.73</v>
      </c>
      <c r="J55" s="83">
        <v>2267.73</v>
      </c>
      <c r="K55" s="83">
        <v>2267.73</v>
      </c>
      <c r="L55" s="83">
        <v>2267.73</v>
      </c>
      <c r="M55" s="83">
        <v>2267.73</v>
      </c>
      <c r="N55" s="83">
        <v>2267.73</v>
      </c>
      <c r="O55" s="84">
        <f t="shared" si="0"/>
        <v>27212.76</v>
      </c>
    </row>
    <row r="56" spans="1:15" x14ac:dyDescent="0.3">
      <c r="A56" s="81" t="s">
        <v>1607</v>
      </c>
      <c r="B56" s="81" t="s">
        <v>130</v>
      </c>
      <c r="C56" s="83">
        <v>2304.0100000000002</v>
      </c>
      <c r="D56" s="83">
        <v>2304.02</v>
      </c>
      <c r="E56" s="83">
        <v>2304.02</v>
      </c>
      <c r="F56" s="83">
        <v>2304.02</v>
      </c>
      <c r="G56" s="83">
        <v>2304.02</v>
      </c>
      <c r="H56" s="83">
        <v>2304.02</v>
      </c>
      <c r="I56" s="83">
        <v>2304.02</v>
      </c>
      <c r="J56" s="83">
        <v>2304.02</v>
      </c>
      <c r="K56" s="83">
        <v>2304.02</v>
      </c>
      <c r="L56" s="83">
        <v>2304.02</v>
      </c>
      <c r="M56" s="83">
        <v>2304.02</v>
      </c>
      <c r="N56" s="83">
        <v>2304.02</v>
      </c>
      <c r="O56" s="84">
        <f t="shared" si="0"/>
        <v>27648.230000000003</v>
      </c>
    </row>
    <row r="57" spans="1:15" x14ac:dyDescent="0.3">
      <c r="A57" s="81" t="s">
        <v>1608</v>
      </c>
      <c r="B57" s="81" t="s">
        <v>124</v>
      </c>
      <c r="C57" s="83">
        <v>2294.94</v>
      </c>
      <c r="D57" s="83">
        <v>2294.9499999999998</v>
      </c>
      <c r="E57" s="83">
        <v>2294.9499999999998</v>
      </c>
      <c r="F57" s="83">
        <v>2294.9499999999998</v>
      </c>
      <c r="G57" s="83">
        <v>2294.9499999999998</v>
      </c>
      <c r="H57" s="83">
        <v>2294.9499999999998</v>
      </c>
      <c r="I57" s="83">
        <v>2294.9499999999998</v>
      </c>
      <c r="J57" s="83">
        <v>2294.9499999999998</v>
      </c>
      <c r="K57" s="83">
        <v>2294.9499999999998</v>
      </c>
      <c r="L57" s="83">
        <v>2294.9499999999998</v>
      </c>
      <c r="M57" s="83">
        <v>2294.9499999999998</v>
      </c>
      <c r="N57" s="83">
        <v>2294.9499999999998</v>
      </c>
      <c r="O57" s="84">
        <f t="shared" si="0"/>
        <v>27539.390000000003</v>
      </c>
    </row>
    <row r="58" spans="1:15" x14ac:dyDescent="0.3">
      <c r="A58" s="81" t="s">
        <v>1609</v>
      </c>
      <c r="B58" s="81" t="s">
        <v>245</v>
      </c>
      <c r="C58" s="83">
        <v>1832.33</v>
      </c>
      <c r="D58" s="83">
        <v>1832.33</v>
      </c>
      <c r="E58" s="83">
        <v>1832.33</v>
      </c>
      <c r="F58" s="83">
        <v>1832.33</v>
      </c>
      <c r="G58" s="83">
        <v>1832.33</v>
      </c>
      <c r="H58" s="83">
        <v>1832.33</v>
      </c>
      <c r="I58" s="83">
        <v>1832.33</v>
      </c>
      <c r="J58" s="83">
        <v>1832.33</v>
      </c>
      <c r="K58" s="83">
        <v>1832.33</v>
      </c>
      <c r="L58" s="83">
        <v>1832.33</v>
      </c>
      <c r="M58" s="83">
        <v>1832.33</v>
      </c>
      <c r="N58" s="83">
        <v>1832.33</v>
      </c>
      <c r="O58" s="84">
        <f t="shared" si="0"/>
        <v>21987.960000000006</v>
      </c>
    </row>
    <row r="59" spans="1:15" x14ac:dyDescent="0.3">
      <c r="A59" s="81" t="s">
        <v>1610</v>
      </c>
      <c r="B59" s="81" t="s">
        <v>247</v>
      </c>
      <c r="C59" s="83">
        <v>2246.56</v>
      </c>
      <c r="D59" s="83">
        <v>2246.5700000000002</v>
      </c>
      <c r="E59" s="83">
        <v>2246.5700000000002</v>
      </c>
      <c r="F59" s="83">
        <v>2246.5700000000002</v>
      </c>
      <c r="G59" s="83">
        <v>2246.5700000000002</v>
      </c>
      <c r="H59" s="83">
        <v>2246.5700000000002</v>
      </c>
      <c r="I59" s="83">
        <v>2246.5700000000002</v>
      </c>
      <c r="J59" s="83">
        <v>2246.5700000000002</v>
      </c>
      <c r="K59" s="83">
        <v>2246.5700000000002</v>
      </c>
      <c r="L59" s="83">
        <v>2246.5700000000002</v>
      </c>
      <c r="M59" s="83">
        <v>2246.5700000000002</v>
      </c>
      <c r="N59" s="83">
        <v>2246.5700000000002</v>
      </c>
      <c r="O59" s="84">
        <f t="shared" si="0"/>
        <v>26958.829999999998</v>
      </c>
    </row>
    <row r="60" spans="1:15" x14ac:dyDescent="0.3">
      <c r="A60" s="81" t="s">
        <v>1611</v>
      </c>
      <c r="B60" s="81" t="s">
        <v>600</v>
      </c>
      <c r="C60" s="83">
        <v>1783.95</v>
      </c>
      <c r="D60" s="83">
        <v>1783.95</v>
      </c>
      <c r="E60" s="83">
        <v>1783.95</v>
      </c>
      <c r="F60" s="83">
        <v>1783.95</v>
      </c>
      <c r="G60" s="83">
        <v>1783.95</v>
      </c>
      <c r="H60" s="83">
        <v>1783.95</v>
      </c>
      <c r="I60" s="83">
        <v>1783.95</v>
      </c>
      <c r="J60" s="83">
        <v>1783.95</v>
      </c>
      <c r="K60" s="83">
        <v>1783.95</v>
      </c>
      <c r="L60" s="83">
        <v>1783.95</v>
      </c>
      <c r="M60" s="83">
        <v>1783.95</v>
      </c>
      <c r="N60" s="83">
        <v>1783.95</v>
      </c>
      <c r="O60" s="84">
        <f t="shared" si="0"/>
        <v>21407.400000000005</v>
      </c>
    </row>
    <row r="61" spans="1:15" x14ac:dyDescent="0.3">
      <c r="A61" s="81" t="s">
        <v>1612</v>
      </c>
      <c r="B61" s="81" t="s">
        <v>169</v>
      </c>
      <c r="C61" s="83">
        <v>2304.0100000000002</v>
      </c>
      <c r="D61" s="83">
        <v>2304.02</v>
      </c>
      <c r="E61" s="83">
        <v>2304.02</v>
      </c>
      <c r="F61" s="83">
        <v>2304.02</v>
      </c>
      <c r="G61" s="83">
        <v>2304.02</v>
      </c>
      <c r="H61" s="83">
        <v>2304.02</v>
      </c>
      <c r="I61" s="83">
        <v>2304.02</v>
      </c>
      <c r="J61" s="83">
        <v>2304.02</v>
      </c>
      <c r="K61" s="83">
        <v>2304.02</v>
      </c>
      <c r="L61" s="83">
        <v>2304.02</v>
      </c>
      <c r="M61" s="83">
        <v>2304.02</v>
      </c>
      <c r="N61" s="83">
        <v>2304.02</v>
      </c>
      <c r="O61" s="84">
        <f t="shared" si="0"/>
        <v>27648.230000000003</v>
      </c>
    </row>
    <row r="62" spans="1:15" x14ac:dyDescent="0.3">
      <c r="A62" s="81" t="s">
        <v>1613</v>
      </c>
      <c r="B62" s="81" t="s">
        <v>212</v>
      </c>
      <c r="C62" s="83">
        <v>1808.14</v>
      </c>
      <c r="D62" s="83">
        <v>1808.14</v>
      </c>
      <c r="E62" s="83">
        <v>1808.14</v>
      </c>
      <c r="F62" s="83">
        <v>1808.14</v>
      </c>
      <c r="G62" s="83">
        <v>1808.14</v>
      </c>
      <c r="H62" s="83">
        <v>1808.14</v>
      </c>
      <c r="I62" s="83">
        <v>1808.14</v>
      </c>
      <c r="J62" s="83">
        <v>1808.14</v>
      </c>
      <c r="K62" s="83">
        <v>1808.14</v>
      </c>
      <c r="L62" s="83">
        <v>1808.14</v>
      </c>
      <c r="M62" s="83">
        <v>1808.14</v>
      </c>
      <c r="N62" s="83">
        <v>1808.14</v>
      </c>
      <c r="O62" s="84">
        <f t="shared" si="0"/>
        <v>21697.679999999997</v>
      </c>
    </row>
    <row r="63" spans="1:15" x14ac:dyDescent="0.3">
      <c r="A63" s="81" t="s">
        <v>1614</v>
      </c>
      <c r="B63" s="81" t="s">
        <v>186</v>
      </c>
      <c r="C63" s="83">
        <v>1811.16</v>
      </c>
      <c r="D63" s="83">
        <v>1811.16</v>
      </c>
      <c r="E63" s="83">
        <v>1811.16</v>
      </c>
      <c r="F63" s="83">
        <v>1811.16</v>
      </c>
      <c r="G63" s="83">
        <v>1811.16</v>
      </c>
      <c r="H63" s="83">
        <v>1811.16</v>
      </c>
      <c r="I63" s="83">
        <v>1811.16</v>
      </c>
      <c r="J63" s="83">
        <v>1811.16</v>
      </c>
      <c r="K63" s="83">
        <v>1811.16</v>
      </c>
      <c r="L63" s="83">
        <v>1811.16</v>
      </c>
      <c r="M63" s="83">
        <v>1811.16</v>
      </c>
      <c r="N63" s="83">
        <v>1811.16</v>
      </c>
      <c r="O63" s="84">
        <f t="shared" si="0"/>
        <v>21733.920000000002</v>
      </c>
    </row>
    <row r="64" spans="1:15" x14ac:dyDescent="0.3">
      <c r="A64" s="81" t="s">
        <v>1615</v>
      </c>
      <c r="B64" s="81" t="s">
        <v>172</v>
      </c>
      <c r="C64" s="83">
        <v>1829.31</v>
      </c>
      <c r="D64" s="83">
        <v>1829.3</v>
      </c>
      <c r="E64" s="83">
        <v>1829.3</v>
      </c>
      <c r="F64" s="83">
        <v>1829.3</v>
      </c>
      <c r="G64" s="83">
        <v>1829.3</v>
      </c>
      <c r="H64" s="83">
        <v>1829.3</v>
      </c>
      <c r="I64" s="83">
        <v>1829.3</v>
      </c>
      <c r="J64" s="83">
        <v>1829.3</v>
      </c>
      <c r="K64" s="83">
        <v>1829.3</v>
      </c>
      <c r="L64" s="83">
        <v>1829.3</v>
      </c>
      <c r="M64" s="83">
        <v>1829.3</v>
      </c>
      <c r="N64" s="83">
        <v>1829.3</v>
      </c>
      <c r="O64" s="84">
        <f t="shared" si="0"/>
        <v>21951.609999999997</v>
      </c>
    </row>
    <row r="65" spans="1:15" x14ac:dyDescent="0.3">
      <c r="A65" s="81" t="s">
        <v>1616</v>
      </c>
      <c r="B65" s="81" t="s">
        <v>602</v>
      </c>
      <c r="C65" s="83">
        <v>1164.1099999999999</v>
      </c>
      <c r="D65" s="83">
        <v>1164.0999999999999</v>
      </c>
      <c r="E65" s="83">
        <v>1164.0999999999999</v>
      </c>
      <c r="F65" s="83">
        <v>1164.0999999999999</v>
      </c>
      <c r="G65" s="83">
        <v>1164.0999999999999</v>
      </c>
      <c r="H65" s="83">
        <v>1164.0999999999999</v>
      </c>
      <c r="I65" s="83">
        <v>1164.0999999999999</v>
      </c>
      <c r="J65" s="83">
        <v>1164.0999999999999</v>
      </c>
      <c r="K65" s="83">
        <v>1164.0999999999999</v>
      </c>
      <c r="L65" s="83">
        <v>1164.0999999999999</v>
      </c>
      <c r="M65" s="83">
        <v>1164.0999999999999</v>
      </c>
      <c r="N65" s="83">
        <v>1164.0999999999999</v>
      </c>
      <c r="O65" s="84">
        <f t="shared" si="0"/>
        <v>13969.210000000003</v>
      </c>
    </row>
    <row r="66" spans="1:15" x14ac:dyDescent="0.3">
      <c r="A66" s="81" t="s">
        <v>1617</v>
      </c>
      <c r="B66" s="81" t="s">
        <v>31</v>
      </c>
      <c r="C66" s="83">
        <v>2297.9699999999998</v>
      </c>
      <c r="D66" s="83">
        <v>2297.9699999999998</v>
      </c>
      <c r="E66" s="83">
        <v>2297.9699999999998</v>
      </c>
      <c r="F66" s="83">
        <v>2297.9699999999998</v>
      </c>
      <c r="G66" s="83">
        <v>2297.9699999999998</v>
      </c>
      <c r="H66" s="83">
        <v>2297.9699999999998</v>
      </c>
      <c r="I66" s="83">
        <v>2297.9699999999998</v>
      </c>
      <c r="J66" s="83">
        <v>2297.9699999999998</v>
      </c>
      <c r="K66" s="83">
        <v>2297.9699999999998</v>
      </c>
      <c r="L66" s="83">
        <v>2297.9699999999998</v>
      </c>
      <c r="M66" s="83">
        <v>2297.9699999999998</v>
      </c>
      <c r="N66" s="83">
        <v>2297.9699999999998</v>
      </c>
      <c r="O66" s="84">
        <f t="shared" si="0"/>
        <v>27575.640000000003</v>
      </c>
    </row>
    <row r="67" spans="1:15" x14ac:dyDescent="0.3">
      <c r="A67" s="81" t="s">
        <v>1618</v>
      </c>
      <c r="B67" s="81" t="s">
        <v>175</v>
      </c>
      <c r="C67" s="83">
        <v>2249.6</v>
      </c>
      <c r="D67" s="83">
        <v>2249.59</v>
      </c>
      <c r="E67" s="83">
        <v>2249.59</v>
      </c>
      <c r="F67" s="83">
        <v>2249.59</v>
      </c>
      <c r="G67" s="83">
        <v>2249.59</v>
      </c>
      <c r="H67" s="83">
        <v>2249.59</v>
      </c>
      <c r="I67" s="83">
        <v>2249.59</v>
      </c>
      <c r="J67" s="83">
        <v>2249.59</v>
      </c>
      <c r="K67" s="83">
        <v>2249.59</v>
      </c>
      <c r="L67" s="83">
        <v>2249.59</v>
      </c>
      <c r="M67" s="83">
        <v>2249.59</v>
      </c>
      <c r="N67" s="83">
        <v>2249.59</v>
      </c>
      <c r="O67" s="84">
        <f t="shared" si="0"/>
        <v>26995.090000000004</v>
      </c>
    </row>
    <row r="68" spans="1:15" x14ac:dyDescent="0.3">
      <c r="A68" s="81" t="s">
        <v>1619</v>
      </c>
      <c r="B68" s="81" t="s">
        <v>217</v>
      </c>
      <c r="C68" s="83">
        <v>1805.12</v>
      </c>
      <c r="D68" s="83">
        <v>1805.12</v>
      </c>
      <c r="E68" s="83">
        <v>1805.12</v>
      </c>
      <c r="F68" s="83">
        <v>1805.12</v>
      </c>
      <c r="G68" s="83">
        <v>1805.12</v>
      </c>
      <c r="H68" s="83">
        <v>1805.12</v>
      </c>
      <c r="I68" s="83">
        <v>1805.12</v>
      </c>
      <c r="J68" s="83">
        <v>1805.12</v>
      </c>
      <c r="K68" s="83">
        <v>1805.12</v>
      </c>
      <c r="L68" s="83">
        <v>1805.12</v>
      </c>
      <c r="M68" s="83">
        <v>1805.12</v>
      </c>
      <c r="N68" s="83">
        <v>1805.12</v>
      </c>
      <c r="O68" s="84">
        <f t="shared" ref="O68:O131" si="1">SUM(C68:N68)</f>
        <v>21661.439999999991</v>
      </c>
    </row>
    <row r="69" spans="1:15" x14ac:dyDescent="0.3">
      <c r="A69" s="81" t="s">
        <v>1620</v>
      </c>
      <c r="B69" s="81" t="s">
        <v>25</v>
      </c>
      <c r="C69" s="83">
        <v>1832.33</v>
      </c>
      <c r="D69" s="83">
        <v>1832.33</v>
      </c>
      <c r="E69" s="83">
        <v>1832.33</v>
      </c>
      <c r="F69" s="83">
        <v>1832.33</v>
      </c>
      <c r="G69" s="83">
        <v>1832.33</v>
      </c>
      <c r="H69" s="83">
        <v>1832.33</v>
      </c>
      <c r="I69" s="83">
        <v>1832.33</v>
      </c>
      <c r="J69" s="83">
        <v>1832.33</v>
      </c>
      <c r="K69" s="83">
        <v>1832.33</v>
      </c>
      <c r="L69" s="83">
        <v>1832.33</v>
      </c>
      <c r="M69" s="83">
        <v>1832.33</v>
      </c>
      <c r="N69" s="83">
        <v>1832.33</v>
      </c>
      <c r="O69" s="84">
        <f t="shared" si="1"/>
        <v>21987.960000000006</v>
      </c>
    </row>
    <row r="70" spans="1:15" x14ac:dyDescent="0.3">
      <c r="A70" s="81" t="s">
        <v>1621</v>
      </c>
      <c r="B70" s="81" t="s">
        <v>141</v>
      </c>
      <c r="C70" s="83">
        <v>1802.09</v>
      </c>
      <c r="D70" s="83">
        <v>1802.09</v>
      </c>
      <c r="E70" s="83">
        <v>1802.09</v>
      </c>
      <c r="F70" s="83">
        <v>1802.09</v>
      </c>
      <c r="G70" s="83">
        <v>1802.09</v>
      </c>
      <c r="H70" s="83">
        <v>1802.09</v>
      </c>
      <c r="I70" s="83">
        <v>1802.09</v>
      </c>
      <c r="J70" s="83">
        <v>1802.09</v>
      </c>
      <c r="K70" s="83">
        <v>1802.09</v>
      </c>
      <c r="L70" s="83">
        <v>1802.09</v>
      </c>
      <c r="M70" s="83">
        <v>1802.09</v>
      </c>
      <c r="N70" s="83">
        <v>1802.09</v>
      </c>
      <c r="O70" s="84">
        <f t="shared" si="1"/>
        <v>21625.079999999998</v>
      </c>
    </row>
    <row r="71" spans="1:15" x14ac:dyDescent="0.3">
      <c r="A71" s="81" t="s">
        <v>1622</v>
      </c>
      <c r="B71" s="81" t="s">
        <v>222</v>
      </c>
      <c r="C71" s="83">
        <v>1832.33</v>
      </c>
      <c r="D71" s="83">
        <v>1832.33</v>
      </c>
      <c r="E71" s="83">
        <v>1832.33</v>
      </c>
      <c r="F71" s="83">
        <v>1832.33</v>
      </c>
      <c r="G71" s="83">
        <v>1832.33</v>
      </c>
      <c r="H71" s="83">
        <v>1832.33</v>
      </c>
      <c r="I71" s="83">
        <v>1832.33</v>
      </c>
      <c r="J71" s="83">
        <v>1832.33</v>
      </c>
      <c r="K71" s="83">
        <v>1832.33</v>
      </c>
      <c r="L71" s="83">
        <v>1832.33</v>
      </c>
      <c r="M71" s="83">
        <v>1832.33</v>
      </c>
      <c r="N71" s="83">
        <v>1832.33</v>
      </c>
      <c r="O71" s="84">
        <f t="shared" si="1"/>
        <v>21987.960000000006</v>
      </c>
    </row>
    <row r="72" spans="1:15" x14ac:dyDescent="0.3">
      <c r="A72" s="81" t="s">
        <v>1623</v>
      </c>
      <c r="B72" s="81" t="s">
        <v>574</v>
      </c>
      <c r="C72" s="83">
        <v>1808.14</v>
      </c>
      <c r="D72" s="83">
        <v>1808.14</v>
      </c>
      <c r="E72" s="83">
        <v>1808.14</v>
      </c>
      <c r="F72" s="83">
        <v>1808.14</v>
      </c>
      <c r="G72" s="83">
        <v>1808.14</v>
      </c>
      <c r="H72" s="83">
        <v>1808.14</v>
      </c>
      <c r="I72" s="83">
        <v>1808.14</v>
      </c>
      <c r="J72" s="83">
        <v>1808.14</v>
      </c>
      <c r="K72" s="83">
        <v>1808.14</v>
      </c>
      <c r="L72" s="83">
        <v>1808.14</v>
      </c>
      <c r="M72" s="83">
        <v>1808.14</v>
      </c>
      <c r="N72" s="83">
        <v>1808.14</v>
      </c>
      <c r="O72" s="84">
        <f t="shared" si="1"/>
        <v>21697.679999999997</v>
      </c>
    </row>
    <row r="73" spans="1:15" x14ac:dyDescent="0.3">
      <c r="A73" s="81" t="s">
        <v>1624</v>
      </c>
      <c r="B73" s="81" t="s">
        <v>194</v>
      </c>
      <c r="C73" s="83">
        <v>1170.1500000000001</v>
      </c>
      <c r="D73" s="83">
        <v>1170.1500000000001</v>
      </c>
      <c r="E73" s="83">
        <v>1170.1500000000001</v>
      </c>
      <c r="F73" s="83">
        <v>1170.1500000000001</v>
      </c>
      <c r="G73" s="83">
        <v>1170.1500000000001</v>
      </c>
      <c r="H73" s="83">
        <v>1170.1500000000001</v>
      </c>
      <c r="I73" s="83">
        <v>1170.1500000000001</v>
      </c>
      <c r="J73" s="83">
        <v>1170.1500000000001</v>
      </c>
      <c r="K73" s="83">
        <v>1170.1500000000001</v>
      </c>
      <c r="L73" s="83">
        <v>1170.1500000000001</v>
      </c>
      <c r="M73" s="83">
        <v>1170.1500000000001</v>
      </c>
      <c r="N73" s="83">
        <v>1170.1500000000001</v>
      </c>
      <c r="O73" s="84">
        <f t="shared" si="1"/>
        <v>14041.799999999997</v>
      </c>
    </row>
    <row r="74" spans="1:15" x14ac:dyDescent="0.3">
      <c r="A74" s="81" t="s">
        <v>1625</v>
      </c>
      <c r="B74" s="81" t="s">
        <v>572</v>
      </c>
      <c r="C74" s="83">
        <v>2304.0100000000002</v>
      </c>
      <c r="D74" s="83">
        <v>2304.02</v>
      </c>
      <c r="E74" s="83">
        <v>2304.02</v>
      </c>
      <c r="F74" s="83">
        <v>2304.02</v>
      </c>
      <c r="G74" s="83">
        <v>2304.02</v>
      </c>
      <c r="H74" s="83">
        <v>2304.02</v>
      </c>
      <c r="I74" s="83">
        <v>2304.02</v>
      </c>
      <c r="J74" s="83">
        <v>2304.02</v>
      </c>
      <c r="K74" s="83">
        <v>2304.02</v>
      </c>
      <c r="L74" s="83">
        <v>2304.02</v>
      </c>
      <c r="M74" s="83">
        <v>2304.02</v>
      </c>
      <c r="N74" s="83">
        <v>2304.02</v>
      </c>
      <c r="O74" s="84">
        <f t="shared" si="1"/>
        <v>27648.230000000003</v>
      </c>
    </row>
    <row r="75" spans="1:15" x14ac:dyDescent="0.3">
      <c r="A75" s="81" t="s">
        <v>1626</v>
      </c>
      <c r="B75" s="81" t="s">
        <v>231</v>
      </c>
      <c r="C75" s="83">
        <v>1829.31</v>
      </c>
      <c r="D75" s="83">
        <v>1829.3</v>
      </c>
      <c r="E75" s="83">
        <v>1829.3</v>
      </c>
      <c r="F75" s="83">
        <v>1829.3</v>
      </c>
      <c r="G75" s="83">
        <v>1829.3</v>
      </c>
      <c r="H75" s="83">
        <v>1829.3</v>
      </c>
      <c r="I75" s="83">
        <v>1829.3</v>
      </c>
      <c r="J75" s="83">
        <v>1829.3</v>
      </c>
      <c r="K75" s="83">
        <v>1829.3</v>
      </c>
      <c r="L75" s="83">
        <v>1829.3</v>
      </c>
      <c r="M75" s="83">
        <v>1829.3</v>
      </c>
      <c r="N75" s="83">
        <v>1829.3</v>
      </c>
      <c r="O75" s="84">
        <f t="shared" si="1"/>
        <v>21951.609999999997</v>
      </c>
    </row>
    <row r="76" spans="1:15" x14ac:dyDescent="0.3">
      <c r="A76" s="81" t="s">
        <v>1627</v>
      </c>
      <c r="B76" s="81" t="s">
        <v>126</v>
      </c>
      <c r="C76" s="83">
        <v>1805.12</v>
      </c>
      <c r="D76" s="83">
        <v>1805.12</v>
      </c>
      <c r="E76" s="83">
        <v>1805.12</v>
      </c>
      <c r="F76" s="83">
        <v>1805.12</v>
      </c>
      <c r="G76" s="83">
        <v>1805.12</v>
      </c>
      <c r="H76" s="83">
        <v>1805.12</v>
      </c>
      <c r="I76" s="83">
        <v>1805.12</v>
      </c>
      <c r="J76" s="83">
        <v>1805.12</v>
      </c>
      <c r="K76" s="83">
        <v>1805.12</v>
      </c>
      <c r="L76" s="83">
        <v>1805.12</v>
      </c>
      <c r="M76" s="83">
        <v>1805.12</v>
      </c>
      <c r="N76" s="83">
        <v>1805.12</v>
      </c>
      <c r="O76" s="84">
        <f t="shared" si="1"/>
        <v>21661.439999999991</v>
      </c>
    </row>
    <row r="77" spans="1:15" x14ac:dyDescent="0.3">
      <c r="A77" s="81" t="s">
        <v>1628</v>
      </c>
      <c r="B77" s="81" t="s">
        <v>238</v>
      </c>
      <c r="C77" s="83">
        <v>1164.1099999999999</v>
      </c>
      <c r="D77" s="83">
        <v>1164.0999999999999</v>
      </c>
      <c r="E77" s="83">
        <v>1164.0999999999999</v>
      </c>
      <c r="F77" s="83">
        <v>1164.0999999999999</v>
      </c>
      <c r="G77" s="83">
        <v>1164.0999999999999</v>
      </c>
      <c r="H77" s="83">
        <v>1164.0999999999999</v>
      </c>
      <c r="I77" s="83">
        <v>1164.0999999999999</v>
      </c>
      <c r="J77" s="83">
        <v>1164.0999999999999</v>
      </c>
      <c r="K77" s="83">
        <v>1164.0999999999999</v>
      </c>
      <c r="L77" s="83">
        <v>1164.0999999999999</v>
      </c>
      <c r="M77" s="83">
        <v>1164.0999999999999</v>
      </c>
      <c r="N77" s="83">
        <v>1164.0999999999999</v>
      </c>
      <c r="O77" s="84">
        <f t="shared" si="1"/>
        <v>13969.210000000003</v>
      </c>
    </row>
    <row r="78" spans="1:15" x14ac:dyDescent="0.3">
      <c r="A78" s="81" t="s">
        <v>1629</v>
      </c>
      <c r="B78" s="81" t="s">
        <v>44</v>
      </c>
      <c r="C78" s="83">
        <v>2300.9899999999998</v>
      </c>
      <c r="D78" s="83">
        <v>2300.9899999999998</v>
      </c>
      <c r="E78" s="83">
        <v>2300.9899999999998</v>
      </c>
      <c r="F78" s="83">
        <v>2300.9899999999998</v>
      </c>
      <c r="G78" s="83">
        <v>2300.9899999999998</v>
      </c>
      <c r="H78" s="83">
        <v>2300.9899999999998</v>
      </c>
      <c r="I78" s="83">
        <v>2300.9899999999998</v>
      </c>
      <c r="J78" s="83">
        <v>2300.9899999999998</v>
      </c>
      <c r="K78" s="83">
        <v>2300.9899999999998</v>
      </c>
      <c r="L78" s="83">
        <v>2300.9899999999998</v>
      </c>
      <c r="M78" s="83">
        <v>2300.9899999999998</v>
      </c>
      <c r="N78" s="83">
        <v>2300.9899999999998</v>
      </c>
      <c r="O78" s="84">
        <f t="shared" si="1"/>
        <v>27611.87999999999</v>
      </c>
    </row>
    <row r="79" spans="1:15" x14ac:dyDescent="0.3">
      <c r="A79" s="81" t="s">
        <v>1630</v>
      </c>
      <c r="B79" s="81" t="s">
        <v>183</v>
      </c>
      <c r="C79" s="83">
        <v>1826.28</v>
      </c>
      <c r="D79" s="83">
        <v>1826.28</v>
      </c>
      <c r="E79" s="83">
        <v>1826.28</v>
      </c>
      <c r="F79" s="83">
        <v>1826.28</v>
      </c>
      <c r="G79" s="83">
        <v>1826.28</v>
      </c>
      <c r="H79" s="83">
        <v>1826.28</v>
      </c>
      <c r="I79" s="83">
        <v>1826.28</v>
      </c>
      <c r="J79" s="83">
        <v>1826.28</v>
      </c>
      <c r="K79" s="83">
        <v>1826.28</v>
      </c>
      <c r="L79" s="83">
        <v>1826.28</v>
      </c>
      <c r="M79" s="83">
        <v>1826.28</v>
      </c>
      <c r="N79" s="83">
        <v>1826.28</v>
      </c>
      <c r="O79" s="84">
        <f t="shared" si="1"/>
        <v>21915.359999999997</v>
      </c>
    </row>
    <row r="80" spans="1:15" x14ac:dyDescent="0.3">
      <c r="A80" s="81" t="s">
        <v>1631</v>
      </c>
      <c r="B80" s="81" t="s">
        <v>128</v>
      </c>
      <c r="C80" s="83">
        <v>1829.31</v>
      </c>
      <c r="D80" s="83">
        <v>1829.3</v>
      </c>
      <c r="E80" s="83">
        <v>1829.3</v>
      </c>
      <c r="F80" s="83">
        <v>1829.3</v>
      </c>
      <c r="G80" s="83">
        <v>1829.3</v>
      </c>
      <c r="H80" s="83">
        <v>1829.3</v>
      </c>
      <c r="I80" s="83">
        <v>1829.3</v>
      </c>
      <c r="J80" s="83">
        <v>1829.3</v>
      </c>
      <c r="K80" s="83">
        <v>1829.3</v>
      </c>
      <c r="L80" s="83">
        <v>1829.3</v>
      </c>
      <c r="M80" s="83">
        <v>1829.3</v>
      </c>
      <c r="N80" s="83">
        <v>1829.3</v>
      </c>
      <c r="O80" s="84">
        <f t="shared" si="1"/>
        <v>21951.609999999997</v>
      </c>
    </row>
    <row r="81" spans="1:15" x14ac:dyDescent="0.3">
      <c r="A81" s="81" t="s">
        <v>1632</v>
      </c>
      <c r="B81" s="81" t="s">
        <v>71</v>
      </c>
      <c r="C81" s="83">
        <v>1802.09</v>
      </c>
      <c r="D81" s="83">
        <v>1802.09</v>
      </c>
      <c r="E81" s="83">
        <v>1802.09</v>
      </c>
      <c r="F81" s="83">
        <v>1802.09</v>
      </c>
      <c r="G81" s="83">
        <v>1802.09</v>
      </c>
      <c r="H81" s="83">
        <v>1802.09</v>
      </c>
      <c r="I81" s="83">
        <v>1802.09</v>
      </c>
      <c r="J81" s="83">
        <v>1802.09</v>
      </c>
      <c r="K81" s="83">
        <v>1802.09</v>
      </c>
      <c r="L81" s="83">
        <v>1802.09</v>
      </c>
      <c r="M81" s="83">
        <v>1802.09</v>
      </c>
      <c r="N81" s="83">
        <v>1802.09</v>
      </c>
      <c r="O81" s="84">
        <f t="shared" si="1"/>
        <v>21625.079999999998</v>
      </c>
    </row>
    <row r="82" spans="1:15" x14ac:dyDescent="0.3">
      <c r="A82" s="81" t="s">
        <v>1633</v>
      </c>
      <c r="B82" s="81" t="s">
        <v>66</v>
      </c>
      <c r="C82" s="83">
        <v>2304.0100000000002</v>
      </c>
      <c r="D82" s="83">
        <v>2304.02</v>
      </c>
      <c r="E82" s="83">
        <v>2304.02</v>
      </c>
      <c r="F82" s="83">
        <v>2304.02</v>
      </c>
      <c r="G82" s="83">
        <v>2304.02</v>
      </c>
      <c r="H82" s="83">
        <v>2304.02</v>
      </c>
      <c r="I82" s="83">
        <v>2304.02</v>
      </c>
      <c r="J82" s="83">
        <v>2304.02</v>
      </c>
      <c r="K82" s="83">
        <v>2304.02</v>
      </c>
      <c r="L82" s="83">
        <v>2304.02</v>
      </c>
      <c r="M82" s="83">
        <v>2304.02</v>
      </c>
      <c r="N82" s="83">
        <v>2304.02</v>
      </c>
      <c r="O82" s="84">
        <f t="shared" si="1"/>
        <v>27648.230000000003</v>
      </c>
    </row>
    <row r="83" spans="1:15" x14ac:dyDescent="0.3">
      <c r="A83" s="81" t="s">
        <v>1634</v>
      </c>
      <c r="B83" s="81" t="s">
        <v>568</v>
      </c>
      <c r="C83" s="83">
        <v>2310.0700000000002</v>
      </c>
      <c r="D83" s="83">
        <v>2310.06</v>
      </c>
      <c r="E83" s="83">
        <v>2310.06</v>
      </c>
      <c r="F83" s="83">
        <v>2310.06</v>
      </c>
      <c r="G83" s="83">
        <v>2310.06</v>
      </c>
      <c r="H83" s="83">
        <v>2310.06</v>
      </c>
      <c r="I83" s="83">
        <v>2310.06</v>
      </c>
      <c r="J83" s="83">
        <v>2310.06</v>
      </c>
      <c r="K83" s="83">
        <v>2310.06</v>
      </c>
      <c r="L83" s="83">
        <v>2310.06</v>
      </c>
      <c r="M83" s="83">
        <v>2310.06</v>
      </c>
      <c r="N83" s="83">
        <v>2310.06</v>
      </c>
      <c r="O83" s="84">
        <f t="shared" si="1"/>
        <v>27720.730000000003</v>
      </c>
    </row>
    <row r="84" spans="1:15" x14ac:dyDescent="0.3">
      <c r="A84" s="81" t="s">
        <v>1635</v>
      </c>
      <c r="B84" s="81" t="s">
        <v>158</v>
      </c>
      <c r="C84" s="83">
        <v>1808.14</v>
      </c>
      <c r="D84" s="83">
        <v>1808.14</v>
      </c>
      <c r="E84" s="83">
        <v>1808.14</v>
      </c>
      <c r="F84" s="83">
        <v>1808.14</v>
      </c>
      <c r="G84" s="83">
        <v>1808.14</v>
      </c>
      <c r="H84" s="83">
        <v>1808.14</v>
      </c>
      <c r="I84" s="83">
        <v>1808.14</v>
      </c>
      <c r="J84" s="83">
        <v>1808.14</v>
      </c>
      <c r="K84" s="83">
        <v>1808.14</v>
      </c>
      <c r="L84" s="83">
        <v>1808.14</v>
      </c>
      <c r="M84" s="83">
        <v>1808.14</v>
      </c>
      <c r="N84" s="83">
        <v>1808.14</v>
      </c>
      <c r="O84" s="84">
        <f t="shared" si="1"/>
        <v>21697.679999999997</v>
      </c>
    </row>
    <row r="85" spans="1:15" x14ac:dyDescent="0.3">
      <c r="A85" s="81" t="s">
        <v>1636</v>
      </c>
      <c r="B85" s="81" t="s">
        <v>576</v>
      </c>
      <c r="C85" s="83">
        <v>2300.9899999999998</v>
      </c>
      <c r="D85" s="83">
        <v>2300.9899999999998</v>
      </c>
      <c r="E85" s="83">
        <v>2300.9899999999998</v>
      </c>
      <c r="F85" s="83">
        <v>2300.9899999999998</v>
      </c>
      <c r="G85" s="83">
        <v>2300.9899999999998</v>
      </c>
      <c r="H85" s="83">
        <v>2300.9899999999998</v>
      </c>
      <c r="I85" s="83">
        <v>2300.9899999999998</v>
      </c>
      <c r="J85" s="83">
        <v>2300.9899999999998</v>
      </c>
      <c r="K85" s="83">
        <v>2300.9899999999998</v>
      </c>
      <c r="L85" s="83">
        <v>2300.9899999999998</v>
      </c>
      <c r="M85" s="83">
        <v>2300.9899999999998</v>
      </c>
      <c r="N85" s="83">
        <v>2300.9899999999998</v>
      </c>
      <c r="O85" s="84">
        <f t="shared" si="1"/>
        <v>27611.87999999999</v>
      </c>
    </row>
    <row r="86" spans="1:15" x14ac:dyDescent="0.3">
      <c r="A86" s="81" t="s">
        <v>1637</v>
      </c>
      <c r="B86" s="81" t="s">
        <v>133</v>
      </c>
      <c r="C86" s="83">
        <v>1774.88</v>
      </c>
      <c r="D86" s="83">
        <v>1774.88</v>
      </c>
      <c r="E86" s="83">
        <v>1774.88</v>
      </c>
      <c r="F86" s="83">
        <v>1774.88</v>
      </c>
      <c r="G86" s="83">
        <v>1774.88</v>
      </c>
      <c r="H86" s="83">
        <v>1774.88</v>
      </c>
      <c r="I86" s="83">
        <v>1774.88</v>
      </c>
      <c r="J86" s="83">
        <v>1774.88</v>
      </c>
      <c r="K86" s="83">
        <v>1774.88</v>
      </c>
      <c r="L86" s="83">
        <v>1774.88</v>
      </c>
      <c r="M86" s="83">
        <v>1774.88</v>
      </c>
      <c r="N86" s="83">
        <v>1774.88</v>
      </c>
      <c r="O86" s="84">
        <f t="shared" si="1"/>
        <v>21298.560000000009</v>
      </c>
    </row>
    <row r="87" spans="1:15" x14ac:dyDescent="0.3">
      <c r="A87" s="81" t="s">
        <v>1638</v>
      </c>
      <c r="B87" s="81" t="s">
        <v>145</v>
      </c>
      <c r="C87" s="83">
        <v>1808.14</v>
      </c>
      <c r="D87" s="83">
        <v>1808.14</v>
      </c>
      <c r="E87" s="83">
        <v>1808.14</v>
      </c>
      <c r="F87" s="83">
        <v>1808.14</v>
      </c>
      <c r="G87" s="83">
        <v>1808.14</v>
      </c>
      <c r="H87" s="83">
        <v>1808.14</v>
      </c>
      <c r="I87" s="83">
        <v>1808.14</v>
      </c>
      <c r="J87" s="83">
        <v>1808.14</v>
      </c>
      <c r="K87" s="83">
        <v>1808.14</v>
      </c>
      <c r="L87" s="83">
        <v>1808.14</v>
      </c>
      <c r="M87" s="83">
        <v>1808.14</v>
      </c>
      <c r="N87" s="83">
        <v>1808.14</v>
      </c>
      <c r="O87" s="84">
        <f t="shared" si="1"/>
        <v>21697.679999999997</v>
      </c>
    </row>
    <row r="88" spans="1:15" x14ac:dyDescent="0.3">
      <c r="A88" s="81" t="s">
        <v>1639</v>
      </c>
      <c r="B88" s="81" t="s">
        <v>203</v>
      </c>
      <c r="C88" s="83">
        <v>1164.1099999999999</v>
      </c>
      <c r="D88" s="83">
        <v>1164.0999999999999</v>
      </c>
      <c r="E88" s="83">
        <v>1164.0999999999999</v>
      </c>
      <c r="F88" s="83">
        <v>1164.0999999999999</v>
      </c>
      <c r="G88" s="83">
        <v>1164.0999999999999</v>
      </c>
      <c r="H88" s="83">
        <v>1164.0999999999999</v>
      </c>
      <c r="I88" s="83">
        <v>1164.0999999999999</v>
      </c>
      <c r="J88" s="83">
        <v>1164.0999999999999</v>
      </c>
      <c r="K88" s="83">
        <v>1164.0999999999999</v>
      </c>
      <c r="L88" s="83">
        <v>1164.0999999999999</v>
      </c>
      <c r="M88" s="83">
        <v>1164.0999999999999</v>
      </c>
      <c r="N88" s="83">
        <v>1164.0999999999999</v>
      </c>
      <c r="O88" s="84">
        <f t="shared" si="1"/>
        <v>13969.210000000003</v>
      </c>
    </row>
    <row r="89" spans="1:15" x14ac:dyDescent="0.3">
      <c r="A89" s="81" t="s">
        <v>1640</v>
      </c>
      <c r="B89" s="81" t="s">
        <v>579</v>
      </c>
      <c r="C89" s="83">
        <v>1790</v>
      </c>
      <c r="D89" s="83">
        <v>1790</v>
      </c>
      <c r="E89" s="83">
        <v>1790</v>
      </c>
      <c r="F89" s="83">
        <v>1790</v>
      </c>
      <c r="G89" s="83">
        <v>1790</v>
      </c>
      <c r="H89" s="83">
        <v>1790</v>
      </c>
      <c r="I89" s="83">
        <v>1790</v>
      </c>
      <c r="J89" s="83">
        <v>1790</v>
      </c>
      <c r="K89" s="83">
        <v>1790</v>
      </c>
      <c r="L89" s="83">
        <v>1790</v>
      </c>
      <c r="M89" s="83">
        <v>1790</v>
      </c>
      <c r="N89" s="83">
        <v>1790</v>
      </c>
      <c r="O89" s="84">
        <f t="shared" si="1"/>
        <v>21480</v>
      </c>
    </row>
    <row r="90" spans="1:15" x14ac:dyDescent="0.3">
      <c r="A90" s="81" t="s">
        <v>1641</v>
      </c>
      <c r="B90" s="81" t="s">
        <v>46</v>
      </c>
      <c r="C90" s="83">
        <v>1805.12</v>
      </c>
      <c r="D90" s="83">
        <v>1805.12</v>
      </c>
      <c r="E90" s="83">
        <v>1805.12</v>
      </c>
      <c r="F90" s="83">
        <v>1805.12</v>
      </c>
      <c r="G90" s="83">
        <v>1805.12</v>
      </c>
      <c r="H90" s="83">
        <v>1805.12</v>
      </c>
      <c r="I90" s="83">
        <v>1805.12</v>
      </c>
      <c r="J90" s="83">
        <v>1805.12</v>
      </c>
      <c r="K90" s="83">
        <v>1805.12</v>
      </c>
      <c r="L90" s="83">
        <v>1805.12</v>
      </c>
      <c r="M90" s="83">
        <v>1805.12</v>
      </c>
      <c r="N90" s="83">
        <v>1805.12</v>
      </c>
      <c r="O90" s="84">
        <f t="shared" si="1"/>
        <v>21661.439999999991</v>
      </c>
    </row>
    <row r="91" spans="1:15" x14ac:dyDescent="0.3">
      <c r="A91" s="81" t="s">
        <v>1642</v>
      </c>
      <c r="B91" s="81" t="s">
        <v>150</v>
      </c>
      <c r="C91" s="83">
        <v>1164.1099999999999</v>
      </c>
      <c r="D91" s="83">
        <v>1164.0999999999999</v>
      </c>
      <c r="E91" s="83">
        <v>1164.0999999999999</v>
      </c>
      <c r="F91" s="83">
        <v>1164.0999999999999</v>
      </c>
      <c r="G91" s="83">
        <v>1164.0999999999999</v>
      </c>
      <c r="H91" s="83">
        <v>1164.0999999999999</v>
      </c>
      <c r="I91" s="83">
        <v>1164.0999999999999</v>
      </c>
      <c r="J91" s="83">
        <v>1164.0999999999999</v>
      </c>
      <c r="K91" s="83">
        <v>1164.0999999999999</v>
      </c>
      <c r="L91" s="83">
        <v>1164.0999999999999</v>
      </c>
      <c r="M91" s="83">
        <v>1164.0999999999999</v>
      </c>
      <c r="N91" s="83">
        <v>1164.0999999999999</v>
      </c>
      <c r="O91" s="84">
        <f t="shared" si="1"/>
        <v>13969.210000000003</v>
      </c>
    </row>
    <row r="92" spans="1:15" x14ac:dyDescent="0.3">
      <c r="A92" s="81" t="s">
        <v>1643</v>
      </c>
      <c r="B92" s="81" t="s">
        <v>116</v>
      </c>
      <c r="C92" s="83">
        <v>1799.07</v>
      </c>
      <c r="D92" s="83">
        <v>1799.07</v>
      </c>
      <c r="E92" s="83">
        <v>1799.07</v>
      </c>
      <c r="F92" s="83">
        <v>1799.07</v>
      </c>
      <c r="G92" s="83">
        <v>1799.07</v>
      </c>
      <c r="H92" s="83">
        <v>1799.07</v>
      </c>
      <c r="I92" s="83">
        <v>1799.07</v>
      </c>
      <c r="J92" s="83">
        <v>1799.07</v>
      </c>
      <c r="K92" s="83">
        <v>1799.07</v>
      </c>
      <c r="L92" s="83">
        <v>1799.07</v>
      </c>
      <c r="M92" s="83">
        <v>1799.07</v>
      </c>
      <c r="N92" s="83">
        <v>1799.07</v>
      </c>
      <c r="O92" s="84">
        <f t="shared" si="1"/>
        <v>21588.84</v>
      </c>
    </row>
    <row r="93" spans="1:15" x14ac:dyDescent="0.3">
      <c r="A93" s="81" t="s">
        <v>1644</v>
      </c>
      <c r="B93" s="81" t="s">
        <v>37</v>
      </c>
      <c r="C93" s="83">
        <v>1805.12</v>
      </c>
      <c r="D93" s="83">
        <v>1805.12</v>
      </c>
      <c r="E93" s="83">
        <v>1805.12</v>
      </c>
      <c r="F93" s="83">
        <v>1805.12</v>
      </c>
      <c r="G93" s="83">
        <v>1805.12</v>
      </c>
      <c r="H93" s="83">
        <v>1805.12</v>
      </c>
      <c r="I93" s="83">
        <v>1805.12</v>
      </c>
      <c r="J93" s="83">
        <v>1805.12</v>
      </c>
      <c r="K93" s="83">
        <v>1805.12</v>
      </c>
      <c r="L93" s="83">
        <v>1805.12</v>
      </c>
      <c r="M93" s="83">
        <v>1805.12</v>
      </c>
      <c r="N93" s="83">
        <v>1805.12</v>
      </c>
      <c r="O93" s="84">
        <f t="shared" si="1"/>
        <v>21661.439999999991</v>
      </c>
    </row>
    <row r="94" spans="1:15" x14ac:dyDescent="0.3">
      <c r="A94" s="81" t="s">
        <v>1645</v>
      </c>
      <c r="B94" s="81" t="s">
        <v>597</v>
      </c>
      <c r="C94" s="83">
        <v>2294.94</v>
      </c>
      <c r="D94" s="83">
        <v>2294.9499999999998</v>
      </c>
      <c r="E94" s="83">
        <v>2294.9499999999998</v>
      </c>
      <c r="F94" s="83">
        <v>2294.9499999999998</v>
      </c>
      <c r="G94" s="83">
        <v>2294.9499999999998</v>
      </c>
      <c r="H94" s="83">
        <v>2294.9499999999998</v>
      </c>
      <c r="I94" s="83">
        <v>2294.9499999999998</v>
      </c>
      <c r="J94" s="83">
        <v>2294.9499999999998</v>
      </c>
      <c r="K94" s="83">
        <v>2294.9499999999998</v>
      </c>
      <c r="L94" s="83">
        <v>2294.9499999999998</v>
      </c>
      <c r="M94" s="83">
        <v>2294.9499999999998</v>
      </c>
      <c r="N94" s="83">
        <v>2294.9499999999998</v>
      </c>
      <c r="O94" s="84">
        <f t="shared" si="1"/>
        <v>27539.390000000003</v>
      </c>
    </row>
    <row r="95" spans="1:15" x14ac:dyDescent="0.3">
      <c r="A95" s="81" t="s">
        <v>1646</v>
      </c>
      <c r="B95" s="81" t="s">
        <v>200</v>
      </c>
      <c r="C95" s="83">
        <v>1832.33</v>
      </c>
      <c r="D95" s="83">
        <v>1832.33</v>
      </c>
      <c r="E95" s="83">
        <v>1832.33</v>
      </c>
      <c r="F95" s="83">
        <v>1832.33</v>
      </c>
      <c r="G95" s="83">
        <v>1832.33</v>
      </c>
      <c r="H95" s="83">
        <v>1832.33</v>
      </c>
      <c r="I95" s="83">
        <v>1832.33</v>
      </c>
      <c r="J95" s="83">
        <v>1832.33</v>
      </c>
      <c r="K95" s="83">
        <v>1832.33</v>
      </c>
      <c r="L95" s="83">
        <v>1832.33</v>
      </c>
      <c r="M95" s="83">
        <v>1832.33</v>
      </c>
      <c r="N95" s="83">
        <v>1832.33</v>
      </c>
      <c r="O95" s="84">
        <f t="shared" si="1"/>
        <v>21987.960000000006</v>
      </c>
    </row>
    <row r="96" spans="1:15" x14ac:dyDescent="0.3">
      <c r="A96" s="81" t="s">
        <v>1647</v>
      </c>
      <c r="B96" s="81" t="s">
        <v>214</v>
      </c>
      <c r="C96" s="83">
        <v>1832.33</v>
      </c>
      <c r="D96" s="83">
        <v>1832.33</v>
      </c>
      <c r="E96" s="83">
        <v>1832.33</v>
      </c>
      <c r="F96" s="83">
        <v>1832.33</v>
      </c>
      <c r="G96" s="83">
        <v>1832.33</v>
      </c>
      <c r="H96" s="83">
        <v>1832.33</v>
      </c>
      <c r="I96" s="83">
        <v>1832.33</v>
      </c>
      <c r="J96" s="83">
        <v>1832.33</v>
      </c>
      <c r="K96" s="83">
        <v>1832.33</v>
      </c>
      <c r="L96" s="83">
        <v>1832.33</v>
      </c>
      <c r="M96" s="83">
        <v>1832.33</v>
      </c>
      <c r="N96" s="83">
        <v>1832.33</v>
      </c>
      <c r="O96" s="84">
        <f t="shared" si="1"/>
        <v>21987.960000000006</v>
      </c>
    </row>
    <row r="97" spans="1:15" x14ac:dyDescent="0.3">
      <c r="A97" s="81" t="s">
        <v>1648</v>
      </c>
      <c r="B97" s="81" t="s">
        <v>255</v>
      </c>
      <c r="C97" s="83">
        <v>2300.9899999999998</v>
      </c>
      <c r="D97" s="83">
        <v>2300.9899999999998</v>
      </c>
      <c r="E97" s="83">
        <v>2300.9899999999998</v>
      </c>
      <c r="F97" s="83">
        <v>2300.9899999999998</v>
      </c>
      <c r="G97" s="83">
        <v>2300.9899999999998</v>
      </c>
      <c r="H97" s="83">
        <v>2300.9899999999998</v>
      </c>
      <c r="I97" s="83">
        <v>2300.9899999999998</v>
      </c>
      <c r="J97" s="83">
        <v>2300.9899999999998</v>
      </c>
      <c r="K97" s="83">
        <v>2300.9899999999998</v>
      </c>
      <c r="L97" s="83">
        <v>2300.9899999999998</v>
      </c>
      <c r="M97" s="83">
        <v>2300.9899999999998</v>
      </c>
      <c r="N97" s="83">
        <v>2300.9899999999998</v>
      </c>
      <c r="O97" s="84">
        <f t="shared" si="1"/>
        <v>27611.87999999999</v>
      </c>
    </row>
    <row r="98" spans="1:15" x14ac:dyDescent="0.3">
      <c r="A98" s="81" t="s">
        <v>1649</v>
      </c>
      <c r="B98" s="81" t="s">
        <v>213</v>
      </c>
      <c r="C98" s="83">
        <v>1158.05</v>
      </c>
      <c r="D98" s="83">
        <v>1158.06</v>
      </c>
      <c r="E98" s="83">
        <v>1158.06</v>
      </c>
      <c r="F98" s="83">
        <v>1158.06</v>
      </c>
      <c r="G98" s="83">
        <v>1158.06</v>
      </c>
      <c r="H98" s="83">
        <v>1158.06</v>
      </c>
      <c r="I98" s="83">
        <v>1158.06</v>
      </c>
      <c r="J98" s="83">
        <v>1158.06</v>
      </c>
      <c r="K98" s="83">
        <v>1158.06</v>
      </c>
      <c r="L98" s="83">
        <v>1158.06</v>
      </c>
      <c r="M98" s="83">
        <v>1158.06</v>
      </c>
      <c r="N98" s="83">
        <v>1158.06</v>
      </c>
      <c r="O98" s="84">
        <f t="shared" si="1"/>
        <v>13896.709999999995</v>
      </c>
    </row>
    <row r="99" spans="1:15" x14ac:dyDescent="0.3">
      <c r="A99" s="81" t="s">
        <v>1650</v>
      </c>
      <c r="B99" s="81" t="s">
        <v>598</v>
      </c>
      <c r="C99" s="83">
        <v>1161.08</v>
      </c>
      <c r="D99" s="83">
        <v>1161.08</v>
      </c>
      <c r="E99" s="83">
        <v>1161.08</v>
      </c>
      <c r="F99" s="83">
        <v>1161.08</v>
      </c>
      <c r="G99" s="83">
        <v>1161.08</v>
      </c>
      <c r="H99" s="83">
        <v>1161.08</v>
      </c>
      <c r="I99" s="83">
        <v>1161.08</v>
      </c>
      <c r="J99" s="83">
        <v>1161.08</v>
      </c>
      <c r="K99" s="83">
        <v>1161.08</v>
      </c>
      <c r="L99" s="83">
        <v>1161.08</v>
      </c>
      <c r="M99" s="83">
        <v>1161.08</v>
      </c>
      <c r="N99" s="83">
        <v>1161.08</v>
      </c>
      <c r="O99" s="84">
        <f t="shared" si="1"/>
        <v>13932.96</v>
      </c>
    </row>
    <row r="100" spans="1:15" x14ac:dyDescent="0.3">
      <c r="A100" s="81" t="s">
        <v>1651</v>
      </c>
      <c r="B100" s="81" t="s">
        <v>201</v>
      </c>
      <c r="C100" s="83">
        <v>2258.66</v>
      </c>
      <c r="D100" s="83">
        <v>2258.66</v>
      </c>
      <c r="E100" s="83">
        <v>2258.66</v>
      </c>
      <c r="F100" s="83">
        <v>2258.66</v>
      </c>
      <c r="G100" s="83">
        <v>2258.66</v>
      </c>
      <c r="H100" s="83">
        <v>2258.66</v>
      </c>
      <c r="I100" s="83">
        <v>2258.66</v>
      </c>
      <c r="J100" s="83">
        <v>2258.66</v>
      </c>
      <c r="K100" s="83">
        <v>2258.66</v>
      </c>
      <c r="L100" s="83">
        <v>2258.66</v>
      </c>
      <c r="M100" s="83">
        <v>2258.66</v>
      </c>
      <c r="N100" s="83">
        <v>2258.66</v>
      </c>
      <c r="O100" s="84">
        <f t="shared" si="1"/>
        <v>27103.919999999998</v>
      </c>
    </row>
    <row r="101" spans="1:15" x14ac:dyDescent="0.3">
      <c r="A101" s="81" t="s">
        <v>1652</v>
      </c>
      <c r="B101" s="81" t="s">
        <v>51</v>
      </c>
      <c r="C101" s="83">
        <v>1802.09</v>
      </c>
      <c r="D101" s="83">
        <v>1802.09</v>
      </c>
      <c r="E101" s="83">
        <v>1802.09</v>
      </c>
      <c r="F101" s="83">
        <v>1802.09</v>
      </c>
      <c r="G101" s="83">
        <v>1802.09</v>
      </c>
      <c r="H101" s="83">
        <v>1802.09</v>
      </c>
      <c r="I101" s="83">
        <v>1802.09</v>
      </c>
      <c r="J101" s="83">
        <v>1802.09</v>
      </c>
      <c r="K101" s="83">
        <v>1802.09</v>
      </c>
      <c r="L101" s="83">
        <v>1802.09</v>
      </c>
      <c r="M101" s="83">
        <v>1802.09</v>
      </c>
      <c r="N101" s="83">
        <v>1802.09</v>
      </c>
      <c r="O101" s="84">
        <f t="shared" si="1"/>
        <v>21625.079999999998</v>
      </c>
    </row>
    <row r="102" spans="1:15" x14ac:dyDescent="0.3">
      <c r="A102" s="81" t="s">
        <v>1653</v>
      </c>
      <c r="B102" s="81" t="s">
        <v>218</v>
      </c>
      <c r="C102" s="83">
        <v>1829.31</v>
      </c>
      <c r="D102" s="83">
        <v>1829.3</v>
      </c>
      <c r="E102" s="83">
        <v>1829.3</v>
      </c>
      <c r="F102" s="83">
        <v>1829.3</v>
      </c>
      <c r="G102" s="83">
        <v>1829.3</v>
      </c>
      <c r="H102" s="83">
        <v>1829.3</v>
      </c>
      <c r="I102" s="83">
        <v>1829.3</v>
      </c>
      <c r="J102" s="83">
        <v>1829.3</v>
      </c>
      <c r="K102" s="83">
        <v>1829.3</v>
      </c>
      <c r="L102" s="83">
        <v>1829.3</v>
      </c>
      <c r="M102" s="83">
        <v>1829.3</v>
      </c>
      <c r="N102" s="83">
        <v>1829.3</v>
      </c>
      <c r="O102" s="84">
        <f t="shared" si="1"/>
        <v>21951.609999999997</v>
      </c>
    </row>
    <row r="103" spans="1:15" x14ac:dyDescent="0.3">
      <c r="A103" s="81" t="s">
        <v>1654</v>
      </c>
      <c r="B103" s="81" t="s">
        <v>176</v>
      </c>
      <c r="C103" s="83">
        <v>1161.08</v>
      </c>
      <c r="D103" s="83">
        <v>1161.08</v>
      </c>
      <c r="E103" s="83">
        <v>1161.08</v>
      </c>
      <c r="F103" s="83">
        <v>1161.08</v>
      </c>
      <c r="G103" s="83">
        <v>1161.08</v>
      </c>
      <c r="H103" s="83">
        <v>1161.08</v>
      </c>
      <c r="I103" s="83">
        <v>1161.08</v>
      </c>
      <c r="J103" s="83">
        <v>1161.08</v>
      </c>
      <c r="K103" s="83">
        <v>1161.08</v>
      </c>
      <c r="L103" s="83">
        <v>1161.08</v>
      </c>
      <c r="M103" s="83">
        <v>1161.08</v>
      </c>
      <c r="N103" s="83">
        <v>1161.08</v>
      </c>
      <c r="O103" s="84">
        <f t="shared" si="1"/>
        <v>13932.96</v>
      </c>
    </row>
    <row r="104" spans="1:15" x14ac:dyDescent="0.3">
      <c r="A104" s="81" t="s">
        <v>1655</v>
      </c>
      <c r="B104" s="81" t="s">
        <v>248</v>
      </c>
      <c r="C104" s="83">
        <v>1167.1300000000001</v>
      </c>
      <c r="D104" s="83">
        <v>1167.1300000000001</v>
      </c>
      <c r="E104" s="83">
        <v>1167.1300000000001</v>
      </c>
      <c r="F104" s="83">
        <v>1167.1300000000001</v>
      </c>
      <c r="G104" s="83">
        <v>1167.1300000000001</v>
      </c>
      <c r="H104" s="83">
        <v>1167.1300000000001</v>
      </c>
      <c r="I104" s="83">
        <v>1167.1300000000001</v>
      </c>
      <c r="J104" s="83">
        <v>1167.1300000000001</v>
      </c>
      <c r="K104" s="83">
        <v>1167.1300000000001</v>
      </c>
      <c r="L104" s="83">
        <v>1167.1300000000001</v>
      </c>
      <c r="M104" s="83">
        <v>1167.1300000000001</v>
      </c>
      <c r="N104" s="83">
        <v>1167.1300000000001</v>
      </c>
      <c r="O104" s="84">
        <f t="shared" si="1"/>
        <v>14005.560000000005</v>
      </c>
    </row>
    <row r="105" spans="1:15" x14ac:dyDescent="0.3">
      <c r="A105" s="81" t="s">
        <v>1656</v>
      </c>
      <c r="B105" s="81" t="s">
        <v>234</v>
      </c>
      <c r="C105" s="83">
        <v>1805.12</v>
      </c>
      <c r="D105" s="83">
        <v>1805.12</v>
      </c>
      <c r="E105" s="83">
        <v>1805.12</v>
      </c>
      <c r="F105" s="83">
        <v>1805.12</v>
      </c>
      <c r="G105" s="83">
        <v>1805.12</v>
      </c>
      <c r="H105" s="83">
        <v>1805.12</v>
      </c>
      <c r="I105" s="83">
        <v>1805.12</v>
      </c>
      <c r="J105" s="83">
        <v>1805.12</v>
      </c>
      <c r="K105" s="83">
        <v>1805.12</v>
      </c>
      <c r="L105" s="83">
        <v>1805.12</v>
      </c>
      <c r="M105" s="83">
        <v>1805.12</v>
      </c>
      <c r="N105" s="83">
        <v>1805.12</v>
      </c>
      <c r="O105" s="84">
        <f t="shared" si="1"/>
        <v>21661.439999999991</v>
      </c>
    </row>
    <row r="106" spans="1:15" x14ac:dyDescent="0.3">
      <c r="A106" s="81" t="s">
        <v>1657</v>
      </c>
      <c r="B106" s="81" t="s">
        <v>152</v>
      </c>
      <c r="C106" s="83">
        <v>2300.9899999999998</v>
      </c>
      <c r="D106" s="83">
        <v>2300.9899999999998</v>
      </c>
      <c r="E106" s="83">
        <v>2300.9899999999998</v>
      </c>
      <c r="F106" s="83">
        <v>2300.9899999999998</v>
      </c>
      <c r="G106" s="83">
        <v>2300.9899999999998</v>
      </c>
      <c r="H106" s="83">
        <v>2300.9899999999998</v>
      </c>
      <c r="I106" s="83">
        <v>2300.9899999999998</v>
      </c>
      <c r="J106" s="83">
        <v>2300.9899999999998</v>
      </c>
      <c r="K106" s="83">
        <v>2300.9899999999998</v>
      </c>
      <c r="L106" s="83">
        <v>2300.9899999999998</v>
      </c>
      <c r="M106" s="83">
        <v>2300.9899999999998</v>
      </c>
      <c r="N106" s="83">
        <v>2300.9899999999998</v>
      </c>
      <c r="O106" s="84">
        <f t="shared" si="1"/>
        <v>27611.87999999999</v>
      </c>
    </row>
    <row r="107" spans="1:15" x14ac:dyDescent="0.3">
      <c r="A107" s="81" t="s">
        <v>1658</v>
      </c>
      <c r="B107" s="81" t="s">
        <v>22</v>
      </c>
      <c r="C107" s="83">
        <v>2304.0100000000002</v>
      </c>
      <c r="D107" s="83">
        <v>2304.02</v>
      </c>
      <c r="E107" s="83">
        <v>2304.02</v>
      </c>
      <c r="F107" s="83">
        <v>2304.02</v>
      </c>
      <c r="G107" s="83">
        <v>2304.02</v>
      </c>
      <c r="H107" s="83">
        <v>2304.02</v>
      </c>
      <c r="I107" s="83">
        <v>2304.02</v>
      </c>
      <c r="J107" s="83">
        <v>2304.02</v>
      </c>
      <c r="K107" s="83">
        <v>2304.02</v>
      </c>
      <c r="L107" s="83">
        <v>2304.02</v>
      </c>
      <c r="M107" s="83">
        <v>2304.02</v>
      </c>
      <c r="N107" s="83">
        <v>2304.02</v>
      </c>
      <c r="O107" s="84">
        <f t="shared" si="1"/>
        <v>27648.230000000003</v>
      </c>
    </row>
    <row r="108" spans="1:15" x14ac:dyDescent="0.3">
      <c r="A108" s="81" t="s">
        <v>1659</v>
      </c>
      <c r="B108" s="81" t="s">
        <v>250</v>
      </c>
      <c r="C108" s="83">
        <v>1826.28</v>
      </c>
      <c r="D108" s="83">
        <v>1826.28</v>
      </c>
      <c r="E108" s="83">
        <v>1826.28</v>
      </c>
      <c r="F108" s="83">
        <v>1826.28</v>
      </c>
      <c r="G108" s="83">
        <v>1826.28</v>
      </c>
      <c r="H108" s="83">
        <v>1826.28</v>
      </c>
      <c r="I108" s="83">
        <v>1826.28</v>
      </c>
      <c r="J108" s="83">
        <v>1826.28</v>
      </c>
      <c r="K108" s="83">
        <v>1826.28</v>
      </c>
      <c r="L108" s="83">
        <v>1826.28</v>
      </c>
      <c r="M108" s="83">
        <v>1826.28</v>
      </c>
      <c r="N108" s="83">
        <v>1826.28</v>
      </c>
      <c r="O108" s="84">
        <f t="shared" si="1"/>
        <v>21915.359999999997</v>
      </c>
    </row>
    <row r="109" spans="1:15" x14ac:dyDescent="0.3">
      <c r="A109" s="81" t="s">
        <v>1660</v>
      </c>
      <c r="B109" s="81" t="s">
        <v>205</v>
      </c>
      <c r="C109" s="83">
        <v>1832.33</v>
      </c>
      <c r="D109" s="83">
        <v>1832.33</v>
      </c>
      <c r="E109" s="83">
        <v>1832.33</v>
      </c>
      <c r="F109" s="83">
        <v>1832.33</v>
      </c>
      <c r="G109" s="83">
        <v>1832.33</v>
      </c>
      <c r="H109" s="83">
        <v>1832.33</v>
      </c>
      <c r="I109" s="83">
        <v>1832.33</v>
      </c>
      <c r="J109" s="83">
        <v>1832.33</v>
      </c>
      <c r="K109" s="83">
        <v>1832.33</v>
      </c>
      <c r="L109" s="83">
        <v>1832.33</v>
      </c>
      <c r="M109" s="83">
        <v>1832.33</v>
      </c>
      <c r="N109" s="83">
        <v>1832.33</v>
      </c>
      <c r="O109" s="84">
        <f t="shared" si="1"/>
        <v>21987.960000000006</v>
      </c>
    </row>
    <row r="110" spans="1:15" x14ac:dyDescent="0.3">
      <c r="A110" s="81" t="s">
        <v>1661</v>
      </c>
      <c r="B110" s="81" t="s">
        <v>92</v>
      </c>
      <c r="C110" s="83">
        <v>2307.0500000000002</v>
      </c>
      <c r="D110" s="83">
        <v>2307.04</v>
      </c>
      <c r="E110" s="83">
        <v>2307.04</v>
      </c>
      <c r="F110" s="83">
        <v>2307.04</v>
      </c>
      <c r="G110" s="83">
        <v>2307.04</v>
      </c>
      <c r="H110" s="83">
        <v>2307.04</v>
      </c>
      <c r="I110" s="83">
        <v>2307.04</v>
      </c>
      <c r="J110" s="83">
        <v>2307.04</v>
      </c>
      <c r="K110" s="83">
        <v>2307.04</v>
      </c>
      <c r="L110" s="83">
        <v>2307.04</v>
      </c>
      <c r="M110" s="83">
        <v>2307.04</v>
      </c>
      <c r="N110" s="83">
        <v>2307.04</v>
      </c>
      <c r="O110" s="84">
        <f t="shared" si="1"/>
        <v>27684.490000000005</v>
      </c>
    </row>
    <row r="111" spans="1:15" x14ac:dyDescent="0.3">
      <c r="A111" s="81" t="s">
        <v>1662</v>
      </c>
      <c r="B111" s="81" t="s">
        <v>252</v>
      </c>
      <c r="C111" s="83">
        <v>1161.08</v>
      </c>
      <c r="D111" s="83">
        <v>1161.08</v>
      </c>
      <c r="E111" s="83">
        <v>1161.08</v>
      </c>
      <c r="F111" s="83">
        <v>1161.08</v>
      </c>
      <c r="G111" s="83">
        <v>1161.08</v>
      </c>
      <c r="H111" s="83">
        <v>1161.08</v>
      </c>
      <c r="I111" s="83">
        <v>1161.08</v>
      </c>
      <c r="J111" s="83">
        <v>1161.08</v>
      </c>
      <c r="K111" s="83">
        <v>1161.08</v>
      </c>
      <c r="L111" s="83">
        <v>1161.08</v>
      </c>
      <c r="M111" s="83">
        <v>1161.08</v>
      </c>
      <c r="N111" s="83">
        <v>1161.08</v>
      </c>
      <c r="O111" s="84">
        <f t="shared" si="1"/>
        <v>13932.96</v>
      </c>
    </row>
    <row r="112" spans="1:15" x14ac:dyDescent="0.3">
      <c r="A112" s="81" t="s">
        <v>1663</v>
      </c>
      <c r="B112" s="81" t="s">
        <v>65</v>
      </c>
      <c r="C112" s="83">
        <v>1841.4</v>
      </c>
      <c r="D112" s="83">
        <v>1841.4</v>
      </c>
      <c r="E112" s="83">
        <v>1841.4</v>
      </c>
      <c r="F112" s="83">
        <v>1841.4</v>
      </c>
      <c r="G112" s="83">
        <v>1841.4</v>
      </c>
      <c r="H112" s="83">
        <v>1841.4</v>
      </c>
      <c r="I112" s="83">
        <v>1841.4</v>
      </c>
      <c r="J112" s="83">
        <v>1841.4</v>
      </c>
      <c r="K112" s="83">
        <v>1841.4</v>
      </c>
      <c r="L112" s="83">
        <v>1841.4</v>
      </c>
      <c r="M112" s="83">
        <v>1841.4</v>
      </c>
      <c r="N112" s="83">
        <v>1841.4</v>
      </c>
      <c r="O112" s="84">
        <f t="shared" si="1"/>
        <v>22096.800000000003</v>
      </c>
    </row>
    <row r="113" spans="1:15" x14ac:dyDescent="0.3">
      <c r="A113" s="81" t="s">
        <v>1664</v>
      </c>
      <c r="B113" s="81" t="s">
        <v>251</v>
      </c>
      <c r="C113" s="83">
        <v>2261.69</v>
      </c>
      <c r="D113" s="83">
        <v>2261.69</v>
      </c>
      <c r="E113" s="83">
        <v>2261.69</v>
      </c>
      <c r="F113" s="83">
        <v>2261.69</v>
      </c>
      <c r="G113" s="83">
        <v>2261.69</v>
      </c>
      <c r="H113" s="83">
        <v>2261.69</v>
      </c>
      <c r="I113" s="83">
        <v>2261.69</v>
      </c>
      <c r="J113" s="83">
        <v>2261.69</v>
      </c>
      <c r="K113" s="83">
        <v>2261.69</v>
      </c>
      <c r="L113" s="83">
        <v>2261.69</v>
      </c>
      <c r="M113" s="83">
        <v>2261.69</v>
      </c>
      <c r="N113" s="83">
        <v>2261.69</v>
      </c>
      <c r="O113" s="84">
        <f t="shared" si="1"/>
        <v>27140.279999999995</v>
      </c>
    </row>
    <row r="114" spans="1:15" x14ac:dyDescent="0.3">
      <c r="A114" s="81" t="s">
        <v>1665</v>
      </c>
      <c r="B114" s="81" t="s">
        <v>590</v>
      </c>
      <c r="C114" s="83">
        <v>1164.1099999999999</v>
      </c>
      <c r="D114" s="83">
        <v>1164.0999999999999</v>
      </c>
      <c r="E114" s="83">
        <v>1164.0999999999999</v>
      </c>
      <c r="F114" s="83">
        <v>1164.0999999999999</v>
      </c>
      <c r="G114" s="83">
        <v>1164.0999999999999</v>
      </c>
      <c r="H114" s="83">
        <v>1164.0999999999999</v>
      </c>
      <c r="I114" s="83">
        <v>1164.0999999999999</v>
      </c>
      <c r="J114" s="83">
        <v>1164.0999999999999</v>
      </c>
      <c r="K114" s="83">
        <v>1164.0999999999999</v>
      </c>
      <c r="L114" s="83">
        <v>1164.0999999999999</v>
      </c>
      <c r="M114" s="83">
        <v>1164.0999999999999</v>
      </c>
      <c r="N114" s="83">
        <v>1164.0999999999999</v>
      </c>
      <c r="O114" s="84">
        <f t="shared" si="1"/>
        <v>13969.210000000003</v>
      </c>
    </row>
    <row r="115" spans="1:15" x14ac:dyDescent="0.3">
      <c r="A115" s="81" t="s">
        <v>1666</v>
      </c>
      <c r="B115" s="81" t="s">
        <v>70</v>
      </c>
      <c r="C115" s="83">
        <v>2310.0700000000002</v>
      </c>
      <c r="D115" s="83">
        <v>2310.06</v>
      </c>
      <c r="E115" s="83">
        <v>2310.06</v>
      </c>
      <c r="F115" s="83">
        <v>2310.06</v>
      </c>
      <c r="G115" s="83">
        <v>2310.06</v>
      </c>
      <c r="H115" s="83">
        <v>2310.06</v>
      </c>
      <c r="I115" s="83">
        <v>2310.06</v>
      </c>
      <c r="J115" s="83">
        <v>2310.06</v>
      </c>
      <c r="K115" s="83">
        <v>2310.06</v>
      </c>
      <c r="L115" s="83">
        <v>2310.06</v>
      </c>
      <c r="M115" s="83">
        <v>2310.06</v>
      </c>
      <c r="N115" s="83">
        <v>2310.06</v>
      </c>
      <c r="O115" s="84">
        <f t="shared" si="1"/>
        <v>27720.730000000003</v>
      </c>
    </row>
    <row r="116" spans="1:15" x14ac:dyDescent="0.3">
      <c r="A116" s="81" t="s">
        <v>1667</v>
      </c>
      <c r="B116" s="81" t="s">
        <v>50</v>
      </c>
      <c r="C116" s="83">
        <v>1161.08</v>
      </c>
      <c r="D116" s="83">
        <v>1161.08</v>
      </c>
      <c r="E116" s="83">
        <v>1161.08</v>
      </c>
      <c r="F116" s="83">
        <v>1161.08</v>
      </c>
      <c r="G116" s="83">
        <v>1161.08</v>
      </c>
      <c r="H116" s="83">
        <v>1161.08</v>
      </c>
      <c r="I116" s="83">
        <v>1161.08</v>
      </c>
      <c r="J116" s="83">
        <v>1161.08</v>
      </c>
      <c r="K116" s="83">
        <v>1161.08</v>
      </c>
      <c r="L116" s="83">
        <v>1161.08</v>
      </c>
      <c r="M116" s="83">
        <v>1161.08</v>
      </c>
      <c r="N116" s="83">
        <v>1161.08</v>
      </c>
      <c r="O116" s="84">
        <f t="shared" si="1"/>
        <v>13932.96</v>
      </c>
    </row>
    <row r="117" spans="1:15" x14ac:dyDescent="0.3">
      <c r="A117" s="81" t="s">
        <v>1668</v>
      </c>
      <c r="B117" s="81" t="s">
        <v>29</v>
      </c>
      <c r="C117" s="83">
        <v>1808.14</v>
      </c>
      <c r="D117" s="83">
        <v>1808.14</v>
      </c>
      <c r="E117" s="83">
        <v>1808.14</v>
      </c>
      <c r="F117" s="83">
        <v>1808.14</v>
      </c>
      <c r="G117" s="83">
        <v>1808.14</v>
      </c>
      <c r="H117" s="83">
        <v>1808.14</v>
      </c>
      <c r="I117" s="83">
        <v>1808.14</v>
      </c>
      <c r="J117" s="83">
        <v>1808.14</v>
      </c>
      <c r="K117" s="83">
        <v>1808.14</v>
      </c>
      <c r="L117" s="83">
        <v>1808.14</v>
      </c>
      <c r="M117" s="83">
        <v>1808.14</v>
      </c>
      <c r="N117" s="83">
        <v>1808.14</v>
      </c>
      <c r="O117" s="84">
        <f t="shared" si="1"/>
        <v>21697.679999999997</v>
      </c>
    </row>
    <row r="118" spans="1:15" x14ac:dyDescent="0.3">
      <c r="A118" s="81" t="s">
        <v>1669</v>
      </c>
      <c r="B118" s="81" t="s">
        <v>52</v>
      </c>
      <c r="C118" s="83">
        <v>1835.35</v>
      </c>
      <c r="D118" s="83">
        <v>1835.35</v>
      </c>
      <c r="E118" s="83">
        <v>1835.35</v>
      </c>
      <c r="F118" s="83">
        <v>1835.35</v>
      </c>
      <c r="G118" s="85">
        <v>59.2</v>
      </c>
      <c r="H118" s="82"/>
      <c r="I118" s="82"/>
      <c r="J118" s="82"/>
      <c r="K118" s="82"/>
      <c r="L118" s="82"/>
      <c r="M118" s="82"/>
      <c r="N118" s="82"/>
      <c r="O118" s="84">
        <f t="shared" si="1"/>
        <v>7400.5999999999995</v>
      </c>
    </row>
    <row r="119" spans="1:15" x14ac:dyDescent="0.3">
      <c r="A119" s="81" t="s">
        <v>1670</v>
      </c>
      <c r="B119" s="81" t="s">
        <v>114</v>
      </c>
      <c r="C119" s="83">
        <v>2307.0500000000002</v>
      </c>
      <c r="D119" s="83">
        <v>2307.04</v>
      </c>
      <c r="E119" s="83">
        <v>2307.04</v>
      </c>
      <c r="F119" s="83">
        <v>2307.04</v>
      </c>
      <c r="G119" s="83">
        <v>2307.04</v>
      </c>
      <c r="H119" s="83">
        <v>2307.04</v>
      </c>
      <c r="I119" s="83">
        <v>2307.04</v>
      </c>
      <c r="J119" s="83">
        <v>2307.04</v>
      </c>
      <c r="K119" s="83">
        <v>2307.04</v>
      </c>
      <c r="L119" s="83">
        <v>2307.04</v>
      </c>
      <c r="M119" s="83">
        <v>2307.04</v>
      </c>
      <c r="N119" s="83">
        <v>2307.04</v>
      </c>
      <c r="O119" s="84">
        <f t="shared" si="1"/>
        <v>27684.490000000005</v>
      </c>
    </row>
    <row r="120" spans="1:15" x14ac:dyDescent="0.3">
      <c r="A120" s="81" t="s">
        <v>1671</v>
      </c>
      <c r="B120" s="81" t="s">
        <v>19</v>
      </c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4">
        <f t="shared" si="1"/>
        <v>0</v>
      </c>
    </row>
    <row r="121" spans="1:15" x14ac:dyDescent="0.3">
      <c r="A121" s="81" t="s">
        <v>1672</v>
      </c>
      <c r="B121" s="81" t="s">
        <v>69</v>
      </c>
      <c r="C121" s="83">
        <v>1835.35</v>
      </c>
      <c r="D121" s="83">
        <v>1835.35</v>
      </c>
      <c r="E121" s="83">
        <v>1835.35</v>
      </c>
      <c r="F121" s="83">
        <v>1835.35</v>
      </c>
      <c r="G121" s="83">
        <v>1835.35</v>
      </c>
      <c r="H121" s="83">
        <v>1835.35</v>
      </c>
      <c r="I121" s="83">
        <v>1835.35</v>
      </c>
      <c r="J121" s="83">
        <v>1835.35</v>
      </c>
      <c r="K121" s="83">
        <v>1835.35</v>
      </c>
      <c r="L121" s="83">
        <v>1835.35</v>
      </c>
      <c r="M121" s="83">
        <v>1835.35</v>
      </c>
      <c r="N121" s="83">
        <v>1835.35</v>
      </c>
      <c r="O121" s="84">
        <f t="shared" si="1"/>
        <v>22024.199999999997</v>
      </c>
    </row>
    <row r="122" spans="1:15" x14ac:dyDescent="0.3">
      <c r="A122" s="81" t="s">
        <v>1673</v>
      </c>
      <c r="B122" s="81" t="s">
        <v>28</v>
      </c>
      <c r="C122" s="83">
        <v>1161.08</v>
      </c>
      <c r="D122" s="83">
        <v>1161.08</v>
      </c>
      <c r="E122" s="83">
        <v>1161.08</v>
      </c>
      <c r="F122" s="83">
        <v>1161.08</v>
      </c>
      <c r="G122" s="83">
        <v>1161.08</v>
      </c>
      <c r="H122" s="83">
        <v>1161.08</v>
      </c>
      <c r="I122" s="83">
        <v>1161.08</v>
      </c>
      <c r="J122" s="83">
        <v>1161.08</v>
      </c>
      <c r="K122" s="83">
        <v>1161.08</v>
      </c>
      <c r="L122" s="83">
        <v>1161.08</v>
      </c>
      <c r="M122" s="83">
        <v>1161.08</v>
      </c>
      <c r="N122" s="83">
        <v>1161.08</v>
      </c>
      <c r="O122" s="84">
        <f t="shared" si="1"/>
        <v>13932.96</v>
      </c>
    </row>
    <row r="123" spans="1:15" x14ac:dyDescent="0.3">
      <c r="A123" s="81" t="s">
        <v>1674</v>
      </c>
      <c r="B123" s="81" t="s">
        <v>136</v>
      </c>
      <c r="C123" s="83">
        <v>1799.07</v>
      </c>
      <c r="D123" s="83">
        <v>1799.07</v>
      </c>
      <c r="E123" s="83">
        <v>1799.07</v>
      </c>
      <c r="F123" s="83">
        <v>1799.07</v>
      </c>
      <c r="G123" s="83">
        <v>1799.07</v>
      </c>
      <c r="H123" s="83">
        <v>1799.07</v>
      </c>
      <c r="I123" s="83">
        <v>1799.07</v>
      </c>
      <c r="J123" s="83">
        <v>1799.07</v>
      </c>
      <c r="K123" s="83">
        <v>1799.07</v>
      </c>
      <c r="L123" s="83">
        <v>1799.07</v>
      </c>
      <c r="M123" s="83">
        <v>1799.07</v>
      </c>
      <c r="N123" s="83">
        <v>1799.07</v>
      </c>
      <c r="O123" s="84">
        <f t="shared" si="1"/>
        <v>21588.84</v>
      </c>
    </row>
    <row r="124" spans="1:15" x14ac:dyDescent="0.3">
      <c r="A124" s="81" t="s">
        <v>1675</v>
      </c>
      <c r="B124" s="81" t="s">
        <v>131</v>
      </c>
      <c r="C124" s="83">
        <v>1161.08</v>
      </c>
      <c r="D124" s="83">
        <v>1161.08</v>
      </c>
      <c r="E124" s="83">
        <v>1161.08</v>
      </c>
      <c r="F124" s="85">
        <v>503.13</v>
      </c>
      <c r="G124" s="82"/>
      <c r="H124" s="82"/>
      <c r="I124" s="82"/>
      <c r="J124" s="82"/>
      <c r="K124" s="82"/>
      <c r="L124" s="82"/>
      <c r="M124" s="82"/>
      <c r="N124" s="82"/>
      <c r="O124" s="84">
        <f t="shared" si="1"/>
        <v>3986.37</v>
      </c>
    </row>
    <row r="125" spans="1:15" x14ac:dyDescent="0.3">
      <c r="A125" s="81" t="s">
        <v>1676</v>
      </c>
      <c r="B125" s="81" t="s">
        <v>1553</v>
      </c>
      <c r="C125" s="83">
        <v>3374.39</v>
      </c>
      <c r="D125" s="83">
        <v>3374.39</v>
      </c>
      <c r="E125" s="83">
        <v>3374.39</v>
      </c>
      <c r="F125" s="83">
        <v>3374.39</v>
      </c>
      <c r="G125" s="83">
        <v>3374.39</v>
      </c>
      <c r="H125" s="83">
        <v>3374.39</v>
      </c>
      <c r="I125" s="83">
        <v>3374.39</v>
      </c>
      <c r="J125" s="83">
        <v>3374.39</v>
      </c>
      <c r="K125" s="83">
        <v>3374.39</v>
      </c>
      <c r="L125" s="83">
        <v>3374.39</v>
      </c>
      <c r="M125" s="83">
        <v>3374.39</v>
      </c>
      <c r="N125" s="83">
        <v>3374.39</v>
      </c>
      <c r="O125" s="84">
        <f t="shared" si="1"/>
        <v>40492.68</v>
      </c>
    </row>
    <row r="126" spans="1:15" x14ac:dyDescent="0.3">
      <c r="A126" s="81" t="s">
        <v>1677</v>
      </c>
      <c r="B126" s="81" t="s">
        <v>135</v>
      </c>
      <c r="C126" s="83">
        <v>1161.08</v>
      </c>
      <c r="D126" s="83">
        <v>1161.08</v>
      </c>
      <c r="E126" s="83">
        <v>1161.08</v>
      </c>
      <c r="F126" s="83">
        <v>1161.08</v>
      </c>
      <c r="G126" s="83">
        <v>1161.08</v>
      </c>
      <c r="H126" s="83">
        <v>1161.08</v>
      </c>
      <c r="I126" s="83">
        <v>1161.08</v>
      </c>
      <c r="J126" s="83">
        <v>1161.08</v>
      </c>
      <c r="K126" s="83">
        <v>1161.08</v>
      </c>
      <c r="L126" s="83">
        <v>1161.08</v>
      </c>
      <c r="M126" s="83">
        <v>1161.08</v>
      </c>
      <c r="N126" s="83">
        <v>1161.08</v>
      </c>
      <c r="O126" s="84">
        <f t="shared" si="1"/>
        <v>13932.96</v>
      </c>
    </row>
    <row r="127" spans="1:15" x14ac:dyDescent="0.3">
      <c r="A127" s="81" t="s">
        <v>1678</v>
      </c>
      <c r="B127" s="81" t="s">
        <v>170</v>
      </c>
      <c r="C127" s="83">
        <v>1164.1099999999999</v>
      </c>
      <c r="D127" s="83">
        <v>1164.0999999999999</v>
      </c>
      <c r="E127" s="83">
        <v>1164.0999999999999</v>
      </c>
      <c r="F127" s="83">
        <v>1164.0999999999999</v>
      </c>
      <c r="G127" s="83">
        <v>1164.0999999999999</v>
      </c>
      <c r="H127" s="83">
        <v>1164.0999999999999</v>
      </c>
      <c r="I127" s="83">
        <v>1164.0999999999999</v>
      </c>
      <c r="J127" s="83">
        <v>1164.0999999999999</v>
      </c>
      <c r="K127" s="83">
        <v>1164.0999999999999</v>
      </c>
      <c r="L127" s="83">
        <v>1164.0999999999999</v>
      </c>
      <c r="M127" s="83">
        <v>1164.0999999999999</v>
      </c>
      <c r="N127" s="83">
        <v>1164.0999999999999</v>
      </c>
      <c r="O127" s="84">
        <f t="shared" si="1"/>
        <v>13969.210000000003</v>
      </c>
    </row>
    <row r="128" spans="1:15" x14ac:dyDescent="0.3">
      <c r="A128" s="81" t="s">
        <v>1679</v>
      </c>
      <c r="B128" s="81" t="s">
        <v>47</v>
      </c>
      <c r="C128" s="83">
        <v>1832.33</v>
      </c>
      <c r="D128" s="83">
        <v>1832.33</v>
      </c>
      <c r="E128" s="83">
        <v>1832.33</v>
      </c>
      <c r="F128" s="83">
        <v>1832.33</v>
      </c>
      <c r="G128" s="83">
        <v>1832.33</v>
      </c>
      <c r="H128" s="83">
        <v>1832.33</v>
      </c>
      <c r="I128" s="83">
        <v>1832.33</v>
      </c>
      <c r="J128" s="83">
        <v>1832.33</v>
      </c>
      <c r="K128" s="83">
        <v>1832.33</v>
      </c>
      <c r="L128" s="83">
        <v>1832.33</v>
      </c>
      <c r="M128" s="83">
        <v>1832.33</v>
      </c>
      <c r="N128" s="83">
        <v>1832.33</v>
      </c>
      <c r="O128" s="84">
        <f t="shared" si="1"/>
        <v>21987.960000000006</v>
      </c>
    </row>
    <row r="129" spans="1:15" x14ac:dyDescent="0.3">
      <c r="A129" s="81" t="s">
        <v>1680</v>
      </c>
      <c r="B129" s="81" t="s">
        <v>82</v>
      </c>
      <c r="C129" s="83">
        <v>1826.28</v>
      </c>
      <c r="D129" s="83">
        <v>1826.28</v>
      </c>
      <c r="E129" s="83">
        <v>1826.28</v>
      </c>
      <c r="F129" s="83">
        <v>1826.28</v>
      </c>
      <c r="G129" s="83">
        <v>1826.28</v>
      </c>
      <c r="H129" s="83">
        <v>1826.28</v>
      </c>
      <c r="I129" s="83">
        <v>1826.28</v>
      </c>
      <c r="J129" s="83">
        <v>1826.28</v>
      </c>
      <c r="K129" s="83">
        <v>1826.28</v>
      </c>
      <c r="L129" s="83">
        <v>1826.28</v>
      </c>
      <c r="M129" s="83">
        <v>1826.28</v>
      </c>
      <c r="N129" s="83">
        <v>1826.28</v>
      </c>
      <c r="O129" s="84">
        <f t="shared" si="1"/>
        <v>21915.359999999997</v>
      </c>
    </row>
    <row r="130" spans="1:15" x14ac:dyDescent="0.3">
      <c r="A130" s="81" t="s">
        <v>1681</v>
      </c>
      <c r="B130" s="81" t="s">
        <v>155</v>
      </c>
      <c r="C130" s="83">
        <v>1780.92</v>
      </c>
      <c r="D130" s="83">
        <v>1780.93</v>
      </c>
      <c r="E130" s="83">
        <v>1780.93</v>
      </c>
      <c r="F130" s="83">
        <v>1780.93</v>
      </c>
      <c r="G130" s="83">
        <v>1780.93</v>
      </c>
      <c r="H130" s="83">
        <v>1780.93</v>
      </c>
      <c r="I130" s="83">
        <v>1780.93</v>
      </c>
      <c r="J130" s="83">
        <v>1780.93</v>
      </c>
      <c r="K130" s="83">
        <v>1780.93</v>
      </c>
      <c r="L130" s="83">
        <v>1780.93</v>
      </c>
      <c r="M130" s="83">
        <v>1780.93</v>
      </c>
      <c r="N130" s="83">
        <v>1780.93</v>
      </c>
      <c r="O130" s="84">
        <f t="shared" si="1"/>
        <v>21371.15</v>
      </c>
    </row>
    <row r="131" spans="1:15" x14ac:dyDescent="0.3">
      <c r="A131" s="81" t="s">
        <v>1682</v>
      </c>
      <c r="B131" s="81" t="s">
        <v>596</v>
      </c>
      <c r="C131" s="83">
        <v>1790</v>
      </c>
      <c r="D131" s="83">
        <v>1790</v>
      </c>
      <c r="E131" s="83">
        <v>1790</v>
      </c>
      <c r="F131" s="83">
        <v>1790</v>
      </c>
      <c r="G131" s="83">
        <v>1790</v>
      </c>
      <c r="H131" s="83">
        <v>1790</v>
      </c>
      <c r="I131" s="83">
        <v>1790</v>
      </c>
      <c r="J131" s="83">
        <v>1790</v>
      </c>
      <c r="K131" s="83">
        <v>1790</v>
      </c>
      <c r="L131" s="83">
        <v>1790</v>
      </c>
      <c r="M131" s="83">
        <v>1790</v>
      </c>
      <c r="N131" s="83">
        <v>1790</v>
      </c>
      <c r="O131" s="84">
        <f t="shared" si="1"/>
        <v>21480</v>
      </c>
    </row>
    <row r="132" spans="1:15" x14ac:dyDescent="0.3">
      <c r="A132" s="81" t="s">
        <v>1683</v>
      </c>
      <c r="B132" s="81" t="s">
        <v>202</v>
      </c>
      <c r="C132" s="83">
        <v>2249.6</v>
      </c>
      <c r="D132" s="83">
        <v>2249.59</v>
      </c>
      <c r="E132" s="83">
        <v>2249.59</v>
      </c>
      <c r="F132" s="83">
        <v>2249.59</v>
      </c>
      <c r="G132" s="83">
        <v>2249.59</v>
      </c>
      <c r="H132" s="83">
        <v>2249.59</v>
      </c>
      <c r="I132" s="83">
        <v>2249.59</v>
      </c>
      <c r="J132" s="83">
        <v>2249.59</v>
      </c>
      <c r="K132" s="83">
        <v>2249.59</v>
      </c>
      <c r="L132" s="83">
        <v>2249.59</v>
      </c>
      <c r="M132" s="83">
        <v>2249.59</v>
      </c>
      <c r="N132" s="83">
        <v>2249.59</v>
      </c>
      <c r="O132" s="84">
        <f t="shared" ref="O132:O195" si="2">SUM(C132:N132)</f>
        <v>26995.090000000004</v>
      </c>
    </row>
    <row r="133" spans="1:15" x14ac:dyDescent="0.3">
      <c r="A133" s="81" t="s">
        <v>1684</v>
      </c>
      <c r="B133" s="81" t="s">
        <v>95</v>
      </c>
      <c r="C133" s="83">
        <v>1808.14</v>
      </c>
      <c r="D133" s="83">
        <v>1808.14</v>
      </c>
      <c r="E133" s="83">
        <v>1808.14</v>
      </c>
      <c r="F133" s="83">
        <v>1808.14</v>
      </c>
      <c r="G133" s="83">
        <v>1808.14</v>
      </c>
      <c r="H133" s="83">
        <v>1808.14</v>
      </c>
      <c r="I133" s="83">
        <v>1808.14</v>
      </c>
      <c r="J133" s="83">
        <v>1808.14</v>
      </c>
      <c r="K133" s="83">
        <v>1808.14</v>
      </c>
      <c r="L133" s="83">
        <v>1808.14</v>
      </c>
      <c r="M133" s="83">
        <v>1808.14</v>
      </c>
      <c r="N133" s="83">
        <v>1808.14</v>
      </c>
      <c r="O133" s="84">
        <f t="shared" si="2"/>
        <v>21697.679999999997</v>
      </c>
    </row>
    <row r="134" spans="1:15" x14ac:dyDescent="0.3">
      <c r="A134" s="81" t="s">
        <v>1685</v>
      </c>
      <c r="B134" s="81" t="s">
        <v>559</v>
      </c>
      <c r="C134" s="83">
        <v>1793.03</v>
      </c>
      <c r="D134" s="83">
        <v>1793.02</v>
      </c>
      <c r="E134" s="83">
        <v>1793.02</v>
      </c>
      <c r="F134" s="83">
        <v>1793.02</v>
      </c>
      <c r="G134" s="83">
        <v>1793.02</v>
      </c>
      <c r="H134" s="83">
        <v>1793.02</v>
      </c>
      <c r="I134" s="83">
        <v>1793.02</v>
      </c>
      <c r="J134" s="83">
        <v>1793.02</v>
      </c>
      <c r="K134" s="83">
        <v>1793.02</v>
      </c>
      <c r="L134" s="83">
        <v>1793.02</v>
      </c>
      <c r="M134" s="83">
        <v>1793.02</v>
      </c>
      <c r="N134" s="83">
        <v>1793.02</v>
      </c>
      <c r="O134" s="84">
        <f t="shared" si="2"/>
        <v>21516.250000000004</v>
      </c>
    </row>
    <row r="135" spans="1:15" x14ac:dyDescent="0.3">
      <c r="A135" s="81" t="s">
        <v>1686</v>
      </c>
      <c r="B135" s="81" t="s">
        <v>102</v>
      </c>
      <c r="C135" s="83">
        <v>1167.1300000000001</v>
      </c>
      <c r="D135" s="83">
        <v>1167.1300000000001</v>
      </c>
      <c r="E135" s="83">
        <v>1167.1300000000001</v>
      </c>
      <c r="F135" s="83">
        <v>1167.1300000000001</v>
      </c>
      <c r="G135" s="83">
        <v>1167.1300000000001</v>
      </c>
      <c r="H135" s="83">
        <v>1167.1300000000001</v>
      </c>
      <c r="I135" s="83">
        <v>1167.1300000000001</v>
      </c>
      <c r="J135" s="83">
        <v>1167.1300000000001</v>
      </c>
      <c r="K135" s="83">
        <v>1167.1300000000001</v>
      </c>
      <c r="L135" s="83">
        <v>1167.1300000000001</v>
      </c>
      <c r="M135" s="83">
        <v>1167.1300000000001</v>
      </c>
      <c r="N135" s="83">
        <v>1167.1300000000001</v>
      </c>
      <c r="O135" s="84">
        <f t="shared" si="2"/>
        <v>14005.560000000005</v>
      </c>
    </row>
    <row r="136" spans="1:15" x14ac:dyDescent="0.3">
      <c r="A136" s="81" t="s">
        <v>1687</v>
      </c>
      <c r="B136" s="81" t="s">
        <v>110</v>
      </c>
      <c r="C136" s="83">
        <v>2307.0500000000002</v>
      </c>
      <c r="D136" s="83">
        <v>2307.04</v>
      </c>
      <c r="E136" s="83">
        <v>2307.04</v>
      </c>
      <c r="F136" s="83">
        <v>2307.04</v>
      </c>
      <c r="G136" s="83">
        <v>2307.04</v>
      </c>
      <c r="H136" s="83">
        <v>2307.04</v>
      </c>
      <c r="I136" s="83">
        <v>2307.04</v>
      </c>
      <c r="J136" s="83">
        <v>2307.04</v>
      </c>
      <c r="K136" s="83">
        <v>2307.04</v>
      </c>
      <c r="L136" s="83">
        <v>2307.04</v>
      </c>
      <c r="M136" s="83">
        <v>2307.04</v>
      </c>
      <c r="N136" s="83">
        <v>2307.04</v>
      </c>
      <c r="O136" s="84">
        <f t="shared" si="2"/>
        <v>27684.490000000005</v>
      </c>
    </row>
    <row r="137" spans="1:15" x14ac:dyDescent="0.3">
      <c r="A137" s="81" t="s">
        <v>1688</v>
      </c>
      <c r="B137" s="81" t="s">
        <v>165</v>
      </c>
      <c r="C137" s="83">
        <v>2304.0100000000002</v>
      </c>
      <c r="D137" s="83">
        <v>2304.02</v>
      </c>
      <c r="E137" s="83">
        <v>2304.02</v>
      </c>
      <c r="F137" s="83">
        <v>2304.02</v>
      </c>
      <c r="G137" s="83">
        <v>2304.02</v>
      </c>
      <c r="H137" s="83">
        <v>2304.02</v>
      </c>
      <c r="I137" s="83">
        <v>2304.02</v>
      </c>
      <c r="J137" s="83">
        <v>2304.02</v>
      </c>
      <c r="K137" s="83">
        <v>2304.02</v>
      </c>
      <c r="L137" s="83">
        <v>2304.02</v>
      </c>
      <c r="M137" s="83">
        <v>2304.02</v>
      </c>
      <c r="N137" s="83">
        <v>2304.02</v>
      </c>
      <c r="O137" s="84">
        <f t="shared" si="2"/>
        <v>27648.230000000003</v>
      </c>
    </row>
    <row r="138" spans="1:15" x14ac:dyDescent="0.3">
      <c r="A138" s="81" t="s">
        <v>1689</v>
      </c>
      <c r="B138" s="81" t="s">
        <v>154</v>
      </c>
      <c r="C138" s="83">
        <v>1802.09</v>
      </c>
      <c r="D138" s="83">
        <v>1802.09</v>
      </c>
      <c r="E138" s="83">
        <v>1802.09</v>
      </c>
      <c r="F138" s="83">
        <v>1802.09</v>
      </c>
      <c r="G138" s="83">
        <v>1802.09</v>
      </c>
      <c r="H138" s="83">
        <v>1802.09</v>
      </c>
      <c r="I138" s="83">
        <v>1802.09</v>
      </c>
      <c r="J138" s="83">
        <v>1802.09</v>
      </c>
      <c r="K138" s="83">
        <v>1802.09</v>
      </c>
      <c r="L138" s="83">
        <v>1802.09</v>
      </c>
      <c r="M138" s="83">
        <v>1802.09</v>
      </c>
      <c r="N138" s="83">
        <v>1802.09</v>
      </c>
      <c r="O138" s="84">
        <f t="shared" si="2"/>
        <v>21625.079999999998</v>
      </c>
    </row>
    <row r="139" spans="1:15" x14ac:dyDescent="0.3">
      <c r="A139" s="81" t="s">
        <v>1690</v>
      </c>
      <c r="B139" s="81" t="s">
        <v>578</v>
      </c>
      <c r="C139" s="83">
        <v>1805.12</v>
      </c>
      <c r="D139" s="83">
        <v>1805.12</v>
      </c>
      <c r="E139" s="83">
        <v>1805.12</v>
      </c>
      <c r="F139" s="83">
        <v>1805.12</v>
      </c>
      <c r="G139" s="83">
        <v>1805.12</v>
      </c>
      <c r="H139" s="83">
        <v>1805.12</v>
      </c>
      <c r="I139" s="83">
        <v>1805.12</v>
      </c>
      <c r="J139" s="83">
        <v>1805.12</v>
      </c>
      <c r="K139" s="83">
        <v>1805.12</v>
      </c>
      <c r="L139" s="83">
        <v>1805.12</v>
      </c>
      <c r="M139" s="83">
        <v>1805.12</v>
      </c>
      <c r="N139" s="83">
        <v>1805.12</v>
      </c>
      <c r="O139" s="84">
        <f t="shared" si="2"/>
        <v>21661.439999999991</v>
      </c>
    </row>
    <row r="140" spans="1:15" x14ac:dyDescent="0.3">
      <c r="A140" s="81" t="s">
        <v>1691</v>
      </c>
      <c r="B140" s="81" t="s">
        <v>74</v>
      </c>
      <c r="C140" s="83">
        <v>1835.35</v>
      </c>
      <c r="D140" s="83">
        <v>1835.35</v>
      </c>
      <c r="E140" s="83">
        <v>1835.35</v>
      </c>
      <c r="F140" s="83">
        <v>1835.35</v>
      </c>
      <c r="G140" s="83">
        <v>1835.35</v>
      </c>
      <c r="H140" s="83">
        <v>1835.35</v>
      </c>
      <c r="I140" s="83">
        <v>1835.35</v>
      </c>
      <c r="J140" s="83">
        <v>1835.35</v>
      </c>
      <c r="K140" s="83">
        <v>1835.35</v>
      </c>
      <c r="L140" s="83">
        <v>1835.35</v>
      </c>
      <c r="M140" s="83">
        <v>1835.35</v>
      </c>
      <c r="N140" s="83">
        <v>1835.35</v>
      </c>
      <c r="O140" s="84">
        <f t="shared" si="2"/>
        <v>22024.199999999997</v>
      </c>
    </row>
    <row r="141" spans="1:15" x14ac:dyDescent="0.3">
      <c r="A141" s="81" t="s">
        <v>1692</v>
      </c>
      <c r="B141" s="81" t="s">
        <v>96</v>
      </c>
      <c r="C141" s="83">
        <v>1835.35</v>
      </c>
      <c r="D141" s="83">
        <v>1835.35</v>
      </c>
      <c r="E141" s="83">
        <v>1835.35</v>
      </c>
      <c r="F141" s="83">
        <v>1835.35</v>
      </c>
      <c r="G141" s="83">
        <v>1835.35</v>
      </c>
      <c r="H141" s="83">
        <v>1835.35</v>
      </c>
      <c r="I141" s="83">
        <v>1835.35</v>
      </c>
      <c r="J141" s="83">
        <v>1835.35</v>
      </c>
      <c r="K141" s="83">
        <v>1835.35</v>
      </c>
      <c r="L141" s="83">
        <v>1835.35</v>
      </c>
      <c r="M141" s="83">
        <v>1835.35</v>
      </c>
      <c r="N141" s="83">
        <v>1835.35</v>
      </c>
      <c r="O141" s="84">
        <f t="shared" si="2"/>
        <v>22024.199999999997</v>
      </c>
    </row>
    <row r="142" spans="1:15" x14ac:dyDescent="0.3">
      <c r="A142" s="81" t="s">
        <v>1693</v>
      </c>
      <c r="B142" s="81" t="s">
        <v>77</v>
      </c>
      <c r="C142" s="83">
        <v>1808.14</v>
      </c>
      <c r="D142" s="83">
        <v>1808.14</v>
      </c>
      <c r="E142" s="83">
        <v>1808.14</v>
      </c>
      <c r="F142" s="83">
        <v>1808.14</v>
      </c>
      <c r="G142" s="83">
        <v>1808.14</v>
      </c>
      <c r="H142" s="83">
        <v>1808.14</v>
      </c>
      <c r="I142" s="83">
        <v>1808.14</v>
      </c>
      <c r="J142" s="83">
        <v>1808.14</v>
      </c>
      <c r="K142" s="83">
        <v>1808.14</v>
      </c>
      <c r="L142" s="83">
        <v>1808.14</v>
      </c>
      <c r="M142" s="83">
        <v>1808.14</v>
      </c>
      <c r="N142" s="83">
        <v>1808.14</v>
      </c>
      <c r="O142" s="84">
        <f t="shared" si="2"/>
        <v>21697.679999999997</v>
      </c>
    </row>
    <row r="143" spans="1:15" x14ac:dyDescent="0.3">
      <c r="A143" s="81" t="s">
        <v>1694</v>
      </c>
      <c r="B143" s="81" t="s">
        <v>97</v>
      </c>
      <c r="C143" s="83">
        <v>2304.0100000000002</v>
      </c>
      <c r="D143" s="83">
        <v>2304.02</v>
      </c>
      <c r="E143" s="83">
        <v>2304.02</v>
      </c>
      <c r="F143" s="83">
        <v>2304.02</v>
      </c>
      <c r="G143" s="83">
        <v>2304.02</v>
      </c>
      <c r="H143" s="83">
        <v>2304.02</v>
      </c>
      <c r="I143" s="83">
        <v>2304.02</v>
      </c>
      <c r="J143" s="83">
        <v>2304.02</v>
      </c>
      <c r="K143" s="83">
        <v>2304.02</v>
      </c>
      <c r="L143" s="83">
        <v>2304.02</v>
      </c>
      <c r="M143" s="83">
        <v>2304.02</v>
      </c>
      <c r="N143" s="83">
        <v>2304.02</v>
      </c>
      <c r="O143" s="84">
        <f t="shared" si="2"/>
        <v>27648.230000000003</v>
      </c>
    </row>
    <row r="144" spans="1:15" x14ac:dyDescent="0.3">
      <c r="A144" s="81" t="s">
        <v>1695</v>
      </c>
      <c r="B144" s="81" t="s">
        <v>243</v>
      </c>
      <c r="C144" s="83">
        <v>1167.1300000000001</v>
      </c>
      <c r="D144" s="83">
        <v>1167.1300000000001</v>
      </c>
      <c r="E144" s="83">
        <v>1167.1300000000001</v>
      </c>
      <c r="F144" s="83">
        <v>1167.1300000000001</v>
      </c>
      <c r="G144" s="83">
        <v>1167.1300000000001</v>
      </c>
      <c r="H144" s="83">
        <v>1167.1300000000001</v>
      </c>
      <c r="I144" s="83">
        <v>1167.1300000000001</v>
      </c>
      <c r="J144" s="83">
        <v>1167.1300000000001</v>
      </c>
      <c r="K144" s="83">
        <v>1167.1300000000001</v>
      </c>
      <c r="L144" s="83">
        <v>1167.1300000000001</v>
      </c>
      <c r="M144" s="83">
        <v>1167.1300000000001</v>
      </c>
      <c r="N144" s="83">
        <v>1167.1300000000001</v>
      </c>
      <c r="O144" s="84">
        <f t="shared" si="2"/>
        <v>14005.560000000005</v>
      </c>
    </row>
    <row r="145" spans="1:15" x14ac:dyDescent="0.3">
      <c r="A145" s="81" t="s">
        <v>1696</v>
      </c>
      <c r="B145" s="81" t="s">
        <v>79</v>
      </c>
      <c r="C145" s="83">
        <v>2307.0500000000002</v>
      </c>
      <c r="D145" s="83">
        <v>2307.04</v>
      </c>
      <c r="E145" s="83">
        <v>2307.04</v>
      </c>
      <c r="F145" s="83">
        <v>2307.04</v>
      </c>
      <c r="G145" s="83">
        <v>2307.04</v>
      </c>
      <c r="H145" s="83">
        <v>2307.04</v>
      </c>
      <c r="I145" s="83">
        <v>2307.04</v>
      </c>
      <c r="J145" s="83">
        <v>2307.04</v>
      </c>
      <c r="K145" s="83">
        <v>2307.04</v>
      </c>
      <c r="L145" s="83">
        <v>2307.04</v>
      </c>
      <c r="M145" s="83">
        <v>2307.04</v>
      </c>
      <c r="N145" s="83">
        <v>2307.04</v>
      </c>
      <c r="O145" s="84">
        <f t="shared" si="2"/>
        <v>27684.490000000005</v>
      </c>
    </row>
    <row r="146" spans="1:15" x14ac:dyDescent="0.3">
      <c r="A146" s="81" t="s">
        <v>1697</v>
      </c>
      <c r="B146" s="81" t="s">
        <v>593</v>
      </c>
      <c r="C146" s="83">
        <v>2300.9899999999998</v>
      </c>
      <c r="D146" s="83">
        <v>2300.9899999999998</v>
      </c>
      <c r="E146" s="83">
        <v>2300.9899999999998</v>
      </c>
      <c r="F146" s="83">
        <v>2300.9899999999998</v>
      </c>
      <c r="G146" s="83">
        <v>2300.9899999999998</v>
      </c>
      <c r="H146" s="83">
        <v>2300.9899999999998</v>
      </c>
      <c r="I146" s="83">
        <v>2300.9899999999998</v>
      </c>
      <c r="J146" s="83">
        <v>2300.9899999999998</v>
      </c>
      <c r="K146" s="83">
        <v>2300.9899999999998</v>
      </c>
      <c r="L146" s="83">
        <v>2300.9899999999998</v>
      </c>
      <c r="M146" s="83">
        <v>2300.9899999999998</v>
      </c>
      <c r="N146" s="83">
        <v>2300.9899999999998</v>
      </c>
      <c r="O146" s="84">
        <f t="shared" si="2"/>
        <v>27611.87999999999</v>
      </c>
    </row>
    <row r="147" spans="1:15" x14ac:dyDescent="0.3">
      <c r="A147" s="81" t="s">
        <v>1698</v>
      </c>
      <c r="B147" s="81" t="s">
        <v>48</v>
      </c>
      <c r="C147" s="83">
        <v>2307.0500000000002</v>
      </c>
      <c r="D147" s="83">
        <v>2307.04</v>
      </c>
      <c r="E147" s="83">
        <v>2307.04</v>
      </c>
      <c r="F147" s="83">
        <v>2307.04</v>
      </c>
      <c r="G147" s="83">
        <v>2307.04</v>
      </c>
      <c r="H147" s="83">
        <v>2307.04</v>
      </c>
      <c r="I147" s="83">
        <v>2307.04</v>
      </c>
      <c r="J147" s="83">
        <v>2307.04</v>
      </c>
      <c r="K147" s="83">
        <v>2307.04</v>
      </c>
      <c r="L147" s="83">
        <v>2307.04</v>
      </c>
      <c r="M147" s="83">
        <v>2307.04</v>
      </c>
      <c r="N147" s="83">
        <v>2307.04</v>
      </c>
      <c r="O147" s="84">
        <f t="shared" si="2"/>
        <v>27684.490000000005</v>
      </c>
    </row>
    <row r="148" spans="1:15" x14ac:dyDescent="0.3">
      <c r="A148" s="81" t="s">
        <v>1699</v>
      </c>
      <c r="B148" s="81" t="s">
        <v>159</v>
      </c>
      <c r="C148" s="83">
        <v>1783.95</v>
      </c>
      <c r="D148" s="83">
        <v>1783.95</v>
      </c>
      <c r="E148" s="83">
        <v>1783.95</v>
      </c>
      <c r="F148" s="83">
        <v>1783.95</v>
      </c>
      <c r="G148" s="83">
        <v>1783.95</v>
      </c>
      <c r="H148" s="83">
        <v>1783.95</v>
      </c>
      <c r="I148" s="83">
        <v>1783.95</v>
      </c>
      <c r="J148" s="83">
        <v>1783.95</v>
      </c>
      <c r="K148" s="83">
        <v>1783.95</v>
      </c>
      <c r="L148" s="83">
        <v>1783.95</v>
      </c>
      <c r="M148" s="83">
        <v>1783.95</v>
      </c>
      <c r="N148" s="83">
        <v>1783.95</v>
      </c>
      <c r="O148" s="84">
        <f t="shared" si="2"/>
        <v>21407.400000000005</v>
      </c>
    </row>
    <row r="149" spans="1:15" x14ac:dyDescent="0.3">
      <c r="A149" s="81" t="s">
        <v>1700</v>
      </c>
      <c r="B149" s="81" t="s">
        <v>108</v>
      </c>
      <c r="C149" s="83">
        <v>1811.16</v>
      </c>
      <c r="D149" s="83">
        <v>1811.16</v>
      </c>
      <c r="E149" s="83">
        <v>1811.16</v>
      </c>
      <c r="F149" s="83">
        <v>1811.16</v>
      </c>
      <c r="G149" s="83">
        <v>1811.16</v>
      </c>
      <c r="H149" s="83">
        <v>1811.16</v>
      </c>
      <c r="I149" s="83">
        <v>1811.16</v>
      </c>
      <c r="J149" s="83">
        <v>1811.16</v>
      </c>
      <c r="K149" s="83">
        <v>1811.16</v>
      </c>
      <c r="L149" s="83">
        <v>1811.16</v>
      </c>
      <c r="M149" s="83">
        <v>1811.16</v>
      </c>
      <c r="N149" s="83">
        <v>1811.16</v>
      </c>
      <c r="O149" s="84">
        <f t="shared" si="2"/>
        <v>21733.920000000002</v>
      </c>
    </row>
    <row r="150" spans="1:15" x14ac:dyDescent="0.3">
      <c r="A150" s="81" t="s">
        <v>1701</v>
      </c>
      <c r="B150" s="81" t="s">
        <v>577</v>
      </c>
      <c r="C150" s="83">
        <v>1158.05</v>
      </c>
      <c r="D150" s="83">
        <v>1158.06</v>
      </c>
      <c r="E150" s="83">
        <v>1158.06</v>
      </c>
      <c r="F150" s="83">
        <v>1158.06</v>
      </c>
      <c r="G150" s="83">
        <v>1158.06</v>
      </c>
      <c r="H150" s="83">
        <v>1158.06</v>
      </c>
      <c r="I150" s="83">
        <v>1158.06</v>
      </c>
      <c r="J150" s="83">
        <v>1158.06</v>
      </c>
      <c r="K150" s="83">
        <v>1158.06</v>
      </c>
      <c r="L150" s="83">
        <v>1158.06</v>
      </c>
      <c r="M150" s="83">
        <v>1158.06</v>
      </c>
      <c r="N150" s="83">
        <v>1158.06</v>
      </c>
      <c r="O150" s="84">
        <f t="shared" si="2"/>
        <v>13896.709999999995</v>
      </c>
    </row>
    <row r="151" spans="1:15" x14ac:dyDescent="0.3">
      <c r="A151" s="81" t="s">
        <v>1702</v>
      </c>
      <c r="B151" s="81" t="s">
        <v>32</v>
      </c>
      <c r="C151" s="83">
        <v>1161.08</v>
      </c>
      <c r="D151" s="83">
        <v>1161.08</v>
      </c>
      <c r="E151" s="83">
        <v>1161.08</v>
      </c>
      <c r="F151" s="83">
        <v>1161.08</v>
      </c>
      <c r="G151" s="83">
        <v>1161.08</v>
      </c>
      <c r="H151" s="83">
        <v>1161.08</v>
      </c>
      <c r="I151" s="83">
        <v>1161.08</v>
      </c>
      <c r="J151" s="83">
        <v>1161.08</v>
      </c>
      <c r="K151" s="83">
        <v>1161.08</v>
      </c>
      <c r="L151" s="83">
        <v>1161.08</v>
      </c>
      <c r="M151" s="83">
        <v>1161.08</v>
      </c>
      <c r="N151" s="83">
        <v>1161.08</v>
      </c>
      <c r="O151" s="84">
        <f t="shared" si="2"/>
        <v>13932.96</v>
      </c>
    </row>
    <row r="152" spans="1:15" x14ac:dyDescent="0.3">
      <c r="A152" s="81" t="s">
        <v>1703</v>
      </c>
      <c r="B152" s="81" t="s">
        <v>72</v>
      </c>
      <c r="C152" s="83">
        <v>1164.1099999999999</v>
      </c>
      <c r="D152" s="83">
        <v>1164.0999999999999</v>
      </c>
      <c r="E152" s="83">
        <v>1164.0999999999999</v>
      </c>
      <c r="F152" s="83">
        <v>1164.0999999999999</v>
      </c>
      <c r="G152" s="83">
        <v>1164.0999999999999</v>
      </c>
      <c r="H152" s="83">
        <v>1164.0999999999999</v>
      </c>
      <c r="I152" s="83">
        <v>1164.0999999999999</v>
      </c>
      <c r="J152" s="83">
        <v>1164.0999999999999</v>
      </c>
      <c r="K152" s="83">
        <v>1164.0999999999999</v>
      </c>
      <c r="L152" s="83">
        <v>1164.0999999999999</v>
      </c>
      <c r="M152" s="83">
        <v>1164.0999999999999</v>
      </c>
      <c r="N152" s="83">
        <v>1164.0999999999999</v>
      </c>
      <c r="O152" s="84">
        <f t="shared" si="2"/>
        <v>13969.210000000003</v>
      </c>
    </row>
    <row r="153" spans="1:15" x14ac:dyDescent="0.3">
      <c r="A153" s="81" t="s">
        <v>1704</v>
      </c>
      <c r="B153" s="81" t="s">
        <v>127</v>
      </c>
      <c r="C153" s="83">
        <v>1164.1099999999999</v>
      </c>
      <c r="D153" s="83">
        <v>1164.0999999999999</v>
      </c>
      <c r="E153" s="83">
        <v>1164.0999999999999</v>
      </c>
      <c r="F153" s="83">
        <v>1164.0999999999999</v>
      </c>
      <c r="G153" s="83">
        <v>1164.0999999999999</v>
      </c>
      <c r="H153" s="83">
        <v>1164.0999999999999</v>
      </c>
      <c r="I153" s="83">
        <v>1164.0999999999999</v>
      </c>
      <c r="J153" s="83">
        <v>1164.0999999999999</v>
      </c>
      <c r="K153" s="83">
        <v>1164.0999999999999</v>
      </c>
      <c r="L153" s="83">
        <v>1164.0999999999999</v>
      </c>
      <c r="M153" s="83">
        <v>1164.0999999999999</v>
      </c>
      <c r="N153" s="83">
        <v>1164.0999999999999</v>
      </c>
      <c r="O153" s="84">
        <f t="shared" si="2"/>
        <v>13969.210000000003</v>
      </c>
    </row>
    <row r="154" spans="1:15" x14ac:dyDescent="0.3">
      <c r="A154" s="81" t="s">
        <v>1705</v>
      </c>
      <c r="B154" s="81" t="s">
        <v>226</v>
      </c>
      <c r="C154" s="83">
        <v>1808.14</v>
      </c>
      <c r="D154" s="83">
        <v>1808.14</v>
      </c>
      <c r="E154" s="83">
        <v>1808.14</v>
      </c>
      <c r="F154" s="83">
        <v>1808.14</v>
      </c>
      <c r="G154" s="83">
        <v>1808.14</v>
      </c>
      <c r="H154" s="83">
        <v>1808.14</v>
      </c>
      <c r="I154" s="83">
        <v>1808.14</v>
      </c>
      <c r="J154" s="83">
        <v>1808.14</v>
      </c>
      <c r="K154" s="83">
        <v>1808.14</v>
      </c>
      <c r="L154" s="83">
        <v>1808.14</v>
      </c>
      <c r="M154" s="83">
        <v>1808.14</v>
      </c>
      <c r="N154" s="83">
        <v>1808.14</v>
      </c>
      <c r="O154" s="84">
        <f t="shared" si="2"/>
        <v>21697.679999999997</v>
      </c>
    </row>
    <row r="155" spans="1:15" x14ac:dyDescent="0.3">
      <c r="A155" s="81" t="s">
        <v>1706</v>
      </c>
      <c r="B155" s="81" t="s">
        <v>157</v>
      </c>
      <c r="C155" s="83">
        <v>1164.1099999999999</v>
      </c>
      <c r="D155" s="83">
        <v>1164.0999999999999</v>
      </c>
      <c r="E155" s="83">
        <v>1164.0999999999999</v>
      </c>
      <c r="F155" s="83">
        <v>1164.0999999999999</v>
      </c>
      <c r="G155" s="83">
        <v>1164.0999999999999</v>
      </c>
      <c r="H155" s="83">
        <v>1164.0999999999999</v>
      </c>
      <c r="I155" s="83">
        <v>1164.0999999999999</v>
      </c>
      <c r="J155" s="83">
        <v>1164.0999999999999</v>
      </c>
      <c r="K155" s="83">
        <v>1164.0999999999999</v>
      </c>
      <c r="L155" s="83">
        <v>1164.0999999999999</v>
      </c>
      <c r="M155" s="83">
        <v>1164.0999999999999</v>
      </c>
      <c r="N155" s="83">
        <v>1164.0999999999999</v>
      </c>
      <c r="O155" s="84">
        <f t="shared" si="2"/>
        <v>13969.210000000003</v>
      </c>
    </row>
    <row r="156" spans="1:15" x14ac:dyDescent="0.3">
      <c r="A156" s="81" t="s">
        <v>1707</v>
      </c>
      <c r="B156" s="81" t="s">
        <v>27</v>
      </c>
      <c r="C156" s="83">
        <v>1802.09</v>
      </c>
      <c r="D156" s="83">
        <v>1802.09</v>
      </c>
      <c r="E156" s="83">
        <v>1802.09</v>
      </c>
      <c r="F156" s="83">
        <v>1802.09</v>
      </c>
      <c r="G156" s="83">
        <v>1802.09</v>
      </c>
      <c r="H156" s="83">
        <v>1802.09</v>
      </c>
      <c r="I156" s="83">
        <v>1802.09</v>
      </c>
      <c r="J156" s="83">
        <v>1802.09</v>
      </c>
      <c r="K156" s="83">
        <v>1802.09</v>
      </c>
      <c r="L156" s="83">
        <v>1802.09</v>
      </c>
      <c r="M156" s="83">
        <v>1802.09</v>
      </c>
      <c r="N156" s="83">
        <v>1802.09</v>
      </c>
      <c r="O156" s="84">
        <f t="shared" si="2"/>
        <v>21625.079999999998</v>
      </c>
    </row>
    <row r="157" spans="1:15" x14ac:dyDescent="0.3">
      <c r="A157" s="81" t="s">
        <v>1708</v>
      </c>
      <c r="B157" s="81" t="s">
        <v>38</v>
      </c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4">
        <f t="shared" si="2"/>
        <v>0</v>
      </c>
    </row>
    <row r="158" spans="1:15" x14ac:dyDescent="0.3">
      <c r="A158" s="81" t="s">
        <v>1709</v>
      </c>
      <c r="B158" s="81" t="s">
        <v>16</v>
      </c>
      <c r="C158" s="83">
        <v>1164.1099999999999</v>
      </c>
      <c r="D158" s="83">
        <v>1164.0999999999999</v>
      </c>
      <c r="E158" s="83">
        <v>1164.0999999999999</v>
      </c>
      <c r="F158" s="83">
        <v>1164.0999999999999</v>
      </c>
      <c r="G158" s="83">
        <v>1164.0999999999999</v>
      </c>
      <c r="H158" s="83">
        <v>1164.0999999999999</v>
      </c>
      <c r="I158" s="83">
        <v>1164.0999999999999</v>
      </c>
      <c r="J158" s="83">
        <v>1164.0999999999999</v>
      </c>
      <c r="K158" s="83">
        <v>1164.0999999999999</v>
      </c>
      <c r="L158" s="83">
        <v>1164.0999999999999</v>
      </c>
      <c r="M158" s="83">
        <v>1164.0999999999999</v>
      </c>
      <c r="N158" s="83">
        <v>1164.0999999999999</v>
      </c>
      <c r="O158" s="84">
        <f t="shared" si="2"/>
        <v>13969.210000000003</v>
      </c>
    </row>
    <row r="159" spans="1:15" x14ac:dyDescent="0.3">
      <c r="A159" s="81" t="s">
        <v>1710</v>
      </c>
      <c r="B159" s="81" t="s">
        <v>98</v>
      </c>
      <c r="C159" s="83">
        <v>1164.1099999999999</v>
      </c>
      <c r="D159" s="83">
        <v>1164.0999999999999</v>
      </c>
      <c r="E159" s="83">
        <v>1164.0999999999999</v>
      </c>
      <c r="F159" s="83">
        <v>1164.0999999999999</v>
      </c>
      <c r="G159" s="83">
        <v>1164.0999999999999</v>
      </c>
      <c r="H159" s="83">
        <v>1164.0999999999999</v>
      </c>
      <c r="I159" s="83">
        <v>1164.0999999999999</v>
      </c>
      <c r="J159" s="83">
        <v>1164.0999999999999</v>
      </c>
      <c r="K159" s="83">
        <v>1164.0999999999999</v>
      </c>
      <c r="L159" s="83">
        <v>1164.0999999999999</v>
      </c>
      <c r="M159" s="83">
        <v>1164.0999999999999</v>
      </c>
      <c r="N159" s="83">
        <v>1164.0999999999999</v>
      </c>
      <c r="O159" s="84">
        <f t="shared" si="2"/>
        <v>13969.210000000003</v>
      </c>
    </row>
    <row r="160" spans="1:15" x14ac:dyDescent="0.3">
      <c r="A160" s="81" t="s">
        <v>1711</v>
      </c>
      <c r="B160" s="81" t="s">
        <v>30</v>
      </c>
      <c r="C160" s="83">
        <v>1823.26</v>
      </c>
      <c r="D160" s="83">
        <v>1823.26</v>
      </c>
      <c r="E160" s="83">
        <v>1823.26</v>
      </c>
      <c r="F160" s="83">
        <v>1823.26</v>
      </c>
      <c r="G160" s="83">
        <v>1823.26</v>
      </c>
      <c r="H160" s="83">
        <v>1823.26</v>
      </c>
      <c r="I160" s="83">
        <v>1823.26</v>
      </c>
      <c r="J160" s="83">
        <v>1823.26</v>
      </c>
      <c r="K160" s="83">
        <v>1823.26</v>
      </c>
      <c r="L160" s="83">
        <v>1823.26</v>
      </c>
      <c r="M160" s="83">
        <v>1823.26</v>
      </c>
      <c r="N160" s="83">
        <v>1823.26</v>
      </c>
      <c r="O160" s="84">
        <f t="shared" si="2"/>
        <v>21879.119999999995</v>
      </c>
    </row>
    <row r="161" spans="1:15" x14ac:dyDescent="0.3">
      <c r="A161" s="81" t="s">
        <v>1712</v>
      </c>
      <c r="B161" s="81" t="s">
        <v>557</v>
      </c>
      <c r="C161" s="83">
        <v>1164.1099999999999</v>
      </c>
      <c r="D161" s="83">
        <v>1164.0999999999999</v>
      </c>
      <c r="E161" s="83">
        <v>1164.0999999999999</v>
      </c>
      <c r="F161" s="83">
        <v>1164.0999999999999</v>
      </c>
      <c r="G161" s="83">
        <v>1164.0999999999999</v>
      </c>
      <c r="H161" s="83">
        <v>1164.0999999999999</v>
      </c>
      <c r="I161" s="83">
        <v>1164.0999999999999</v>
      </c>
      <c r="J161" s="83">
        <v>1164.0999999999999</v>
      </c>
      <c r="K161" s="83">
        <v>1164.0999999999999</v>
      </c>
      <c r="L161" s="83">
        <v>1164.0999999999999</v>
      </c>
      <c r="M161" s="83">
        <v>1164.0999999999999</v>
      </c>
      <c r="N161" s="83">
        <v>1164.0999999999999</v>
      </c>
      <c r="O161" s="84">
        <f t="shared" si="2"/>
        <v>13969.210000000003</v>
      </c>
    </row>
    <row r="162" spans="1:15" x14ac:dyDescent="0.3">
      <c r="A162" s="81" t="s">
        <v>1713</v>
      </c>
      <c r="B162" s="81" t="s">
        <v>221</v>
      </c>
      <c r="C162" s="83">
        <v>1805.12</v>
      </c>
      <c r="D162" s="83">
        <v>1805.12</v>
      </c>
      <c r="E162" s="83">
        <v>1805.12</v>
      </c>
      <c r="F162" s="83">
        <v>1805.12</v>
      </c>
      <c r="G162" s="83">
        <v>1805.12</v>
      </c>
      <c r="H162" s="83">
        <v>1805.12</v>
      </c>
      <c r="I162" s="83">
        <v>1805.12</v>
      </c>
      <c r="J162" s="83">
        <v>1805.12</v>
      </c>
      <c r="K162" s="83">
        <v>1805.12</v>
      </c>
      <c r="L162" s="83">
        <v>1805.12</v>
      </c>
      <c r="M162" s="83">
        <v>1805.12</v>
      </c>
      <c r="N162" s="83">
        <v>1805.12</v>
      </c>
      <c r="O162" s="84">
        <f t="shared" si="2"/>
        <v>21661.439999999991</v>
      </c>
    </row>
    <row r="163" spans="1:15" x14ac:dyDescent="0.3">
      <c r="A163" s="81" t="s">
        <v>1714</v>
      </c>
      <c r="B163" s="81" t="s">
        <v>191</v>
      </c>
      <c r="C163" s="83">
        <v>1799.07</v>
      </c>
      <c r="D163" s="83">
        <v>1799.07</v>
      </c>
      <c r="E163" s="83">
        <v>1799.07</v>
      </c>
      <c r="F163" s="83">
        <v>1799.07</v>
      </c>
      <c r="G163" s="83">
        <v>1799.07</v>
      </c>
      <c r="H163" s="83">
        <v>1799.07</v>
      </c>
      <c r="I163" s="83">
        <v>1799.07</v>
      </c>
      <c r="J163" s="83">
        <v>1799.07</v>
      </c>
      <c r="K163" s="83">
        <v>1799.07</v>
      </c>
      <c r="L163" s="83">
        <v>1799.07</v>
      </c>
      <c r="M163" s="83">
        <v>1799.07</v>
      </c>
      <c r="N163" s="83">
        <v>1799.07</v>
      </c>
      <c r="O163" s="84">
        <f t="shared" si="2"/>
        <v>21588.84</v>
      </c>
    </row>
    <row r="164" spans="1:15" x14ac:dyDescent="0.3">
      <c r="A164" s="81" t="s">
        <v>1715</v>
      </c>
      <c r="B164" s="81" t="s">
        <v>142</v>
      </c>
      <c r="C164" s="83">
        <v>1777.9</v>
      </c>
      <c r="D164" s="83">
        <v>1777.9</v>
      </c>
      <c r="E164" s="83">
        <v>1777.9</v>
      </c>
      <c r="F164" s="83">
        <v>1777.9</v>
      </c>
      <c r="G164" s="83">
        <v>1777.9</v>
      </c>
      <c r="H164" s="83">
        <v>1777.9</v>
      </c>
      <c r="I164" s="83">
        <v>1777.9</v>
      </c>
      <c r="J164" s="83">
        <v>1777.9</v>
      </c>
      <c r="K164" s="83">
        <v>1777.9</v>
      </c>
      <c r="L164" s="83">
        <v>1777.9</v>
      </c>
      <c r="M164" s="83">
        <v>1777.9</v>
      </c>
      <c r="N164" s="83">
        <v>1777.9</v>
      </c>
      <c r="O164" s="84">
        <f t="shared" si="2"/>
        <v>21334.800000000003</v>
      </c>
    </row>
    <row r="165" spans="1:15" x14ac:dyDescent="0.3">
      <c r="A165" s="81" t="s">
        <v>1716</v>
      </c>
      <c r="B165" s="81" t="s">
        <v>708</v>
      </c>
      <c r="C165" s="83">
        <v>4260.32</v>
      </c>
      <c r="D165" s="83">
        <v>4260.3100000000004</v>
      </c>
      <c r="E165" s="83">
        <v>4260.3100000000004</v>
      </c>
      <c r="F165" s="83">
        <v>4260.3100000000004</v>
      </c>
      <c r="G165" s="83">
        <v>4260.3100000000004</v>
      </c>
      <c r="H165" s="83">
        <v>4260.3100000000004</v>
      </c>
      <c r="I165" s="83">
        <v>4260.3100000000004</v>
      </c>
      <c r="J165" s="83">
        <v>4260.3100000000004</v>
      </c>
      <c r="K165" s="83">
        <v>4260.3100000000004</v>
      </c>
      <c r="L165" s="83">
        <v>4260.3100000000004</v>
      </c>
      <c r="M165" s="83">
        <v>4260.3100000000004</v>
      </c>
      <c r="N165" s="83">
        <v>4260.3100000000004</v>
      </c>
      <c r="O165" s="84">
        <f t="shared" si="2"/>
        <v>51123.729999999996</v>
      </c>
    </row>
    <row r="166" spans="1:15" x14ac:dyDescent="0.3">
      <c r="A166" s="81" t="s">
        <v>1717</v>
      </c>
      <c r="B166" s="81" t="s">
        <v>162</v>
      </c>
      <c r="C166" s="83">
        <v>1164.1099999999999</v>
      </c>
      <c r="D166" s="83">
        <v>1164.0999999999999</v>
      </c>
      <c r="E166" s="83">
        <v>1164.0999999999999</v>
      </c>
      <c r="F166" s="83">
        <v>1164.0999999999999</v>
      </c>
      <c r="G166" s="83">
        <v>1164.0999999999999</v>
      </c>
      <c r="H166" s="83">
        <v>1164.0999999999999</v>
      </c>
      <c r="I166" s="83">
        <v>1164.0999999999999</v>
      </c>
      <c r="J166" s="83">
        <v>1164.0999999999999</v>
      </c>
      <c r="K166" s="83">
        <v>1164.0999999999999</v>
      </c>
      <c r="L166" s="83">
        <v>1164.0999999999999</v>
      </c>
      <c r="M166" s="83">
        <v>1164.0999999999999</v>
      </c>
      <c r="N166" s="83">
        <v>1164.0999999999999</v>
      </c>
      <c r="O166" s="84">
        <f t="shared" si="2"/>
        <v>13969.210000000003</v>
      </c>
    </row>
    <row r="167" spans="1:15" x14ac:dyDescent="0.3">
      <c r="A167" s="81" t="s">
        <v>1718</v>
      </c>
      <c r="B167" s="81" t="s">
        <v>91</v>
      </c>
      <c r="C167" s="83">
        <v>1841.4</v>
      </c>
      <c r="D167" s="83">
        <v>1841.4</v>
      </c>
      <c r="E167" s="83">
        <v>1841.4</v>
      </c>
      <c r="F167" s="83">
        <v>1841.4</v>
      </c>
      <c r="G167" s="83">
        <v>1841.4</v>
      </c>
      <c r="H167" s="83">
        <v>1841.4</v>
      </c>
      <c r="I167" s="83">
        <v>1841.4</v>
      </c>
      <c r="J167" s="83">
        <v>1841.4</v>
      </c>
      <c r="K167" s="83">
        <v>1841.4</v>
      </c>
      <c r="L167" s="83">
        <v>1841.4</v>
      </c>
      <c r="M167" s="83">
        <v>1841.4</v>
      </c>
      <c r="N167" s="83">
        <v>1841.4</v>
      </c>
      <c r="O167" s="84">
        <f t="shared" si="2"/>
        <v>22096.800000000003</v>
      </c>
    </row>
    <row r="168" spans="1:15" x14ac:dyDescent="0.3">
      <c r="A168" s="81" t="s">
        <v>1719</v>
      </c>
      <c r="B168" s="81" t="s">
        <v>235</v>
      </c>
      <c r="C168" s="83">
        <v>1829.31</v>
      </c>
      <c r="D168" s="83">
        <v>1829.3</v>
      </c>
      <c r="E168" s="83">
        <v>1829.3</v>
      </c>
      <c r="F168" s="83">
        <v>1829.3</v>
      </c>
      <c r="G168" s="83">
        <v>1829.3</v>
      </c>
      <c r="H168" s="83">
        <v>1829.3</v>
      </c>
      <c r="I168" s="83">
        <v>1829.3</v>
      </c>
      <c r="J168" s="83">
        <v>1829.3</v>
      </c>
      <c r="K168" s="83">
        <v>1829.3</v>
      </c>
      <c r="L168" s="83">
        <v>1829.3</v>
      </c>
      <c r="M168" s="83">
        <v>1829.3</v>
      </c>
      <c r="N168" s="83">
        <v>1829.3</v>
      </c>
      <c r="O168" s="84">
        <f t="shared" si="2"/>
        <v>21951.609999999997</v>
      </c>
    </row>
    <row r="169" spans="1:15" x14ac:dyDescent="0.3">
      <c r="A169" s="81" t="s">
        <v>1720</v>
      </c>
      <c r="B169" s="81" t="s">
        <v>78</v>
      </c>
      <c r="C169" s="83">
        <v>1835.35</v>
      </c>
      <c r="D169" s="83">
        <v>1835.35</v>
      </c>
      <c r="E169" s="83">
        <v>1835.35</v>
      </c>
      <c r="F169" s="83">
        <v>1835.35</v>
      </c>
      <c r="G169" s="83">
        <v>1835.35</v>
      </c>
      <c r="H169" s="83">
        <v>1835.35</v>
      </c>
      <c r="I169" s="83">
        <v>1835.35</v>
      </c>
      <c r="J169" s="83">
        <v>1835.35</v>
      </c>
      <c r="K169" s="83">
        <v>1835.35</v>
      </c>
      <c r="L169" s="83">
        <v>1835.35</v>
      </c>
      <c r="M169" s="83">
        <v>1835.35</v>
      </c>
      <c r="N169" s="83">
        <v>1835.35</v>
      </c>
      <c r="O169" s="84">
        <f t="shared" si="2"/>
        <v>22024.199999999997</v>
      </c>
    </row>
    <row r="170" spans="1:15" x14ac:dyDescent="0.3">
      <c r="A170" s="81" t="s">
        <v>1721</v>
      </c>
      <c r="B170" s="81" t="s">
        <v>595</v>
      </c>
      <c r="C170" s="83">
        <v>1805.12</v>
      </c>
      <c r="D170" s="83">
        <v>1805.12</v>
      </c>
      <c r="E170" s="83">
        <v>1805.12</v>
      </c>
      <c r="F170" s="83">
        <v>1805.12</v>
      </c>
      <c r="G170" s="83">
        <v>1805.12</v>
      </c>
      <c r="H170" s="83">
        <v>1805.12</v>
      </c>
      <c r="I170" s="83">
        <v>1805.12</v>
      </c>
      <c r="J170" s="83">
        <v>1805.12</v>
      </c>
      <c r="K170" s="83">
        <v>1805.12</v>
      </c>
      <c r="L170" s="83">
        <v>1805.12</v>
      </c>
      <c r="M170" s="83">
        <v>1805.12</v>
      </c>
      <c r="N170" s="83">
        <v>1805.12</v>
      </c>
      <c r="O170" s="84">
        <f t="shared" si="2"/>
        <v>21661.439999999991</v>
      </c>
    </row>
    <row r="171" spans="1:15" x14ac:dyDescent="0.3">
      <c r="A171" s="81" t="s">
        <v>1722</v>
      </c>
      <c r="B171" s="81" t="s">
        <v>103</v>
      </c>
      <c r="C171" s="83">
        <v>1805.12</v>
      </c>
      <c r="D171" s="83">
        <v>1805.12</v>
      </c>
      <c r="E171" s="83">
        <v>1805.12</v>
      </c>
      <c r="F171" s="83">
        <v>1805.12</v>
      </c>
      <c r="G171" s="83">
        <v>1805.12</v>
      </c>
      <c r="H171" s="83">
        <v>1805.12</v>
      </c>
      <c r="I171" s="83">
        <v>1805.12</v>
      </c>
      <c r="J171" s="83">
        <v>1805.12</v>
      </c>
      <c r="K171" s="83">
        <v>1805.12</v>
      </c>
      <c r="L171" s="83">
        <v>1805.12</v>
      </c>
      <c r="M171" s="83">
        <v>1805.12</v>
      </c>
      <c r="N171" s="83">
        <v>1805.12</v>
      </c>
      <c r="O171" s="84">
        <f t="shared" si="2"/>
        <v>21661.439999999991</v>
      </c>
    </row>
    <row r="172" spans="1:15" x14ac:dyDescent="0.3">
      <c r="A172" s="81" t="s">
        <v>1723</v>
      </c>
      <c r="B172" s="81" t="s">
        <v>240</v>
      </c>
      <c r="C172" s="83">
        <v>1808.14</v>
      </c>
      <c r="D172" s="83">
        <v>1808.14</v>
      </c>
      <c r="E172" s="83">
        <v>1808.14</v>
      </c>
      <c r="F172" s="83">
        <v>1808.14</v>
      </c>
      <c r="G172" s="83">
        <v>1808.14</v>
      </c>
      <c r="H172" s="83">
        <v>1808.14</v>
      </c>
      <c r="I172" s="83">
        <v>1808.14</v>
      </c>
      <c r="J172" s="83">
        <v>1808.14</v>
      </c>
      <c r="K172" s="83">
        <v>1808.14</v>
      </c>
      <c r="L172" s="83">
        <v>1808.14</v>
      </c>
      <c r="M172" s="83">
        <v>1808.14</v>
      </c>
      <c r="N172" s="83">
        <v>1808.14</v>
      </c>
      <c r="O172" s="84">
        <f t="shared" si="2"/>
        <v>21697.679999999997</v>
      </c>
    </row>
    <row r="173" spans="1:15" x14ac:dyDescent="0.3">
      <c r="A173" s="81" t="s">
        <v>1724</v>
      </c>
      <c r="B173" s="81" t="s">
        <v>174</v>
      </c>
      <c r="C173" s="83">
        <v>2313.09</v>
      </c>
      <c r="D173" s="83">
        <v>2313.09</v>
      </c>
      <c r="E173" s="83">
        <v>2313.09</v>
      </c>
      <c r="F173" s="83">
        <v>2313.09</v>
      </c>
      <c r="G173" s="83">
        <v>2313.09</v>
      </c>
      <c r="H173" s="83">
        <v>2313.09</v>
      </c>
      <c r="I173" s="83">
        <v>2313.09</v>
      </c>
      <c r="J173" s="83">
        <v>2313.09</v>
      </c>
      <c r="K173" s="83">
        <v>2313.09</v>
      </c>
      <c r="L173" s="83">
        <v>2313.09</v>
      </c>
      <c r="M173" s="83">
        <v>2313.09</v>
      </c>
      <c r="N173" s="83">
        <v>2313.09</v>
      </c>
      <c r="O173" s="84">
        <f t="shared" si="2"/>
        <v>27757.08</v>
      </c>
    </row>
    <row r="174" spans="1:15" x14ac:dyDescent="0.3">
      <c r="A174" s="81" t="s">
        <v>1725</v>
      </c>
      <c r="B174" s="81" t="s">
        <v>105</v>
      </c>
      <c r="C174" s="83">
        <v>1838.37</v>
      </c>
      <c r="D174" s="83">
        <v>1838.38</v>
      </c>
      <c r="E174" s="83">
        <v>1838.38</v>
      </c>
      <c r="F174" s="83">
        <v>1838.38</v>
      </c>
      <c r="G174" s="83">
        <v>1838.38</v>
      </c>
      <c r="H174" s="83">
        <v>1838.38</v>
      </c>
      <c r="I174" s="83">
        <v>1838.38</v>
      </c>
      <c r="J174" s="83">
        <v>1838.38</v>
      </c>
      <c r="K174" s="83">
        <v>1838.38</v>
      </c>
      <c r="L174" s="83">
        <v>1838.38</v>
      </c>
      <c r="M174" s="83">
        <v>1838.38</v>
      </c>
      <c r="N174" s="83">
        <v>1838.38</v>
      </c>
      <c r="O174" s="84">
        <f t="shared" si="2"/>
        <v>22060.550000000007</v>
      </c>
    </row>
    <row r="175" spans="1:15" x14ac:dyDescent="0.3">
      <c r="A175" s="81" t="s">
        <v>1726</v>
      </c>
      <c r="B175" s="81" t="s">
        <v>18</v>
      </c>
      <c r="C175" s="83">
        <v>2307.0500000000002</v>
      </c>
      <c r="D175" s="83">
        <v>2307.04</v>
      </c>
      <c r="E175" s="83">
        <v>2307.04</v>
      </c>
      <c r="F175" s="83">
        <v>2307.04</v>
      </c>
      <c r="G175" s="83">
        <v>2307.04</v>
      </c>
      <c r="H175" s="83">
        <v>2307.04</v>
      </c>
      <c r="I175" s="83">
        <v>2307.04</v>
      </c>
      <c r="J175" s="83">
        <v>2307.04</v>
      </c>
      <c r="K175" s="83">
        <v>2307.04</v>
      </c>
      <c r="L175" s="83">
        <v>2307.04</v>
      </c>
      <c r="M175" s="83">
        <v>2307.04</v>
      </c>
      <c r="N175" s="83">
        <v>2307.04</v>
      </c>
      <c r="O175" s="84">
        <f t="shared" si="2"/>
        <v>27684.490000000005</v>
      </c>
    </row>
    <row r="176" spans="1:15" x14ac:dyDescent="0.3">
      <c r="A176" s="81" t="s">
        <v>1727</v>
      </c>
      <c r="B176" s="81" t="s">
        <v>118</v>
      </c>
      <c r="C176" s="83">
        <v>1805.12</v>
      </c>
      <c r="D176" s="83">
        <v>1805.12</v>
      </c>
      <c r="E176" s="83">
        <v>1805.12</v>
      </c>
      <c r="F176" s="83">
        <v>1805.12</v>
      </c>
      <c r="G176" s="83">
        <v>1805.12</v>
      </c>
      <c r="H176" s="83">
        <v>1805.12</v>
      </c>
      <c r="I176" s="83">
        <v>1805.12</v>
      </c>
      <c r="J176" s="83">
        <v>1805.12</v>
      </c>
      <c r="K176" s="83">
        <v>1805.12</v>
      </c>
      <c r="L176" s="83">
        <v>1805.12</v>
      </c>
      <c r="M176" s="83">
        <v>1805.12</v>
      </c>
      <c r="N176" s="83">
        <v>1805.12</v>
      </c>
      <c r="O176" s="84">
        <f t="shared" si="2"/>
        <v>21661.439999999991</v>
      </c>
    </row>
    <row r="177" spans="1:15" x14ac:dyDescent="0.3">
      <c r="A177" s="81" t="s">
        <v>1728</v>
      </c>
      <c r="B177" s="81" t="s">
        <v>119</v>
      </c>
      <c r="C177" s="83">
        <v>1835.35</v>
      </c>
      <c r="D177" s="83">
        <v>1835.35</v>
      </c>
      <c r="E177" s="83">
        <v>1835.35</v>
      </c>
      <c r="F177" s="83">
        <v>1835.35</v>
      </c>
      <c r="G177" s="83">
        <v>1835.35</v>
      </c>
      <c r="H177" s="83">
        <v>1835.35</v>
      </c>
      <c r="I177" s="83">
        <v>1835.35</v>
      </c>
      <c r="J177" s="83">
        <v>1835.35</v>
      </c>
      <c r="K177" s="83">
        <v>1835.35</v>
      </c>
      <c r="L177" s="83">
        <v>1835.35</v>
      </c>
      <c r="M177" s="83">
        <v>1835.35</v>
      </c>
      <c r="N177" s="83">
        <v>1835.35</v>
      </c>
      <c r="O177" s="84">
        <f t="shared" si="2"/>
        <v>22024.199999999997</v>
      </c>
    </row>
    <row r="178" spans="1:15" x14ac:dyDescent="0.3">
      <c r="A178" s="81" t="s">
        <v>1729</v>
      </c>
      <c r="B178" s="81" t="s">
        <v>134</v>
      </c>
      <c r="C178" s="83">
        <v>2300.9899999999998</v>
      </c>
      <c r="D178" s="83">
        <v>2300.9899999999998</v>
      </c>
      <c r="E178" s="83">
        <v>2300.9899999999998</v>
      </c>
      <c r="F178" s="83">
        <v>2300.9899999999998</v>
      </c>
      <c r="G178" s="83">
        <v>2300.9899999999998</v>
      </c>
      <c r="H178" s="83">
        <v>2300.9899999999998</v>
      </c>
      <c r="I178" s="83">
        <v>2300.9899999999998</v>
      </c>
      <c r="J178" s="83">
        <v>2300.9899999999998</v>
      </c>
      <c r="K178" s="83">
        <v>2300.9899999999998</v>
      </c>
      <c r="L178" s="83">
        <v>2300.9899999999998</v>
      </c>
      <c r="M178" s="83">
        <v>2300.9899999999998</v>
      </c>
      <c r="N178" s="83">
        <v>2300.9899999999998</v>
      </c>
      <c r="O178" s="84">
        <f t="shared" si="2"/>
        <v>27611.87999999999</v>
      </c>
    </row>
    <row r="179" spans="1:15" x14ac:dyDescent="0.3">
      <c r="A179" s="81" t="s">
        <v>1730</v>
      </c>
      <c r="B179" s="81" t="s">
        <v>43</v>
      </c>
      <c r="C179" s="83">
        <v>1832.33</v>
      </c>
      <c r="D179" s="83">
        <v>1832.33</v>
      </c>
      <c r="E179" s="83">
        <v>1832.33</v>
      </c>
      <c r="F179" s="83">
        <v>1832.33</v>
      </c>
      <c r="G179" s="83">
        <v>1832.33</v>
      </c>
      <c r="H179" s="83">
        <v>1832.33</v>
      </c>
      <c r="I179" s="83">
        <v>1832.33</v>
      </c>
      <c r="J179" s="83">
        <v>1832.33</v>
      </c>
      <c r="K179" s="83">
        <v>1832.33</v>
      </c>
      <c r="L179" s="83">
        <v>1832.33</v>
      </c>
      <c r="M179" s="83">
        <v>1832.33</v>
      </c>
      <c r="N179" s="83">
        <v>1832.33</v>
      </c>
      <c r="O179" s="84">
        <f t="shared" si="2"/>
        <v>21987.960000000006</v>
      </c>
    </row>
    <row r="180" spans="1:15" x14ac:dyDescent="0.3">
      <c r="A180" s="81" t="s">
        <v>1731</v>
      </c>
      <c r="B180" s="81" t="s">
        <v>163</v>
      </c>
      <c r="C180" s="83">
        <v>1811.16</v>
      </c>
      <c r="D180" s="83">
        <v>1811.16</v>
      </c>
      <c r="E180" s="83">
        <v>1811.16</v>
      </c>
      <c r="F180" s="83">
        <v>1811.16</v>
      </c>
      <c r="G180" s="83">
        <v>1811.16</v>
      </c>
      <c r="H180" s="83">
        <v>1811.16</v>
      </c>
      <c r="I180" s="83">
        <v>1811.16</v>
      </c>
      <c r="J180" s="83">
        <v>1811.16</v>
      </c>
      <c r="K180" s="83">
        <v>1811.16</v>
      </c>
      <c r="L180" s="83">
        <v>1811.16</v>
      </c>
      <c r="M180" s="83">
        <v>1811.16</v>
      </c>
      <c r="N180" s="83">
        <v>1811.16</v>
      </c>
      <c r="O180" s="84">
        <f t="shared" si="2"/>
        <v>21733.920000000002</v>
      </c>
    </row>
    <row r="181" spans="1:15" x14ac:dyDescent="0.3">
      <c r="A181" s="81" t="s">
        <v>1732</v>
      </c>
      <c r="B181" s="81" t="s">
        <v>564</v>
      </c>
      <c r="C181" s="83">
        <v>2304.0100000000002</v>
      </c>
      <c r="D181" s="83">
        <v>2304.02</v>
      </c>
      <c r="E181" s="83">
        <v>2304.02</v>
      </c>
      <c r="F181" s="83">
        <v>2304.02</v>
      </c>
      <c r="G181" s="83">
        <v>2304.02</v>
      </c>
      <c r="H181" s="83">
        <v>2304.02</v>
      </c>
      <c r="I181" s="83">
        <v>2304.02</v>
      </c>
      <c r="J181" s="83">
        <v>2304.02</v>
      </c>
      <c r="K181" s="83">
        <v>2304.02</v>
      </c>
      <c r="L181" s="83">
        <v>2304.02</v>
      </c>
      <c r="M181" s="83">
        <v>2304.02</v>
      </c>
      <c r="N181" s="83">
        <v>2304.02</v>
      </c>
      <c r="O181" s="84">
        <f t="shared" si="2"/>
        <v>27648.230000000003</v>
      </c>
    </row>
    <row r="182" spans="1:15" x14ac:dyDescent="0.3">
      <c r="A182" s="81" t="s">
        <v>1733</v>
      </c>
      <c r="B182" s="81" t="s">
        <v>90</v>
      </c>
      <c r="C182" s="83">
        <v>1805.12</v>
      </c>
      <c r="D182" s="83">
        <v>1805.12</v>
      </c>
      <c r="E182" s="83">
        <v>1805.12</v>
      </c>
      <c r="F182" s="83">
        <v>1805.12</v>
      </c>
      <c r="G182" s="83">
        <v>1805.12</v>
      </c>
      <c r="H182" s="83">
        <v>1805.12</v>
      </c>
      <c r="I182" s="83">
        <v>1805.12</v>
      </c>
      <c r="J182" s="83">
        <v>1805.12</v>
      </c>
      <c r="K182" s="83">
        <v>1805.12</v>
      </c>
      <c r="L182" s="83">
        <v>1805.12</v>
      </c>
      <c r="M182" s="83">
        <v>1805.12</v>
      </c>
      <c r="N182" s="83">
        <v>1805.12</v>
      </c>
      <c r="O182" s="84">
        <f t="shared" si="2"/>
        <v>21661.439999999991</v>
      </c>
    </row>
    <row r="183" spans="1:15" x14ac:dyDescent="0.3">
      <c r="A183" s="81" t="s">
        <v>1734</v>
      </c>
      <c r="B183" s="81" t="s">
        <v>81</v>
      </c>
      <c r="C183" s="83">
        <v>1805.12</v>
      </c>
      <c r="D183" s="83">
        <v>1805.12</v>
      </c>
      <c r="E183" s="83">
        <v>1805.12</v>
      </c>
      <c r="F183" s="83">
        <v>1805.12</v>
      </c>
      <c r="G183" s="83">
        <v>1805.12</v>
      </c>
      <c r="H183" s="83">
        <v>1805.12</v>
      </c>
      <c r="I183" s="83">
        <v>1805.12</v>
      </c>
      <c r="J183" s="83">
        <v>1805.12</v>
      </c>
      <c r="K183" s="83">
        <v>1805.12</v>
      </c>
      <c r="L183" s="83">
        <v>1805.12</v>
      </c>
      <c r="M183" s="83">
        <v>1805.12</v>
      </c>
      <c r="N183" s="83">
        <v>1805.12</v>
      </c>
      <c r="O183" s="84">
        <f t="shared" si="2"/>
        <v>21661.439999999991</v>
      </c>
    </row>
    <row r="184" spans="1:15" x14ac:dyDescent="0.3">
      <c r="A184" s="81" t="s">
        <v>1735</v>
      </c>
      <c r="B184" s="81" t="s">
        <v>60</v>
      </c>
      <c r="C184" s="83">
        <v>1164.1099999999999</v>
      </c>
      <c r="D184" s="83">
        <v>1164.0999999999999</v>
      </c>
      <c r="E184" s="83">
        <v>1164.0999999999999</v>
      </c>
      <c r="F184" s="83">
        <v>1164.0999999999999</v>
      </c>
      <c r="G184" s="83">
        <v>1164.0999999999999</v>
      </c>
      <c r="H184" s="83">
        <v>1164.0999999999999</v>
      </c>
      <c r="I184" s="83">
        <v>1164.0999999999999</v>
      </c>
      <c r="J184" s="83">
        <v>1164.0999999999999</v>
      </c>
      <c r="K184" s="83">
        <v>1164.0999999999999</v>
      </c>
      <c r="L184" s="83">
        <v>1164.0999999999999</v>
      </c>
      <c r="M184" s="83">
        <v>1164.0999999999999</v>
      </c>
      <c r="N184" s="83">
        <v>1164.0999999999999</v>
      </c>
      <c r="O184" s="84">
        <f t="shared" si="2"/>
        <v>13969.210000000003</v>
      </c>
    </row>
    <row r="185" spans="1:15" x14ac:dyDescent="0.3">
      <c r="A185" s="81" t="s">
        <v>1736</v>
      </c>
      <c r="B185" s="81" t="s">
        <v>562</v>
      </c>
      <c r="C185" s="83">
        <v>1808.14</v>
      </c>
      <c r="D185" s="83">
        <v>1808.14</v>
      </c>
      <c r="E185" s="83">
        <v>1808.14</v>
      </c>
      <c r="F185" s="83">
        <v>1808.14</v>
      </c>
      <c r="G185" s="83">
        <v>1808.14</v>
      </c>
      <c r="H185" s="83">
        <v>1808.14</v>
      </c>
      <c r="I185" s="83">
        <v>1808.14</v>
      </c>
      <c r="J185" s="83">
        <v>1808.14</v>
      </c>
      <c r="K185" s="83">
        <v>1808.14</v>
      </c>
      <c r="L185" s="83">
        <v>1808.14</v>
      </c>
      <c r="M185" s="83">
        <v>1808.14</v>
      </c>
      <c r="N185" s="83">
        <v>1808.14</v>
      </c>
      <c r="O185" s="84">
        <f t="shared" si="2"/>
        <v>21697.679999999997</v>
      </c>
    </row>
    <row r="186" spans="1:15" x14ac:dyDescent="0.3">
      <c r="A186" s="81" t="s">
        <v>1737</v>
      </c>
      <c r="B186" s="81" t="s">
        <v>63</v>
      </c>
      <c r="C186" s="83">
        <v>1164.1099999999999</v>
      </c>
      <c r="D186" s="83">
        <v>1164.0999999999999</v>
      </c>
      <c r="E186" s="83">
        <v>1164.0999999999999</v>
      </c>
      <c r="F186" s="83">
        <v>1164.0999999999999</v>
      </c>
      <c r="G186" s="83">
        <v>1164.0999999999999</v>
      </c>
      <c r="H186" s="83">
        <v>1164.0999999999999</v>
      </c>
      <c r="I186" s="83">
        <v>1164.0999999999999</v>
      </c>
      <c r="J186" s="83">
        <v>1164.0999999999999</v>
      </c>
      <c r="K186" s="83">
        <v>1164.0999999999999</v>
      </c>
      <c r="L186" s="83">
        <v>1164.0999999999999</v>
      </c>
      <c r="M186" s="83">
        <v>1164.0999999999999</v>
      </c>
      <c r="N186" s="83">
        <v>1164.0999999999999</v>
      </c>
      <c r="O186" s="84">
        <f t="shared" si="2"/>
        <v>13969.210000000003</v>
      </c>
    </row>
    <row r="187" spans="1:15" x14ac:dyDescent="0.3">
      <c r="A187" s="81" t="s">
        <v>1738</v>
      </c>
      <c r="B187" s="81" t="s">
        <v>106</v>
      </c>
      <c r="C187" s="83">
        <v>2307.0500000000002</v>
      </c>
      <c r="D187" s="83">
        <v>2307.04</v>
      </c>
      <c r="E187" s="83">
        <v>1265.1500000000001</v>
      </c>
      <c r="F187" s="82"/>
      <c r="G187" s="82"/>
      <c r="H187" s="82"/>
      <c r="I187" s="82"/>
      <c r="J187" s="82"/>
      <c r="K187" s="82"/>
      <c r="L187" s="82"/>
      <c r="M187" s="82"/>
      <c r="N187" s="82"/>
      <c r="O187" s="84">
        <f t="shared" si="2"/>
        <v>5879.24</v>
      </c>
    </row>
    <row r="188" spans="1:15" x14ac:dyDescent="0.3">
      <c r="A188" s="81" t="s">
        <v>1739</v>
      </c>
      <c r="B188" s="81" t="s">
        <v>109</v>
      </c>
      <c r="C188" s="83">
        <v>1835.35</v>
      </c>
      <c r="D188" s="83">
        <v>1835.35</v>
      </c>
      <c r="E188" s="83">
        <v>1835.35</v>
      </c>
      <c r="F188" s="83">
        <v>1835.35</v>
      </c>
      <c r="G188" s="83">
        <v>1835.35</v>
      </c>
      <c r="H188" s="83">
        <v>1835.35</v>
      </c>
      <c r="I188" s="83">
        <v>1835.35</v>
      </c>
      <c r="J188" s="83">
        <v>1835.35</v>
      </c>
      <c r="K188" s="83">
        <v>1835.35</v>
      </c>
      <c r="L188" s="83">
        <v>1835.35</v>
      </c>
      <c r="M188" s="83">
        <v>1835.35</v>
      </c>
      <c r="N188" s="83">
        <v>1835.35</v>
      </c>
      <c r="O188" s="84">
        <f t="shared" si="2"/>
        <v>22024.199999999997</v>
      </c>
    </row>
    <row r="189" spans="1:15" x14ac:dyDescent="0.3">
      <c r="A189" s="81" t="s">
        <v>1740</v>
      </c>
      <c r="B189" s="81" t="s">
        <v>86</v>
      </c>
      <c r="C189" s="83">
        <v>1808.14</v>
      </c>
      <c r="D189" s="83">
        <v>1808.14</v>
      </c>
      <c r="E189" s="83">
        <v>1808.14</v>
      </c>
      <c r="F189" s="83">
        <v>1808.14</v>
      </c>
      <c r="G189" s="83">
        <v>1808.14</v>
      </c>
      <c r="H189" s="83">
        <v>1808.14</v>
      </c>
      <c r="I189" s="83">
        <v>1808.14</v>
      </c>
      <c r="J189" s="83">
        <v>1808.14</v>
      </c>
      <c r="K189" s="85">
        <v>843.8</v>
      </c>
      <c r="L189" s="82"/>
      <c r="M189" s="82"/>
      <c r="N189" s="82"/>
      <c r="O189" s="84">
        <f t="shared" si="2"/>
        <v>15308.919999999998</v>
      </c>
    </row>
    <row r="190" spans="1:15" x14ac:dyDescent="0.3">
      <c r="A190" s="81" t="s">
        <v>1741</v>
      </c>
      <c r="B190" s="81" t="s">
        <v>99</v>
      </c>
      <c r="C190" s="83">
        <v>1805.12</v>
      </c>
      <c r="D190" s="83">
        <v>1805.12</v>
      </c>
      <c r="E190" s="83">
        <v>1805.12</v>
      </c>
      <c r="F190" s="83">
        <v>1805.12</v>
      </c>
      <c r="G190" s="83">
        <v>1805.12</v>
      </c>
      <c r="H190" s="83">
        <v>1805.12</v>
      </c>
      <c r="I190" s="83">
        <v>1805.12</v>
      </c>
      <c r="J190" s="83">
        <v>1805.12</v>
      </c>
      <c r="K190" s="83">
        <v>1805.12</v>
      </c>
      <c r="L190" s="83">
        <v>1805.12</v>
      </c>
      <c r="M190" s="83">
        <v>1805.12</v>
      </c>
      <c r="N190" s="83">
        <v>1805.12</v>
      </c>
      <c r="O190" s="84">
        <f t="shared" si="2"/>
        <v>21661.439999999991</v>
      </c>
    </row>
    <row r="191" spans="1:15" x14ac:dyDescent="0.3">
      <c r="A191" s="81" t="s">
        <v>1742</v>
      </c>
      <c r="B191" s="81" t="s">
        <v>107</v>
      </c>
      <c r="C191" s="83">
        <v>1161.08</v>
      </c>
      <c r="D191" s="83">
        <v>1161.08</v>
      </c>
      <c r="E191" s="83">
        <v>1161.08</v>
      </c>
      <c r="F191" s="83">
        <v>1161.08</v>
      </c>
      <c r="G191" s="83">
        <v>1161.08</v>
      </c>
      <c r="H191" s="83">
        <v>1161.08</v>
      </c>
      <c r="I191" s="83">
        <v>1161.08</v>
      </c>
      <c r="J191" s="83">
        <v>1161.08</v>
      </c>
      <c r="K191" s="83">
        <v>1161.08</v>
      </c>
      <c r="L191" s="83">
        <v>1161.08</v>
      </c>
      <c r="M191" s="83">
        <v>1161.08</v>
      </c>
      <c r="N191" s="83">
        <v>1161.08</v>
      </c>
      <c r="O191" s="84">
        <f t="shared" si="2"/>
        <v>13932.96</v>
      </c>
    </row>
    <row r="192" spans="1:15" x14ac:dyDescent="0.3">
      <c r="A192" s="81" t="s">
        <v>1743</v>
      </c>
      <c r="B192" s="81" t="s">
        <v>26</v>
      </c>
      <c r="C192" s="83">
        <v>2300.9899999999998</v>
      </c>
      <c r="D192" s="83">
        <v>2300.9899999999998</v>
      </c>
      <c r="E192" s="83">
        <v>2300.9899999999998</v>
      </c>
      <c r="F192" s="83">
        <v>2300.9899999999998</v>
      </c>
      <c r="G192" s="83">
        <v>2300.9899999999998</v>
      </c>
      <c r="H192" s="83">
        <v>2300.9899999999998</v>
      </c>
      <c r="I192" s="83">
        <v>2300.9899999999998</v>
      </c>
      <c r="J192" s="83">
        <v>2300.9899999999998</v>
      </c>
      <c r="K192" s="83">
        <v>2300.9899999999998</v>
      </c>
      <c r="L192" s="83">
        <v>2300.9899999999998</v>
      </c>
      <c r="M192" s="83">
        <v>2300.9899999999998</v>
      </c>
      <c r="N192" s="83">
        <v>2300.9899999999998</v>
      </c>
      <c r="O192" s="84">
        <f t="shared" si="2"/>
        <v>27611.87999999999</v>
      </c>
    </row>
    <row r="193" spans="1:15" x14ac:dyDescent="0.3">
      <c r="A193" s="81" t="s">
        <v>1744</v>
      </c>
      <c r="B193" s="81" t="s">
        <v>117</v>
      </c>
      <c r="C193" s="83">
        <v>1158.05</v>
      </c>
      <c r="D193" s="83">
        <v>1158.06</v>
      </c>
      <c r="E193" s="83">
        <v>1158.06</v>
      </c>
      <c r="F193" s="83">
        <v>1158.06</v>
      </c>
      <c r="G193" s="83">
        <v>1158.06</v>
      </c>
      <c r="H193" s="83">
        <v>1158.06</v>
      </c>
      <c r="I193" s="83">
        <v>1158.06</v>
      </c>
      <c r="J193" s="83">
        <v>1158.06</v>
      </c>
      <c r="K193" s="83">
        <v>1158.06</v>
      </c>
      <c r="L193" s="83">
        <v>1158.06</v>
      </c>
      <c r="M193" s="83">
        <v>1158.06</v>
      </c>
      <c r="N193" s="83">
        <v>1158.06</v>
      </c>
      <c r="O193" s="84">
        <f t="shared" si="2"/>
        <v>13896.709999999995</v>
      </c>
    </row>
    <row r="194" spans="1:15" x14ac:dyDescent="0.3">
      <c r="A194" s="81" t="s">
        <v>1745</v>
      </c>
      <c r="B194" s="81" t="s">
        <v>146</v>
      </c>
      <c r="C194" s="83">
        <v>1774.88</v>
      </c>
      <c r="D194" s="83">
        <v>1774.88</v>
      </c>
      <c r="E194" s="83">
        <v>1774.88</v>
      </c>
      <c r="F194" s="83">
        <v>1774.88</v>
      </c>
      <c r="G194" s="83">
        <v>1774.88</v>
      </c>
      <c r="H194" s="83">
        <v>1774.88</v>
      </c>
      <c r="I194" s="83">
        <v>1774.88</v>
      </c>
      <c r="J194" s="83">
        <v>1774.88</v>
      </c>
      <c r="K194" s="83">
        <v>1774.88</v>
      </c>
      <c r="L194" s="83">
        <v>1774.88</v>
      </c>
      <c r="M194" s="83">
        <v>1774.88</v>
      </c>
      <c r="N194" s="83">
        <v>1774.88</v>
      </c>
      <c r="O194" s="84">
        <f t="shared" si="2"/>
        <v>21298.560000000009</v>
      </c>
    </row>
    <row r="195" spans="1:15" x14ac:dyDescent="0.3">
      <c r="A195" s="81" t="s">
        <v>1746</v>
      </c>
      <c r="B195" s="81" t="s">
        <v>569</v>
      </c>
      <c r="C195" s="83">
        <v>1164.1099999999999</v>
      </c>
      <c r="D195" s="83">
        <v>1164.0999999999999</v>
      </c>
      <c r="E195" s="83">
        <v>1164.0999999999999</v>
      </c>
      <c r="F195" s="83">
        <v>1164.0999999999999</v>
      </c>
      <c r="G195" s="83">
        <v>1164.0999999999999</v>
      </c>
      <c r="H195" s="83">
        <v>1164.0999999999999</v>
      </c>
      <c r="I195" s="83">
        <v>1164.0999999999999</v>
      </c>
      <c r="J195" s="83">
        <v>1164.0999999999999</v>
      </c>
      <c r="K195" s="83">
        <v>1164.0999999999999</v>
      </c>
      <c r="L195" s="83">
        <v>1164.0999999999999</v>
      </c>
      <c r="M195" s="83">
        <v>1164.0999999999999</v>
      </c>
      <c r="N195" s="83">
        <v>1164.0999999999999</v>
      </c>
      <c r="O195" s="84">
        <f t="shared" si="2"/>
        <v>13969.210000000003</v>
      </c>
    </row>
    <row r="196" spans="1:15" x14ac:dyDescent="0.3">
      <c r="A196" s="81" t="s">
        <v>1747</v>
      </c>
      <c r="B196" s="81" t="s">
        <v>216</v>
      </c>
      <c r="C196" s="83">
        <v>1170.1500000000001</v>
      </c>
      <c r="D196" s="83">
        <v>1170.1500000000001</v>
      </c>
      <c r="E196" s="83">
        <v>1170.1500000000001</v>
      </c>
      <c r="F196" s="83">
        <v>1170.1500000000001</v>
      </c>
      <c r="G196" s="83">
        <v>1170.1500000000001</v>
      </c>
      <c r="H196" s="83">
        <v>1170.1500000000001</v>
      </c>
      <c r="I196" s="83">
        <v>1170.1500000000001</v>
      </c>
      <c r="J196" s="83">
        <v>1170.1500000000001</v>
      </c>
      <c r="K196" s="83">
        <v>1170.1500000000001</v>
      </c>
      <c r="L196" s="83">
        <v>1170.1500000000001</v>
      </c>
      <c r="M196" s="83">
        <v>1170.1500000000001</v>
      </c>
      <c r="N196" s="83">
        <v>1170.1500000000001</v>
      </c>
      <c r="O196" s="84">
        <f t="shared" ref="O196:O259" si="3">SUM(C196:N196)</f>
        <v>14041.799999999997</v>
      </c>
    </row>
    <row r="197" spans="1:15" x14ac:dyDescent="0.3">
      <c r="A197" s="81" t="s">
        <v>1748</v>
      </c>
      <c r="B197" s="81" t="s">
        <v>58</v>
      </c>
      <c r="C197" s="83">
        <v>1161.08</v>
      </c>
      <c r="D197" s="83">
        <v>1161.08</v>
      </c>
      <c r="E197" s="83">
        <v>1161.08</v>
      </c>
      <c r="F197" s="83">
        <v>1161.08</v>
      </c>
      <c r="G197" s="83">
        <v>1161.08</v>
      </c>
      <c r="H197" s="83">
        <v>1161.08</v>
      </c>
      <c r="I197" s="83">
        <v>1161.08</v>
      </c>
      <c r="J197" s="83">
        <v>1161.08</v>
      </c>
      <c r="K197" s="83">
        <v>1161.08</v>
      </c>
      <c r="L197" s="83">
        <v>1161.08</v>
      </c>
      <c r="M197" s="83">
        <v>1161.08</v>
      </c>
      <c r="N197" s="83">
        <v>1161.08</v>
      </c>
      <c r="O197" s="84">
        <f t="shared" si="3"/>
        <v>13932.96</v>
      </c>
    </row>
    <row r="198" spans="1:15" x14ac:dyDescent="0.3">
      <c r="A198" s="81" t="s">
        <v>1749</v>
      </c>
      <c r="B198" s="81" t="s">
        <v>148</v>
      </c>
      <c r="C198" s="83">
        <v>1161.08</v>
      </c>
      <c r="D198" s="83">
        <v>1161.08</v>
      </c>
      <c r="E198" s="83">
        <v>1161.08</v>
      </c>
      <c r="F198" s="83">
        <v>1161.08</v>
      </c>
      <c r="G198" s="83">
        <v>1161.08</v>
      </c>
      <c r="H198" s="83">
        <v>1161.08</v>
      </c>
      <c r="I198" s="83">
        <v>1161.08</v>
      </c>
      <c r="J198" s="83">
        <v>1161.08</v>
      </c>
      <c r="K198" s="83">
        <v>1161.08</v>
      </c>
      <c r="L198" s="83">
        <v>1161.08</v>
      </c>
      <c r="M198" s="83">
        <v>1161.08</v>
      </c>
      <c r="N198" s="83">
        <v>1161.08</v>
      </c>
      <c r="O198" s="84">
        <f t="shared" si="3"/>
        <v>13932.96</v>
      </c>
    </row>
    <row r="199" spans="1:15" x14ac:dyDescent="0.3">
      <c r="A199" s="81" t="s">
        <v>1750</v>
      </c>
      <c r="B199" s="81" t="s">
        <v>138</v>
      </c>
      <c r="C199" s="83">
        <v>2300.9899999999998</v>
      </c>
      <c r="D199" s="83">
        <v>2300.9899999999998</v>
      </c>
      <c r="E199" s="83">
        <v>2300.9899999999998</v>
      </c>
      <c r="F199" s="83">
        <v>2300.9899999999998</v>
      </c>
      <c r="G199" s="83">
        <v>2300.9899999999998</v>
      </c>
      <c r="H199" s="83">
        <v>2300.9899999999998</v>
      </c>
      <c r="I199" s="83">
        <v>2300.9899999999998</v>
      </c>
      <c r="J199" s="83">
        <v>2300.9899999999998</v>
      </c>
      <c r="K199" s="83">
        <v>2300.9899999999998</v>
      </c>
      <c r="L199" s="83">
        <v>2300.9899999999998</v>
      </c>
      <c r="M199" s="83">
        <v>2300.9899999999998</v>
      </c>
      <c r="N199" s="83">
        <v>2300.9899999999998</v>
      </c>
      <c r="O199" s="84">
        <f t="shared" si="3"/>
        <v>27611.87999999999</v>
      </c>
    </row>
    <row r="200" spans="1:15" x14ac:dyDescent="0.3">
      <c r="A200" s="81" t="s">
        <v>1751</v>
      </c>
      <c r="B200" s="81" t="s">
        <v>237</v>
      </c>
      <c r="C200" s="83">
        <v>2255.64</v>
      </c>
      <c r="D200" s="83">
        <v>2255.64</v>
      </c>
      <c r="E200" s="83">
        <v>2255.64</v>
      </c>
      <c r="F200" s="83">
        <v>2255.64</v>
      </c>
      <c r="G200" s="83">
        <v>2255.64</v>
      </c>
      <c r="H200" s="83">
        <v>2255.64</v>
      </c>
      <c r="I200" s="83">
        <v>2255.64</v>
      </c>
      <c r="J200" s="83">
        <v>2255.64</v>
      </c>
      <c r="K200" s="83">
        <v>2255.64</v>
      </c>
      <c r="L200" s="83">
        <v>2255.64</v>
      </c>
      <c r="M200" s="83">
        <v>2255.64</v>
      </c>
      <c r="N200" s="83">
        <v>2255.64</v>
      </c>
      <c r="O200" s="84">
        <f t="shared" si="3"/>
        <v>27067.679999999997</v>
      </c>
    </row>
    <row r="201" spans="1:15" x14ac:dyDescent="0.3">
      <c r="A201" s="81" t="s">
        <v>1752</v>
      </c>
      <c r="B201" s="81" t="s">
        <v>24</v>
      </c>
      <c r="C201" s="83">
        <v>1802.09</v>
      </c>
      <c r="D201" s="83">
        <v>1802.09</v>
      </c>
      <c r="E201" s="83">
        <v>1802.09</v>
      </c>
      <c r="F201" s="83">
        <v>1802.09</v>
      </c>
      <c r="G201" s="83">
        <v>1802.09</v>
      </c>
      <c r="H201" s="83">
        <v>1802.09</v>
      </c>
      <c r="I201" s="83">
        <v>1802.09</v>
      </c>
      <c r="J201" s="83">
        <v>1802.09</v>
      </c>
      <c r="K201" s="83">
        <v>1802.09</v>
      </c>
      <c r="L201" s="83">
        <v>1802.09</v>
      </c>
      <c r="M201" s="83">
        <v>1802.09</v>
      </c>
      <c r="N201" s="83">
        <v>1802.09</v>
      </c>
      <c r="O201" s="84">
        <f t="shared" si="3"/>
        <v>21625.079999999998</v>
      </c>
    </row>
    <row r="202" spans="1:15" x14ac:dyDescent="0.3">
      <c r="A202" s="81" t="s">
        <v>1753</v>
      </c>
      <c r="B202" s="81" t="s">
        <v>583</v>
      </c>
      <c r="C202" s="83">
        <v>1796.05</v>
      </c>
      <c r="D202" s="83">
        <v>1796.04</v>
      </c>
      <c r="E202" s="83">
        <v>1796.04</v>
      </c>
      <c r="F202" s="83">
        <v>1796.04</v>
      </c>
      <c r="G202" s="83">
        <v>1796.04</v>
      </c>
      <c r="H202" s="83">
        <v>1796.04</v>
      </c>
      <c r="I202" s="83">
        <v>1796.04</v>
      </c>
      <c r="J202" s="83">
        <v>1796.04</v>
      </c>
      <c r="K202" s="83">
        <v>1796.04</v>
      </c>
      <c r="L202" s="83">
        <v>1796.04</v>
      </c>
      <c r="M202" s="83">
        <v>1796.04</v>
      </c>
      <c r="N202" s="83">
        <v>1796.04</v>
      </c>
      <c r="O202" s="84">
        <f t="shared" si="3"/>
        <v>21552.490000000005</v>
      </c>
    </row>
    <row r="203" spans="1:15" x14ac:dyDescent="0.3">
      <c r="A203" s="81" t="s">
        <v>1754</v>
      </c>
      <c r="B203" s="81" t="s">
        <v>36</v>
      </c>
      <c r="C203" s="83">
        <v>1158.05</v>
      </c>
      <c r="D203" s="83">
        <v>1158.06</v>
      </c>
      <c r="E203" s="83">
        <v>1158.06</v>
      </c>
      <c r="F203" s="83">
        <v>1158.06</v>
      </c>
      <c r="G203" s="83">
        <v>1158.06</v>
      </c>
      <c r="H203" s="83">
        <v>1158.06</v>
      </c>
      <c r="I203" s="83">
        <v>1158.06</v>
      </c>
      <c r="J203" s="83">
        <v>1158.06</v>
      </c>
      <c r="K203" s="83">
        <v>1158.06</v>
      </c>
      <c r="L203" s="83">
        <v>1158.06</v>
      </c>
      <c r="M203" s="83">
        <v>1158.06</v>
      </c>
      <c r="N203" s="83">
        <v>1158.06</v>
      </c>
      <c r="O203" s="84">
        <f t="shared" si="3"/>
        <v>13896.709999999995</v>
      </c>
    </row>
    <row r="204" spans="1:15" x14ac:dyDescent="0.3">
      <c r="A204" s="81" t="s">
        <v>1755</v>
      </c>
      <c r="B204" s="81" t="s">
        <v>45</v>
      </c>
      <c r="C204" s="83">
        <v>1164.1099999999999</v>
      </c>
      <c r="D204" s="83">
        <v>1164.0999999999999</v>
      </c>
      <c r="E204" s="83">
        <v>1164.0999999999999</v>
      </c>
      <c r="F204" s="83">
        <v>1164.0999999999999</v>
      </c>
      <c r="G204" s="83">
        <v>1164.0999999999999</v>
      </c>
      <c r="H204" s="83">
        <v>1164.0999999999999</v>
      </c>
      <c r="I204" s="83">
        <v>1164.0999999999999</v>
      </c>
      <c r="J204" s="83">
        <v>1164.0999999999999</v>
      </c>
      <c r="K204" s="83">
        <v>1164.0999999999999</v>
      </c>
      <c r="L204" s="83">
        <v>1164.0999999999999</v>
      </c>
      <c r="M204" s="83">
        <v>1164.0999999999999</v>
      </c>
      <c r="N204" s="83">
        <v>1164.0999999999999</v>
      </c>
      <c r="O204" s="84">
        <f t="shared" si="3"/>
        <v>13969.210000000003</v>
      </c>
    </row>
    <row r="205" spans="1:15" x14ac:dyDescent="0.3">
      <c r="A205" s="81" t="s">
        <v>1756</v>
      </c>
      <c r="B205" s="81" t="s">
        <v>68</v>
      </c>
      <c r="C205" s="83">
        <v>1805.12</v>
      </c>
      <c r="D205" s="83">
        <v>1805.12</v>
      </c>
      <c r="E205" s="83">
        <v>1805.12</v>
      </c>
      <c r="F205" s="83">
        <v>1805.12</v>
      </c>
      <c r="G205" s="83">
        <v>1805.12</v>
      </c>
      <c r="H205" s="83">
        <v>1805.12</v>
      </c>
      <c r="I205" s="83">
        <v>1805.12</v>
      </c>
      <c r="J205" s="83">
        <v>1805.12</v>
      </c>
      <c r="K205" s="83">
        <v>1805.12</v>
      </c>
      <c r="L205" s="83">
        <v>1805.12</v>
      </c>
      <c r="M205" s="83">
        <v>1805.12</v>
      </c>
      <c r="N205" s="83">
        <v>1805.12</v>
      </c>
      <c r="O205" s="84">
        <f t="shared" si="3"/>
        <v>21661.439999999991</v>
      </c>
    </row>
    <row r="206" spans="1:15" x14ac:dyDescent="0.3">
      <c r="A206" s="81" t="s">
        <v>1757</v>
      </c>
      <c r="B206" s="81" t="s">
        <v>207</v>
      </c>
      <c r="C206" s="83">
        <v>1164.1099999999999</v>
      </c>
      <c r="D206" s="83">
        <v>1164.0999999999999</v>
      </c>
      <c r="E206" s="83">
        <v>1164.0999999999999</v>
      </c>
      <c r="F206" s="83">
        <v>1164.0999999999999</v>
      </c>
      <c r="G206" s="83">
        <v>1164.0999999999999</v>
      </c>
      <c r="H206" s="83">
        <v>1164.0999999999999</v>
      </c>
      <c r="I206" s="83">
        <v>1164.0999999999999</v>
      </c>
      <c r="J206" s="83">
        <v>1164.0999999999999</v>
      </c>
      <c r="K206" s="83">
        <v>1164.0999999999999</v>
      </c>
      <c r="L206" s="83">
        <v>1164.0999999999999</v>
      </c>
      <c r="M206" s="83">
        <v>1164.0999999999999</v>
      </c>
      <c r="N206" s="83">
        <v>1164.0999999999999</v>
      </c>
      <c r="O206" s="84">
        <f t="shared" si="3"/>
        <v>13969.210000000003</v>
      </c>
    </row>
    <row r="207" spans="1:15" x14ac:dyDescent="0.3">
      <c r="A207" s="81" t="s">
        <v>1758</v>
      </c>
      <c r="B207" s="81" t="s">
        <v>120</v>
      </c>
      <c r="C207" s="83">
        <v>2297.9699999999998</v>
      </c>
      <c r="D207" s="83">
        <v>2297.9699999999998</v>
      </c>
      <c r="E207" s="83">
        <v>2297.9699999999998</v>
      </c>
      <c r="F207" s="83">
        <v>2297.9699999999998</v>
      </c>
      <c r="G207" s="83">
        <v>2297.9699999999998</v>
      </c>
      <c r="H207" s="83">
        <v>2297.9699999999998</v>
      </c>
      <c r="I207" s="83">
        <v>2297.9699999999998</v>
      </c>
      <c r="J207" s="83">
        <v>2297.9699999999998</v>
      </c>
      <c r="K207" s="83">
        <v>2297.9699999999998</v>
      </c>
      <c r="L207" s="83">
        <v>2297.9699999999998</v>
      </c>
      <c r="M207" s="83">
        <v>2297.9699999999998</v>
      </c>
      <c r="N207" s="83">
        <v>2297.9699999999998</v>
      </c>
      <c r="O207" s="84">
        <f t="shared" si="3"/>
        <v>27575.640000000003</v>
      </c>
    </row>
    <row r="208" spans="1:15" x14ac:dyDescent="0.3">
      <c r="A208" s="81" t="s">
        <v>1759</v>
      </c>
      <c r="B208" s="81" t="s">
        <v>232</v>
      </c>
      <c r="C208" s="83">
        <v>2267.73</v>
      </c>
      <c r="D208" s="83">
        <v>2267.73</v>
      </c>
      <c r="E208" s="83">
        <v>2267.73</v>
      </c>
      <c r="F208" s="83">
        <v>2267.73</v>
      </c>
      <c r="G208" s="83">
        <v>2267.73</v>
      </c>
      <c r="H208" s="83">
        <v>2267.73</v>
      </c>
      <c r="I208" s="83">
        <v>2267.73</v>
      </c>
      <c r="J208" s="83">
        <v>2267.73</v>
      </c>
      <c r="K208" s="83">
        <v>2267.73</v>
      </c>
      <c r="L208" s="83">
        <v>2267.73</v>
      </c>
      <c r="M208" s="83">
        <v>2267.73</v>
      </c>
      <c r="N208" s="83">
        <v>2267.73</v>
      </c>
      <c r="O208" s="84">
        <f t="shared" si="3"/>
        <v>27212.76</v>
      </c>
    </row>
    <row r="209" spans="1:15" x14ac:dyDescent="0.3">
      <c r="A209" s="81" t="s">
        <v>1760</v>
      </c>
      <c r="B209" s="81" t="s">
        <v>601</v>
      </c>
      <c r="C209" s="83">
        <v>2304.0100000000002</v>
      </c>
      <c r="D209" s="83">
        <v>2304.02</v>
      </c>
      <c r="E209" s="83">
        <v>2304.02</v>
      </c>
      <c r="F209" s="83">
        <v>2304.02</v>
      </c>
      <c r="G209" s="83">
        <v>2304.02</v>
      </c>
      <c r="H209" s="83">
        <v>2304.02</v>
      </c>
      <c r="I209" s="83">
        <v>2304.02</v>
      </c>
      <c r="J209" s="83">
        <v>2304.02</v>
      </c>
      <c r="K209" s="83">
        <v>2304.02</v>
      </c>
      <c r="L209" s="83">
        <v>2304.02</v>
      </c>
      <c r="M209" s="83">
        <v>2304.02</v>
      </c>
      <c r="N209" s="83">
        <v>2304.02</v>
      </c>
      <c r="O209" s="84">
        <f t="shared" si="3"/>
        <v>27648.230000000003</v>
      </c>
    </row>
    <row r="210" spans="1:15" x14ac:dyDescent="0.3">
      <c r="A210" s="81" t="s">
        <v>1761</v>
      </c>
      <c r="B210" s="81" t="s">
        <v>149</v>
      </c>
      <c r="C210" s="83">
        <v>1802.09</v>
      </c>
      <c r="D210" s="83">
        <v>1802.09</v>
      </c>
      <c r="E210" s="83">
        <v>1802.09</v>
      </c>
      <c r="F210" s="83">
        <v>1802.09</v>
      </c>
      <c r="G210" s="83">
        <v>1802.09</v>
      </c>
      <c r="H210" s="83">
        <v>1802.09</v>
      </c>
      <c r="I210" s="83">
        <v>1802.09</v>
      </c>
      <c r="J210" s="83">
        <v>1802.09</v>
      </c>
      <c r="K210" s="83">
        <v>1802.09</v>
      </c>
      <c r="L210" s="83">
        <v>1802.09</v>
      </c>
      <c r="M210" s="83">
        <v>1802.09</v>
      </c>
      <c r="N210" s="83">
        <v>1802.09</v>
      </c>
      <c r="O210" s="84">
        <f t="shared" si="3"/>
        <v>21625.079999999998</v>
      </c>
    </row>
    <row r="211" spans="1:15" x14ac:dyDescent="0.3">
      <c r="A211" s="81" t="s">
        <v>1762</v>
      </c>
      <c r="B211" s="81" t="s">
        <v>15</v>
      </c>
      <c r="C211" s="83">
        <v>2243.54</v>
      </c>
      <c r="D211" s="83">
        <v>2243.54</v>
      </c>
      <c r="E211" s="83">
        <v>2243.54</v>
      </c>
      <c r="F211" s="83">
        <v>2243.54</v>
      </c>
      <c r="G211" s="83">
        <v>2243.54</v>
      </c>
      <c r="H211" s="83">
        <v>2243.54</v>
      </c>
      <c r="I211" s="83">
        <v>2243.54</v>
      </c>
      <c r="J211" s="83">
        <v>2243.54</v>
      </c>
      <c r="K211" s="83">
        <v>2243.54</v>
      </c>
      <c r="L211" s="83">
        <v>2243.54</v>
      </c>
      <c r="M211" s="83">
        <v>2243.54</v>
      </c>
      <c r="N211" s="83">
        <v>2243.54</v>
      </c>
      <c r="O211" s="84">
        <f t="shared" si="3"/>
        <v>26922.480000000007</v>
      </c>
    </row>
    <row r="212" spans="1:15" x14ac:dyDescent="0.3">
      <c r="A212" s="81" t="s">
        <v>1763</v>
      </c>
      <c r="B212" s="81" t="s">
        <v>230</v>
      </c>
      <c r="C212" s="83">
        <v>1802.09</v>
      </c>
      <c r="D212" s="83">
        <v>1802.09</v>
      </c>
      <c r="E212" s="83">
        <v>1802.09</v>
      </c>
      <c r="F212" s="83">
        <v>1802.09</v>
      </c>
      <c r="G212" s="83">
        <v>1802.09</v>
      </c>
      <c r="H212" s="83">
        <v>1802.09</v>
      </c>
      <c r="I212" s="83">
        <v>1802.09</v>
      </c>
      <c r="J212" s="83">
        <v>1802.09</v>
      </c>
      <c r="K212" s="83">
        <v>1802.09</v>
      </c>
      <c r="L212" s="83">
        <v>1802.09</v>
      </c>
      <c r="M212" s="83">
        <v>1802.09</v>
      </c>
      <c r="N212" s="83">
        <v>1802.09</v>
      </c>
      <c r="O212" s="84">
        <f t="shared" si="3"/>
        <v>21625.079999999998</v>
      </c>
    </row>
    <row r="213" spans="1:15" x14ac:dyDescent="0.3">
      <c r="A213" s="81" t="s">
        <v>1764</v>
      </c>
      <c r="B213" s="81" t="s">
        <v>123</v>
      </c>
      <c r="C213" s="83">
        <v>1771.86</v>
      </c>
      <c r="D213" s="83">
        <v>1771.86</v>
      </c>
      <c r="E213" s="83">
        <v>1771.86</v>
      </c>
      <c r="F213" s="83">
        <v>1771.86</v>
      </c>
      <c r="G213" s="83">
        <v>1771.86</v>
      </c>
      <c r="H213" s="83">
        <v>1771.86</v>
      </c>
      <c r="I213" s="83">
        <v>1771.86</v>
      </c>
      <c r="J213" s="83">
        <v>1771.86</v>
      </c>
      <c r="K213" s="83">
        <v>1771.86</v>
      </c>
      <c r="L213" s="83">
        <v>1771.86</v>
      </c>
      <c r="M213" s="83">
        <v>1771.86</v>
      </c>
      <c r="N213" s="83">
        <v>1771.86</v>
      </c>
      <c r="O213" s="84">
        <f t="shared" si="3"/>
        <v>21262.320000000003</v>
      </c>
    </row>
    <row r="214" spans="1:15" x14ac:dyDescent="0.3">
      <c r="A214" s="81" t="s">
        <v>1765</v>
      </c>
      <c r="B214" s="81" t="s">
        <v>558</v>
      </c>
      <c r="C214" s="83">
        <v>1805.12</v>
      </c>
      <c r="D214" s="83">
        <v>1805.12</v>
      </c>
      <c r="E214" s="83">
        <v>1805.12</v>
      </c>
      <c r="F214" s="83">
        <v>1805.12</v>
      </c>
      <c r="G214" s="83">
        <v>1805.12</v>
      </c>
      <c r="H214" s="83">
        <v>1805.12</v>
      </c>
      <c r="I214" s="83">
        <v>1805.12</v>
      </c>
      <c r="J214" s="83">
        <v>1805.12</v>
      </c>
      <c r="K214" s="83">
        <v>1805.12</v>
      </c>
      <c r="L214" s="83">
        <v>1805.12</v>
      </c>
      <c r="M214" s="83">
        <v>1805.12</v>
      </c>
      <c r="N214" s="83">
        <v>1805.12</v>
      </c>
      <c r="O214" s="84">
        <f t="shared" si="3"/>
        <v>21661.439999999991</v>
      </c>
    </row>
    <row r="215" spans="1:15" x14ac:dyDescent="0.3">
      <c r="A215" s="81" t="s">
        <v>1766</v>
      </c>
      <c r="B215" s="81" t="s">
        <v>41</v>
      </c>
      <c r="C215" s="83">
        <v>1152.01</v>
      </c>
      <c r="D215" s="83">
        <v>1152.01</v>
      </c>
      <c r="E215" s="83">
        <v>1152.01</v>
      </c>
      <c r="F215" s="83">
        <v>1152.01</v>
      </c>
      <c r="G215" s="83">
        <v>1152.01</v>
      </c>
      <c r="H215" s="83">
        <v>1152.01</v>
      </c>
      <c r="I215" s="83">
        <v>1152.01</v>
      </c>
      <c r="J215" s="83">
        <v>1152.01</v>
      </c>
      <c r="K215" s="83">
        <v>1152.01</v>
      </c>
      <c r="L215" s="83">
        <v>1152.01</v>
      </c>
      <c r="M215" s="83">
        <v>1152.01</v>
      </c>
      <c r="N215" s="83">
        <v>1152.01</v>
      </c>
      <c r="O215" s="84">
        <f t="shared" si="3"/>
        <v>13824.12</v>
      </c>
    </row>
    <row r="216" spans="1:15" x14ac:dyDescent="0.3">
      <c r="A216" s="81" t="s">
        <v>1767</v>
      </c>
      <c r="B216" s="81" t="s">
        <v>211</v>
      </c>
      <c r="C216" s="83">
        <v>1167.1300000000001</v>
      </c>
      <c r="D216" s="83">
        <v>1167.1300000000001</v>
      </c>
      <c r="E216" s="83">
        <v>1167.1300000000001</v>
      </c>
      <c r="F216" s="83">
        <v>1167.1300000000001</v>
      </c>
      <c r="G216" s="83">
        <v>1167.1300000000001</v>
      </c>
      <c r="H216" s="83">
        <v>1167.1300000000001</v>
      </c>
      <c r="I216" s="83">
        <v>1167.1300000000001</v>
      </c>
      <c r="J216" s="83">
        <v>1167.1300000000001</v>
      </c>
      <c r="K216" s="83">
        <v>1167.1300000000001</v>
      </c>
      <c r="L216" s="83">
        <v>1167.1300000000001</v>
      </c>
      <c r="M216" s="83">
        <v>1167.1300000000001</v>
      </c>
      <c r="N216" s="83">
        <v>1167.1300000000001</v>
      </c>
      <c r="O216" s="84">
        <f t="shared" si="3"/>
        <v>14005.560000000005</v>
      </c>
    </row>
    <row r="217" spans="1:15" x14ac:dyDescent="0.3">
      <c r="A217" s="81" t="s">
        <v>1768</v>
      </c>
      <c r="B217" s="81" t="s">
        <v>62</v>
      </c>
      <c r="C217" s="83">
        <v>2300.9899999999998</v>
      </c>
      <c r="D217" s="83">
        <v>2300.9899999999998</v>
      </c>
      <c r="E217" s="83">
        <v>2300.9899999999998</v>
      </c>
      <c r="F217" s="83">
        <v>2300.9899999999998</v>
      </c>
      <c r="G217" s="83">
        <v>2300.9899999999998</v>
      </c>
      <c r="H217" s="83">
        <v>2300.9899999999998</v>
      </c>
      <c r="I217" s="83">
        <v>2300.9899999999998</v>
      </c>
      <c r="J217" s="83">
        <v>2300.9899999999998</v>
      </c>
      <c r="K217" s="83">
        <v>2300.9899999999998</v>
      </c>
      <c r="L217" s="83">
        <v>2300.9899999999998</v>
      </c>
      <c r="M217" s="83">
        <v>2300.9899999999998</v>
      </c>
      <c r="N217" s="83">
        <v>2300.9899999999998</v>
      </c>
      <c r="O217" s="84">
        <f t="shared" si="3"/>
        <v>27611.87999999999</v>
      </c>
    </row>
    <row r="218" spans="1:15" x14ac:dyDescent="0.3">
      <c r="A218" s="81" t="s">
        <v>1769</v>
      </c>
      <c r="B218" s="81" t="s">
        <v>587</v>
      </c>
      <c r="C218" s="83">
        <v>1805.12</v>
      </c>
      <c r="D218" s="83">
        <v>1805.12</v>
      </c>
      <c r="E218" s="83">
        <v>1805.12</v>
      </c>
      <c r="F218" s="83">
        <v>1805.12</v>
      </c>
      <c r="G218" s="83">
        <v>1805.12</v>
      </c>
      <c r="H218" s="83">
        <v>1805.12</v>
      </c>
      <c r="I218" s="83">
        <v>1805.12</v>
      </c>
      <c r="J218" s="83">
        <v>1805.12</v>
      </c>
      <c r="K218" s="83">
        <v>1805.12</v>
      </c>
      <c r="L218" s="83">
        <v>1805.12</v>
      </c>
      <c r="M218" s="83">
        <v>1805.12</v>
      </c>
      <c r="N218" s="83">
        <v>1805.12</v>
      </c>
      <c r="O218" s="84">
        <f t="shared" si="3"/>
        <v>21661.439999999991</v>
      </c>
    </row>
    <row r="219" spans="1:15" x14ac:dyDescent="0.3">
      <c r="A219" s="81" t="s">
        <v>1770</v>
      </c>
      <c r="B219" s="81" t="s">
        <v>57</v>
      </c>
      <c r="C219" s="83">
        <v>2304.0100000000002</v>
      </c>
      <c r="D219" s="83">
        <v>2304.02</v>
      </c>
      <c r="E219" s="83">
        <v>2304.02</v>
      </c>
      <c r="F219" s="83">
        <v>2304.02</v>
      </c>
      <c r="G219" s="83">
        <v>2304.02</v>
      </c>
      <c r="H219" s="83">
        <v>2304.02</v>
      </c>
      <c r="I219" s="83">
        <v>2304.02</v>
      </c>
      <c r="J219" s="83">
        <v>2304.02</v>
      </c>
      <c r="K219" s="83">
        <v>2304.02</v>
      </c>
      <c r="L219" s="83">
        <v>2304.02</v>
      </c>
      <c r="M219" s="83">
        <v>2304.02</v>
      </c>
      <c r="N219" s="83">
        <v>2304.02</v>
      </c>
      <c r="O219" s="84">
        <f t="shared" si="3"/>
        <v>27648.230000000003</v>
      </c>
    </row>
    <row r="220" spans="1:15" x14ac:dyDescent="0.3">
      <c r="A220" s="81" t="s">
        <v>1771</v>
      </c>
      <c r="B220" s="81" t="s">
        <v>570</v>
      </c>
      <c r="C220" s="83">
        <v>1814.18</v>
      </c>
      <c r="D220" s="83">
        <v>1814.19</v>
      </c>
      <c r="E220" s="83">
        <v>1814.19</v>
      </c>
      <c r="F220" s="83">
        <v>1814.19</v>
      </c>
      <c r="G220" s="83">
        <v>1814.19</v>
      </c>
      <c r="H220" s="83">
        <v>1814.19</v>
      </c>
      <c r="I220" s="83">
        <v>1814.19</v>
      </c>
      <c r="J220" s="83">
        <v>1814.19</v>
      </c>
      <c r="K220" s="83">
        <v>1814.19</v>
      </c>
      <c r="L220" s="83">
        <v>1814.19</v>
      </c>
      <c r="M220" s="83">
        <v>1814.19</v>
      </c>
      <c r="N220" s="83">
        <v>1814.19</v>
      </c>
      <c r="O220" s="84">
        <f t="shared" si="3"/>
        <v>21770.27</v>
      </c>
    </row>
    <row r="221" spans="1:15" x14ac:dyDescent="0.3">
      <c r="A221" s="81" t="s">
        <v>1772</v>
      </c>
      <c r="B221" s="81" t="s">
        <v>208</v>
      </c>
      <c r="C221" s="83">
        <v>1805.12</v>
      </c>
      <c r="D221" s="83">
        <v>1805.12</v>
      </c>
      <c r="E221" s="83">
        <v>1805.12</v>
      </c>
      <c r="F221" s="83">
        <v>1805.12</v>
      </c>
      <c r="G221" s="83">
        <v>1805.12</v>
      </c>
      <c r="H221" s="83">
        <v>1805.12</v>
      </c>
      <c r="I221" s="85">
        <v>232.92</v>
      </c>
      <c r="J221" s="82"/>
      <c r="K221" s="82"/>
      <c r="L221" s="82"/>
      <c r="M221" s="82"/>
      <c r="N221" s="82"/>
      <c r="O221" s="84">
        <f t="shared" si="3"/>
        <v>11063.639999999998</v>
      </c>
    </row>
    <row r="222" spans="1:15" x14ac:dyDescent="0.3">
      <c r="A222" s="81" t="s">
        <v>1773</v>
      </c>
      <c r="B222" s="81" t="s">
        <v>164</v>
      </c>
      <c r="C222" s="83">
        <v>1783.95</v>
      </c>
      <c r="D222" s="83">
        <v>1783.95</v>
      </c>
      <c r="E222" s="83">
        <v>1783.95</v>
      </c>
      <c r="F222" s="83">
        <v>1783.95</v>
      </c>
      <c r="G222" s="83">
        <v>1783.95</v>
      </c>
      <c r="H222" s="83">
        <v>1783.95</v>
      </c>
      <c r="I222" s="83">
        <v>1783.95</v>
      </c>
      <c r="J222" s="83">
        <v>1783.95</v>
      </c>
      <c r="K222" s="83">
        <v>1783.95</v>
      </c>
      <c r="L222" s="83">
        <v>1783.95</v>
      </c>
      <c r="M222" s="83">
        <v>1783.95</v>
      </c>
      <c r="N222" s="83">
        <v>1783.95</v>
      </c>
      <c r="O222" s="84">
        <f t="shared" si="3"/>
        <v>21407.400000000005</v>
      </c>
    </row>
    <row r="223" spans="1:15" x14ac:dyDescent="0.3">
      <c r="A223" s="81" t="s">
        <v>1774</v>
      </c>
      <c r="B223" s="81" t="s">
        <v>227</v>
      </c>
      <c r="C223" s="83">
        <v>1832.33</v>
      </c>
      <c r="D223" s="83">
        <v>1832.33</v>
      </c>
      <c r="E223" s="83">
        <v>1832.33</v>
      </c>
      <c r="F223" s="83">
        <v>1832.33</v>
      </c>
      <c r="G223" s="83">
        <v>1832.33</v>
      </c>
      <c r="H223" s="83">
        <v>1832.33</v>
      </c>
      <c r="I223" s="83">
        <v>1832.33</v>
      </c>
      <c r="J223" s="83">
        <v>1832.33</v>
      </c>
      <c r="K223" s="83">
        <v>1832.33</v>
      </c>
      <c r="L223" s="83">
        <v>1832.33</v>
      </c>
      <c r="M223" s="83">
        <v>1832.33</v>
      </c>
      <c r="N223" s="83">
        <v>1832.33</v>
      </c>
      <c r="O223" s="84">
        <f t="shared" si="3"/>
        <v>21987.960000000006</v>
      </c>
    </row>
    <row r="224" spans="1:15" x14ac:dyDescent="0.3">
      <c r="A224" s="81" t="s">
        <v>1775</v>
      </c>
      <c r="B224" s="81" t="s">
        <v>89</v>
      </c>
      <c r="C224" s="83">
        <v>1164.1099999999999</v>
      </c>
      <c r="D224" s="83">
        <v>1164.0999999999999</v>
      </c>
      <c r="E224" s="83">
        <v>1164.0999999999999</v>
      </c>
      <c r="F224" s="83">
        <v>1164.0999999999999</v>
      </c>
      <c r="G224" s="83">
        <v>1164.0999999999999</v>
      </c>
      <c r="H224" s="83">
        <v>1164.0999999999999</v>
      </c>
      <c r="I224" s="83">
        <v>1164.0999999999999</v>
      </c>
      <c r="J224" s="83">
        <v>1164.0999999999999</v>
      </c>
      <c r="K224" s="83">
        <v>1164.0999999999999</v>
      </c>
      <c r="L224" s="83">
        <v>1164.0999999999999</v>
      </c>
      <c r="M224" s="83">
        <v>1164.0999999999999</v>
      </c>
      <c r="N224" s="83">
        <v>1164.0999999999999</v>
      </c>
      <c r="O224" s="84">
        <f t="shared" si="3"/>
        <v>13969.210000000003</v>
      </c>
    </row>
    <row r="225" spans="1:15" x14ac:dyDescent="0.3">
      <c r="A225" s="81" t="s">
        <v>1776</v>
      </c>
      <c r="B225" s="81" t="s">
        <v>21</v>
      </c>
      <c r="C225" s="83">
        <v>1823.26</v>
      </c>
      <c r="D225" s="83">
        <v>1823.26</v>
      </c>
      <c r="E225" s="83">
        <v>1823.26</v>
      </c>
      <c r="F225" s="83">
        <v>1823.26</v>
      </c>
      <c r="G225" s="83">
        <v>1823.26</v>
      </c>
      <c r="H225" s="83">
        <v>1823.26</v>
      </c>
      <c r="I225" s="83">
        <v>1823.26</v>
      </c>
      <c r="J225" s="83">
        <v>1823.26</v>
      </c>
      <c r="K225" s="83">
        <v>1823.26</v>
      </c>
      <c r="L225" s="83">
        <v>1823.26</v>
      </c>
      <c r="M225" s="83">
        <v>1823.26</v>
      </c>
      <c r="N225" s="83">
        <v>1823.26</v>
      </c>
      <c r="O225" s="84">
        <f t="shared" si="3"/>
        <v>21879.119999999995</v>
      </c>
    </row>
    <row r="226" spans="1:15" x14ac:dyDescent="0.3">
      <c r="A226" s="81" t="s">
        <v>1777</v>
      </c>
      <c r="B226" s="81" t="s">
        <v>93</v>
      </c>
      <c r="C226" s="83">
        <v>2252.62</v>
      </c>
      <c r="D226" s="83">
        <v>2252.61</v>
      </c>
      <c r="E226" s="83">
        <v>2252.61</v>
      </c>
      <c r="F226" s="83">
        <v>2252.61</v>
      </c>
      <c r="G226" s="83">
        <v>2252.61</v>
      </c>
      <c r="H226" s="83">
        <v>2252.61</v>
      </c>
      <c r="I226" s="83">
        <v>2252.61</v>
      </c>
      <c r="J226" s="83">
        <v>2252.61</v>
      </c>
      <c r="K226" s="83">
        <v>2252.61</v>
      </c>
      <c r="L226" s="83">
        <v>2252.61</v>
      </c>
      <c r="M226" s="83">
        <v>2252.61</v>
      </c>
      <c r="N226" s="83">
        <v>2252.61</v>
      </c>
      <c r="O226" s="84">
        <f t="shared" si="3"/>
        <v>27031.330000000005</v>
      </c>
    </row>
    <row r="227" spans="1:15" x14ac:dyDescent="0.3">
      <c r="A227" s="81" t="s">
        <v>1778</v>
      </c>
      <c r="B227" s="81" t="s">
        <v>573</v>
      </c>
      <c r="C227" s="83">
        <v>1167.1300000000001</v>
      </c>
      <c r="D227" s="83">
        <v>1167.1300000000001</v>
      </c>
      <c r="E227" s="83">
        <v>1167.1300000000001</v>
      </c>
      <c r="F227" s="83">
        <v>1167.1300000000001</v>
      </c>
      <c r="G227" s="83">
        <v>1167.1300000000001</v>
      </c>
      <c r="H227" s="83">
        <v>1167.1300000000001</v>
      </c>
      <c r="I227" s="83">
        <v>1167.1300000000001</v>
      </c>
      <c r="J227" s="83">
        <v>1167.1300000000001</v>
      </c>
      <c r="K227" s="83">
        <v>1167.1300000000001</v>
      </c>
      <c r="L227" s="83">
        <v>1167.1300000000001</v>
      </c>
      <c r="M227" s="83">
        <v>1167.1300000000001</v>
      </c>
      <c r="N227" s="83">
        <v>1167.1300000000001</v>
      </c>
      <c r="O227" s="84">
        <f t="shared" si="3"/>
        <v>14005.560000000005</v>
      </c>
    </row>
    <row r="228" spans="1:15" x14ac:dyDescent="0.3">
      <c r="A228" s="81" t="s">
        <v>1779</v>
      </c>
      <c r="B228" s="81" t="s">
        <v>122</v>
      </c>
      <c r="C228" s="83">
        <v>1717.43</v>
      </c>
      <c r="D228" s="83">
        <v>1717.43</v>
      </c>
      <c r="E228" s="83">
        <v>1717.43</v>
      </c>
      <c r="F228" s="83">
        <v>1717.43</v>
      </c>
      <c r="G228" s="83">
        <v>1717.43</v>
      </c>
      <c r="H228" s="83">
        <v>1717.43</v>
      </c>
      <c r="I228" s="83">
        <v>1717.43</v>
      </c>
      <c r="J228" s="83">
        <v>1717.43</v>
      </c>
      <c r="K228" s="83">
        <v>1717.43</v>
      </c>
      <c r="L228" s="83">
        <v>1717.43</v>
      </c>
      <c r="M228" s="83">
        <v>1717.43</v>
      </c>
      <c r="N228" s="83">
        <v>1717.43</v>
      </c>
      <c r="O228" s="84">
        <f t="shared" si="3"/>
        <v>20609.16</v>
      </c>
    </row>
    <row r="229" spans="1:15" x14ac:dyDescent="0.3">
      <c r="A229" s="81" t="s">
        <v>1780</v>
      </c>
      <c r="B229" s="81" t="s">
        <v>563</v>
      </c>
      <c r="C229" s="83">
        <v>1786.97</v>
      </c>
      <c r="D229" s="83">
        <v>1786.97</v>
      </c>
      <c r="E229" s="83">
        <v>1786.97</v>
      </c>
      <c r="F229" s="83">
        <v>1786.97</v>
      </c>
      <c r="G229" s="83">
        <v>1786.97</v>
      </c>
      <c r="H229" s="83">
        <v>1786.97</v>
      </c>
      <c r="I229" s="83">
        <v>1786.97</v>
      </c>
      <c r="J229" s="83">
        <v>1786.97</v>
      </c>
      <c r="K229" s="83">
        <v>1786.97</v>
      </c>
      <c r="L229" s="83">
        <v>1786.97</v>
      </c>
      <c r="M229" s="83">
        <v>1786.97</v>
      </c>
      <c r="N229" s="83">
        <v>1786.97</v>
      </c>
      <c r="O229" s="84">
        <f t="shared" si="3"/>
        <v>21443.64</v>
      </c>
    </row>
    <row r="230" spans="1:15" x14ac:dyDescent="0.3">
      <c r="A230" s="81" t="s">
        <v>1781</v>
      </c>
      <c r="B230" s="81" t="s">
        <v>225</v>
      </c>
      <c r="C230" s="83">
        <v>1164.1099999999999</v>
      </c>
      <c r="D230" s="83">
        <v>1164.0999999999999</v>
      </c>
      <c r="E230" s="83">
        <v>1164.0999999999999</v>
      </c>
      <c r="F230" s="83">
        <v>1164.0999999999999</v>
      </c>
      <c r="G230" s="83">
        <v>1164.0999999999999</v>
      </c>
      <c r="H230" s="83">
        <v>1164.0999999999999</v>
      </c>
      <c r="I230" s="83">
        <v>1164.0999999999999</v>
      </c>
      <c r="J230" s="83">
        <v>1164.0999999999999</v>
      </c>
      <c r="K230" s="83">
        <v>1164.0999999999999</v>
      </c>
      <c r="L230" s="83">
        <v>1164.0999999999999</v>
      </c>
      <c r="M230" s="83">
        <v>1164.0999999999999</v>
      </c>
      <c r="N230" s="83">
        <v>1164.0999999999999</v>
      </c>
      <c r="O230" s="84">
        <f t="shared" si="3"/>
        <v>13969.210000000003</v>
      </c>
    </row>
    <row r="231" spans="1:15" x14ac:dyDescent="0.3">
      <c r="A231" s="81" t="s">
        <v>1782</v>
      </c>
      <c r="B231" s="81" t="s">
        <v>143</v>
      </c>
      <c r="C231" s="83">
        <v>2300.9899999999998</v>
      </c>
      <c r="D231" s="83">
        <v>2300.9899999999998</v>
      </c>
      <c r="E231" s="83">
        <v>2300.9899999999998</v>
      </c>
      <c r="F231" s="83">
        <v>2300.9899999999998</v>
      </c>
      <c r="G231" s="83">
        <v>2300.9899999999998</v>
      </c>
      <c r="H231" s="83">
        <v>2300.9899999999998</v>
      </c>
      <c r="I231" s="83">
        <v>2300.9899999999998</v>
      </c>
      <c r="J231" s="83">
        <v>2300.9899999999998</v>
      </c>
      <c r="K231" s="83">
        <v>2300.9899999999998</v>
      </c>
      <c r="L231" s="83">
        <v>2300.9899999999998</v>
      </c>
      <c r="M231" s="83">
        <v>2300.9899999999998</v>
      </c>
      <c r="N231" s="83">
        <v>2300.9899999999998</v>
      </c>
      <c r="O231" s="84">
        <f t="shared" si="3"/>
        <v>27611.87999999999</v>
      </c>
    </row>
    <row r="232" spans="1:15" x14ac:dyDescent="0.3">
      <c r="A232" s="81" t="s">
        <v>1783</v>
      </c>
      <c r="B232" s="81" t="s">
        <v>599</v>
      </c>
      <c r="C232" s="83">
        <v>1805.12</v>
      </c>
      <c r="D232" s="83">
        <v>1805.12</v>
      </c>
      <c r="E232" s="83">
        <v>1805.12</v>
      </c>
      <c r="F232" s="83">
        <v>1805.12</v>
      </c>
      <c r="G232" s="83">
        <v>1805.12</v>
      </c>
      <c r="H232" s="83">
        <v>1805.12</v>
      </c>
      <c r="I232" s="83">
        <v>1805.12</v>
      </c>
      <c r="J232" s="83">
        <v>1805.12</v>
      </c>
      <c r="K232" s="83">
        <v>1805.12</v>
      </c>
      <c r="L232" s="83">
        <v>1805.12</v>
      </c>
      <c r="M232" s="83">
        <v>1805.12</v>
      </c>
      <c r="N232" s="83">
        <v>1805.12</v>
      </c>
      <c r="O232" s="84">
        <f t="shared" si="3"/>
        <v>21661.439999999991</v>
      </c>
    </row>
    <row r="233" spans="1:15" x14ac:dyDescent="0.3">
      <c r="A233" s="81" t="s">
        <v>1784</v>
      </c>
      <c r="B233" s="81" t="s">
        <v>80</v>
      </c>
      <c r="C233" s="83">
        <v>1161.08</v>
      </c>
      <c r="D233" s="83">
        <v>1161.08</v>
      </c>
      <c r="E233" s="83">
        <v>1161.08</v>
      </c>
      <c r="F233" s="83">
        <v>1161.08</v>
      </c>
      <c r="G233" s="83">
        <v>1161.08</v>
      </c>
      <c r="H233" s="83">
        <v>1161.08</v>
      </c>
      <c r="I233" s="83">
        <v>1161.08</v>
      </c>
      <c r="J233" s="83">
        <v>1161.08</v>
      </c>
      <c r="K233" s="83">
        <v>1161.08</v>
      </c>
      <c r="L233" s="83">
        <v>1161.08</v>
      </c>
      <c r="M233" s="83">
        <v>1161.08</v>
      </c>
      <c r="N233" s="83">
        <v>1161.08</v>
      </c>
      <c r="O233" s="84">
        <f t="shared" si="3"/>
        <v>13932.96</v>
      </c>
    </row>
    <row r="234" spans="1:15" x14ac:dyDescent="0.3">
      <c r="A234" s="81" t="s">
        <v>1785</v>
      </c>
      <c r="B234" s="81" t="s">
        <v>195</v>
      </c>
      <c r="C234" s="83">
        <v>1805.12</v>
      </c>
      <c r="D234" s="83">
        <v>1805.12</v>
      </c>
      <c r="E234" s="83">
        <v>1805.12</v>
      </c>
      <c r="F234" s="83">
        <v>1805.12</v>
      </c>
      <c r="G234" s="83">
        <v>1805.12</v>
      </c>
      <c r="H234" s="83">
        <v>1805.12</v>
      </c>
      <c r="I234" s="83">
        <v>1805.12</v>
      </c>
      <c r="J234" s="83">
        <v>1805.12</v>
      </c>
      <c r="K234" s="83">
        <v>1805.12</v>
      </c>
      <c r="L234" s="83">
        <v>1805.12</v>
      </c>
      <c r="M234" s="83">
        <v>1805.12</v>
      </c>
      <c r="N234" s="83">
        <v>1805.12</v>
      </c>
      <c r="O234" s="84">
        <f t="shared" si="3"/>
        <v>21661.439999999991</v>
      </c>
    </row>
    <row r="235" spans="1:15" x14ac:dyDescent="0.3">
      <c r="A235" s="81" t="s">
        <v>1786</v>
      </c>
      <c r="B235" s="81" t="s">
        <v>88</v>
      </c>
      <c r="C235" s="83">
        <v>2307.0500000000002</v>
      </c>
      <c r="D235" s="83">
        <v>2307.04</v>
      </c>
      <c r="E235" s="83">
        <v>2307.04</v>
      </c>
      <c r="F235" s="83">
        <v>2307.04</v>
      </c>
      <c r="G235" s="83">
        <v>2307.04</v>
      </c>
      <c r="H235" s="83">
        <v>2307.04</v>
      </c>
      <c r="I235" s="83">
        <v>2307.04</v>
      </c>
      <c r="J235" s="83">
        <v>2307.04</v>
      </c>
      <c r="K235" s="83">
        <v>2307.04</v>
      </c>
      <c r="L235" s="83">
        <v>2307.04</v>
      </c>
      <c r="M235" s="83">
        <v>1538.03</v>
      </c>
      <c r="N235" s="82"/>
      <c r="O235" s="84">
        <f t="shared" si="3"/>
        <v>24608.440000000002</v>
      </c>
    </row>
    <row r="236" spans="1:15" x14ac:dyDescent="0.3">
      <c r="A236" s="81" t="s">
        <v>1787</v>
      </c>
      <c r="B236" s="81" t="s">
        <v>589</v>
      </c>
      <c r="C236" s="83">
        <v>2307.0500000000002</v>
      </c>
      <c r="D236" s="83">
        <v>2307.04</v>
      </c>
      <c r="E236" s="83">
        <v>2307.04</v>
      </c>
      <c r="F236" s="83">
        <v>2307.04</v>
      </c>
      <c r="G236" s="83">
        <v>2307.04</v>
      </c>
      <c r="H236" s="83">
        <v>2307.04</v>
      </c>
      <c r="I236" s="83">
        <v>2307.04</v>
      </c>
      <c r="J236" s="83">
        <v>2307.04</v>
      </c>
      <c r="K236" s="83">
        <v>2307.04</v>
      </c>
      <c r="L236" s="83">
        <v>2307.04</v>
      </c>
      <c r="M236" s="83">
        <v>2307.04</v>
      </c>
      <c r="N236" s="83">
        <v>2307.04</v>
      </c>
      <c r="O236" s="84">
        <f t="shared" si="3"/>
        <v>27684.490000000005</v>
      </c>
    </row>
    <row r="237" spans="1:15" x14ac:dyDescent="0.3">
      <c r="A237" s="81" t="s">
        <v>1788</v>
      </c>
      <c r="B237" s="81" t="s">
        <v>220</v>
      </c>
      <c r="C237" s="83">
        <v>1164.1099999999999</v>
      </c>
      <c r="D237" s="83">
        <v>1164.0999999999999</v>
      </c>
      <c r="E237" s="83">
        <v>1164.0999999999999</v>
      </c>
      <c r="F237" s="83">
        <v>1164.0999999999999</v>
      </c>
      <c r="G237" s="83">
        <v>1164.0999999999999</v>
      </c>
      <c r="H237" s="83">
        <v>1164.0999999999999</v>
      </c>
      <c r="I237" s="83">
        <v>1164.0999999999999</v>
      </c>
      <c r="J237" s="83">
        <v>1164.0999999999999</v>
      </c>
      <c r="K237" s="83">
        <v>1164.0999999999999</v>
      </c>
      <c r="L237" s="83">
        <v>1164.0999999999999</v>
      </c>
      <c r="M237" s="83">
        <v>1164.0999999999999</v>
      </c>
      <c r="N237" s="83">
        <v>1164.0999999999999</v>
      </c>
      <c r="O237" s="84">
        <f t="shared" si="3"/>
        <v>13969.210000000003</v>
      </c>
    </row>
    <row r="238" spans="1:15" x14ac:dyDescent="0.3">
      <c r="A238" s="81" t="s">
        <v>1789</v>
      </c>
      <c r="B238" s="81" t="s">
        <v>575</v>
      </c>
      <c r="C238" s="83">
        <v>1793.03</v>
      </c>
      <c r="D238" s="83">
        <v>1793.02</v>
      </c>
      <c r="E238" s="83">
        <v>1793.02</v>
      </c>
      <c r="F238" s="83">
        <v>1793.02</v>
      </c>
      <c r="G238" s="83">
        <v>1793.02</v>
      </c>
      <c r="H238" s="83">
        <v>1793.02</v>
      </c>
      <c r="I238" s="83">
        <v>1793.02</v>
      </c>
      <c r="J238" s="83">
        <v>1793.02</v>
      </c>
      <c r="K238" s="83">
        <v>1793.02</v>
      </c>
      <c r="L238" s="83">
        <v>1793.02</v>
      </c>
      <c r="M238" s="83">
        <v>1793.02</v>
      </c>
      <c r="N238" s="83">
        <v>1793.02</v>
      </c>
      <c r="O238" s="84">
        <f t="shared" si="3"/>
        <v>21516.250000000004</v>
      </c>
    </row>
    <row r="239" spans="1:15" x14ac:dyDescent="0.3">
      <c r="A239" s="87" t="s">
        <v>1790</v>
      </c>
      <c r="B239" s="81" t="s">
        <v>580</v>
      </c>
      <c r="C239" s="83">
        <v>2307.0500000000002</v>
      </c>
      <c r="D239" s="83">
        <v>2307.04</v>
      </c>
      <c r="E239" s="83">
        <v>2307.04</v>
      </c>
      <c r="F239" s="83">
        <v>2307.04</v>
      </c>
      <c r="G239" s="83">
        <v>2307.04</v>
      </c>
      <c r="H239" s="83">
        <v>2307.04</v>
      </c>
      <c r="I239" s="83">
        <v>2307.04</v>
      </c>
      <c r="J239" s="83">
        <v>2307.04</v>
      </c>
      <c r="K239" s="83">
        <v>2307.04</v>
      </c>
      <c r="L239" s="83">
        <v>2307.04</v>
      </c>
      <c r="M239" s="83">
        <v>2307.04</v>
      </c>
      <c r="N239" s="83">
        <v>2307.04</v>
      </c>
      <c r="O239" s="84">
        <f t="shared" si="3"/>
        <v>27684.490000000005</v>
      </c>
    </row>
    <row r="240" spans="1:15" x14ac:dyDescent="0.3">
      <c r="A240" s="81" t="s">
        <v>1791</v>
      </c>
      <c r="B240" s="81" t="s">
        <v>39</v>
      </c>
      <c r="C240" s="83">
        <v>1814.18</v>
      </c>
      <c r="D240" s="83">
        <v>1814.19</v>
      </c>
      <c r="E240" s="83">
        <v>1814.19</v>
      </c>
      <c r="F240" s="83">
        <v>1814.19</v>
      </c>
      <c r="G240" s="83">
        <v>1814.19</v>
      </c>
      <c r="H240" s="83">
        <v>1814.19</v>
      </c>
      <c r="I240" s="83">
        <v>1814.19</v>
      </c>
      <c r="J240" s="83">
        <v>1814.19</v>
      </c>
      <c r="K240" s="83">
        <v>1814.19</v>
      </c>
      <c r="L240" s="83">
        <v>1814.19</v>
      </c>
      <c r="M240" s="83">
        <v>1814.19</v>
      </c>
      <c r="N240" s="83">
        <v>1814.19</v>
      </c>
      <c r="O240" s="84">
        <f t="shared" si="3"/>
        <v>21770.27</v>
      </c>
    </row>
    <row r="241" spans="1:15" x14ac:dyDescent="0.3">
      <c r="A241" s="81" t="s">
        <v>1792</v>
      </c>
      <c r="B241" s="81" t="s">
        <v>100</v>
      </c>
      <c r="C241" s="83">
        <v>1844.42</v>
      </c>
      <c r="D241" s="83">
        <v>1844.42</v>
      </c>
      <c r="E241" s="83">
        <v>1844.42</v>
      </c>
      <c r="F241" s="83">
        <v>1844.42</v>
      </c>
      <c r="G241" s="83">
        <v>1844.42</v>
      </c>
      <c r="H241" s="83">
        <v>1844.42</v>
      </c>
      <c r="I241" s="83">
        <v>1844.42</v>
      </c>
      <c r="J241" s="83">
        <v>1844.42</v>
      </c>
      <c r="K241" s="83">
        <v>1844.42</v>
      </c>
      <c r="L241" s="83">
        <v>1844.42</v>
      </c>
      <c r="M241" s="83">
        <v>1844.42</v>
      </c>
      <c r="N241" s="83">
        <v>1844.42</v>
      </c>
      <c r="O241" s="84">
        <f t="shared" si="3"/>
        <v>22133.039999999994</v>
      </c>
    </row>
    <row r="242" spans="1:15" x14ac:dyDescent="0.3">
      <c r="A242" s="81" t="s">
        <v>1793</v>
      </c>
      <c r="B242" s="81" t="s">
        <v>591</v>
      </c>
      <c r="C242" s="83">
        <v>1805.12</v>
      </c>
      <c r="D242" s="83">
        <v>1805.12</v>
      </c>
      <c r="E242" s="83">
        <v>1805.12</v>
      </c>
      <c r="F242" s="83">
        <v>1805.12</v>
      </c>
      <c r="G242" s="83">
        <v>1805.12</v>
      </c>
      <c r="H242" s="83">
        <v>1805.12</v>
      </c>
      <c r="I242" s="83">
        <v>1805.12</v>
      </c>
      <c r="J242" s="83">
        <v>1805.12</v>
      </c>
      <c r="K242" s="83">
        <v>1805.12</v>
      </c>
      <c r="L242" s="83">
        <v>1805.12</v>
      </c>
      <c r="M242" s="83">
        <v>1805.12</v>
      </c>
      <c r="N242" s="83">
        <v>1805.12</v>
      </c>
      <c r="O242" s="84">
        <f t="shared" si="3"/>
        <v>21661.439999999991</v>
      </c>
    </row>
    <row r="243" spans="1:15" x14ac:dyDescent="0.3">
      <c r="A243" s="81" t="s">
        <v>1794</v>
      </c>
      <c r="B243" s="81" t="s">
        <v>192</v>
      </c>
      <c r="C243" s="83">
        <v>1829.31</v>
      </c>
      <c r="D243" s="83">
        <v>1829.3</v>
      </c>
      <c r="E243" s="83">
        <v>1829.3</v>
      </c>
      <c r="F243" s="83">
        <v>1829.3</v>
      </c>
      <c r="G243" s="83">
        <v>1829.3</v>
      </c>
      <c r="H243" s="83">
        <v>1829.3</v>
      </c>
      <c r="I243" s="83">
        <v>1829.3</v>
      </c>
      <c r="J243" s="83">
        <v>1829.3</v>
      </c>
      <c r="K243" s="83">
        <v>1829.3</v>
      </c>
      <c r="L243" s="83">
        <v>1829.3</v>
      </c>
      <c r="M243" s="83">
        <v>1829.3</v>
      </c>
      <c r="N243" s="83">
        <v>1829.3</v>
      </c>
      <c r="O243" s="84">
        <f t="shared" si="3"/>
        <v>21951.609999999997</v>
      </c>
    </row>
    <row r="244" spans="1:15" x14ac:dyDescent="0.3">
      <c r="A244" s="81" t="s">
        <v>1795</v>
      </c>
      <c r="B244" s="81" t="s">
        <v>229</v>
      </c>
      <c r="C244" s="83">
        <v>1164.1099999999999</v>
      </c>
      <c r="D244" s="83">
        <v>1164.0999999999999</v>
      </c>
      <c r="E244" s="83">
        <v>1164.0999999999999</v>
      </c>
      <c r="F244" s="83">
        <v>1164.0999999999999</v>
      </c>
      <c r="G244" s="83">
        <v>1164.0999999999999</v>
      </c>
      <c r="H244" s="83">
        <v>1164.0999999999999</v>
      </c>
      <c r="I244" s="83">
        <v>1164.0999999999999</v>
      </c>
      <c r="J244" s="83">
        <v>1164.0999999999999</v>
      </c>
      <c r="K244" s="83">
        <v>1164.0999999999999</v>
      </c>
      <c r="L244" s="83">
        <v>1164.0999999999999</v>
      </c>
      <c r="M244" s="83">
        <v>1164.0999999999999</v>
      </c>
      <c r="N244" s="83">
        <v>1164.0999999999999</v>
      </c>
      <c r="O244" s="84">
        <f t="shared" si="3"/>
        <v>13969.210000000003</v>
      </c>
    </row>
    <row r="245" spans="1:15" x14ac:dyDescent="0.3">
      <c r="A245" s="81" t="s">
        <v>1796</v>
      </c>
      <c r="B245" s="81" t="s">
        <v>54</v>
      </c>
      <c r="C245" s="83">
        <v>1164.1099999999999</v>
      </c>
      <c r="D245" s="83">
        <v>1164.0999999999999</v>
      </c>
      <c r="E245" s="83">
        <v>1164.0999999999999</v>
      </c>
      <c r="F245" s="83">
        <v>1164.0999999999999</v>
      </c>
      <c r="G245" s="83">
        <v>1164.0999999999999</v>
      </c>
      <c r="H245" s="83">
        <v>1164.0999999999999</v>
      </c>
      <c r="I245" s="83">
        <v>1164.0999999999999</v>
      </c>
      <c r="J245" s="83">
        <v>1164.0999999999999</v>
      </c>
      <c r="K245" s="83">
        <v>1164.0999999999999</v>
      </c>
      <c r="L245" s="83">
        <v>1164.0999999999999</v>
      </c>
      <c r="M245" s="83">
        <v>1164.0999999999999</v>
      </c>
      <c r="N245" s="83">
        <v>1164.0999999999999</v>
      </c>
      <c r="O245" s="84">
        <f t="shared" si="3"/>
        <v>13969.210000000003</v>
      </c>
    </row>
    <row r="246" spans="1:15" x14ac:dyDescent="0.3">
      <c r="A246" s="81" t="s">
        <v>1797</v>
      </c>
      <c r="B246" s="81" t="s">
        <v>56</v>
      </c>
      <c r="C246" s="83">
        <v>1838.37</v>
      </c>
      <c r="D246" s="83">
        <v>1838.38</v>
      </c>
      <c r="E246" s="83">
        <v>1838.38</v>
      </c>
      <c r="F246" s="83">
        <v>1838.38</v>
      </c>
      <c r="G246" s="83">
        <v>1838.38</v>
      </c>
      <c r="H246" s="83">
        <v>1838.38</v>
      </c>
      <c r="I246" s="83">
        <v>1838.38</v>
      </c>
      <c r="J246" s="83">
        <v>1838.38</v>
      </c>
      <c r="K246" s="83">
        <v>1838.38</v>
      </c>
      <c r="L246" s="83">
        <v>1838.38</v>
      </c>
      <c r="M246" s="83">
        <v>1838.38</v>
      </c>
      <c r="N246" s="83">
        <v>1838.38</v>
      </c>
      <c r="O246" s="84">
        <f t="shared" si="3"/>
        <v>22060.550000000007</v>
      </c>
    </row>
    <row r="247" spans="1:15" x14ac:dyDescent="0.3">
      <c r="A247" s="81" t="s">
        <v>1798</v>
      </c>
      <c r="B247" s="81" t="s">
        <v>42</v>
      </c>
      <c r="C247" s="83">
        <v>1814.18</v>
      </c>
      <c r="D247" s="83">
        <v>1814.19</v>
      </c>
      <c r="E247" s="83">
        <v>1814.19</v>
      </c>
      <c r="F247" s="83">
        <v>1814.19</v>
      </c>
      <c r="G247" s="83">
        <v>1814.19</v>
      </c>
      <c r="H247" s="83">
        <v>1814.19</v>
      </c>
      <c r="I247" s="83">
        <v>1814.19</v>
      </c>
      <c r="J247" s="83">
        <v>1814.19</v>
      </c>
      <c r="K247" s="83">
        <v>1814.19</v>
      </c>
      <c r="L247" s="83">
        <v>1814.19</v>
      </c>
      <c r="M247" s="83">
        <v>1814.19</v>
      </c>
      <c r="N247" s="83">
        <v>1814.19</v>
      </c>
      <c r="O247" s="84">
        <f t="shared" si="3"/>
        <v>21770.27</v>
      </c>
    </row>
    <row r="248" spans="1:15" x14ac:dyDescent="0.3">
      <c r="A248" s="81" t="s">
        <v>1799</v>
      </c>
      <c r="B248" s="81" t="s">
        <v>83</v>
      </c>
      <c r="C248" s="83">
        <v>1841.4</v>
      </c>
      <c r="D248" s="83">
        <v>1841.4</v>
      </c>
      <c r="E248" s="83">
        <v>1841.4</v>
      </c>
      <c r="F248" s="83">
        <v>1841.4</v>
      </c>
      <c r="G248" s="83">
        <v>1841.4</v>
      </c>
      <c r="H248" s="83">
        <v>1841.4</v>
      </c>
      <c r="I248" s="83">
        <v>1841.4</v>
      </c>
      <c r="J248" s="83">
        <v>1841.4</v>
      </c>
      <c r="K248" s="83">
        <v>1841.4</v>
      </c>
      <c r="L248" s="83">
        <v>1841.4</v>
      </c>
      <c r="M248" s="83">
        <v>1841.4</v>
      </c>
      <c r="N248" s="83">
        <v>1841.4</v>
      </c>
      <c r="O248" s="84">
        <f t="shared" si="3"/>
        <v>22096.800000000003</v>
      </c>
    </row>
    <row r="249" spans="1:15" x14ac:dyDescent="0.3">
      <c r="A249" s="81" t="s">
        <v>1800</v>
      </c>
      <c r="B249" s="81" t="s">
        <v>242</v>
      </c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4">
        <f t="shared" si="3"/>
        <v>0</v>
      </c>
    </row>
    <row r="250" spans="1:15" x14ac:dyDescent="0.3">
      <c r="A250" s="81" t="s">
        <v>1801</v>
      </c>
      <c r="B250" s="81" t="s">
        <v>20</v>
      </c>
      <c r="C250" s="83">
        <v>1802.09</v>
      </c>
      <c r="D250" s="83">
        <v>1802.09</v>
      </c>
      <c r="E250" s="83">
        <v>1802.09</v>
      </c>
      <c r="F250" s="83">
        <v>1802.09</v>
      </c>
      <c r="G250" s="83">
        <v>1802.09</v>
      </c>
      <c r="H250" s="83">
        <v>1802.09</v>
      </c>
      <c r="I250" s="83">
        <v>1802.09</v>
      </c>
      <c r="J250" s="83">
        <v>1802.09</v>
      </c>
      <c r="K250" s="83">
        <v>1802.09</v>
      </c>
      <c r="L250" s="83">
        <v>1802.09</v>
      </c>
      <c r="M250" s="83">
        <v>1802.09</v>
      </c>
      <c r="N250" s="83">
        <v>1802.09</v>
      </c>
      <c r="O250" s="84">
        <f t="shared" si="3"/>
        <v>21625.079999999998</v>
      </c>
    </row>
    <row r="251" spans="1:15" x14ac:dyDescent="0.3">
      <c r="A251" s="81" t="s">
        <v>1802</v>
      </c>
      <c r="B251" s="81" t="s">
        <v>35</v>
      </c>
      <c r="C251" s="83">
        <v>2304.0100000000002</v>
      </c>
      <c r="D251" s="83">
        <v>2304.02</v>
      </c>
      <c r="E251" s="83">
        <v>2304.02</v>
      </c>
      <c r="F251" s="83">
        <v>2304.02</v>
      </c>
      <c r="G251" s="83">
        <v>2304.02</v>
      </c>
      <c r="H251" s="83">
        <v>2304.02</v>
      </c>
      <c r="I251" s="83">
        <v>2304.02</v>
      </c>
      <c r="J251" s="83">
        <v>2304.02</v>
      </c>
      <c r="K251" s="83">
        <v>2304.02</v>
      </c>
      <c r="L251" s="83">
        <v>2304.02</v>
      </c>
      <c r="M251" s="83">
        <v>2304.02</v>
      </c>
      <c r="N251" s="83">
        <v>2304.02</v>
      </c>
      <c r="O251" s="84">
        <f t="shared" si="3"/>
        <v>27648.230000000003</v>
      </c>
    </row>
    <row r="252" spans="1:15" x14ac:dyDescent="0.3">
      <c r="A252" s="81" t="s">
        <v>1803</v>
      </c>
      <c r="B252" s="81" t="s">
        <v>199</v>
      </c>
      <c r="C252" s="83">
        <v>1805.12</v>
      </c>
      <c r="D252" s="83">
        <v>1805.12</v>
      </c>
      <c r="E252" s="83">
        <v>1805.12</v>
      </c>
      <c r="F252" s="83">
        <v>1805.12</v>
      </c>
      <c r="G252" s="83">
        <v>1805.12</v>
      </c>
      <c r="H252" s="83">
        <v>1805.12</v>
      </c>
      <c r="I252" s="83">
        <v>1805.12</v>
      </c>
      <c r="J252" s="83">
        <v>1805.12</v>
      </c>
      <c r="K252" s="83">
        <v>1805.12</v>
      </c>
      <c r="L252" s="83">
        <v>1805.12</v>
      </c>
      <c r="M252" s="83">
        <v>1805.12</v>
      </c>
      <c r="N252" s="83">
        <v>1805.12</v>
      </c>
      <c r="O252" s="84">
        <f t="shared" si="3"/>
        <v>21661.439999999991</v>
      </c>
    </row>
    <row r="253" spans="1:15" x14ac:dyDescent="0.3">
      <c r="A253" s="81" t="s">
        <v>1804</v>
      </c>
      <c r="B253" s="81" t="s">
        <v>23</v>
      </c>
      <c r="C253" s="83">
        <v>1167.1300000000001</v>
      </c>
      <c r="D253" s="83">
        <v>1167.1300000000001</v>
      </c>
      <c r="E253" s="83">
        <v>1167.1300000000001</v>
      </c>
      <c r="F253" s="83">
        <v>1167.1300000000001</v>
      </c>
      <c r="G253" s="83">
        <v>1167.1300000000001</v>
      </c>
      <c r="H253" s="83">
        <v>1167.1300000000001</v>
      </c>
      <c r="I253" s="83">
        <v>1167.1300000000001</v>
      </c>
      <c r="J253" s="83">
        <v>1167.1300000000001</v>
      </c>
      <c r="K253" s="83">
        <v>1167.1300000000001</v>
      </c>
      <c r="L253" s="83">
        <v>1167.1300000000001</v>
      </c>
      <c r="M253" s="83">
        <v>1167.1300000000001</v>
      </c>
      <c r="N253" s="83">
        <v>1167.1300000000001</v>
      </c>
      <c r="O253" s="84">
        <f t="shared" si="3"/>
        <v>14005.560000000005</v>
      </c>
    </row>
    <row r="254" spans="1:15" x14ac:dyDescent="0.3">
      <c r="A254" s="81" t="s">
        <v>1805</v>
      </c>
      <c r="B254" s="81" t="s">
        <v>198</v>
      </c>
      <c r="C254" s="83">
        <v>1164.1099999999999</v>
      </c>
      <c r="D254" s="83">
        <v>1164.0999999999999</v>
      </c>
      <c r="E254" s="83">
        <v>1164.0999999999999</v>
      </c>
      <c r="F254" s="83">
        <v>1164.0999999999999</v>
      </c>
      <c r="G254" s="83">
        <v>1164.0999999999999</v>
      </c>
      <c r="H254" s="83">
        <v>1164.0999999999999</v>
      </c>
      <c r="I254" s="83">
        <v>1164.0999999999999</v>
      </c>
      <c r="J254" s="83">
        <v>1164.0999999999999</v>
      </c>
      <c r="K254" s="83">
        <v>1164.0999999999999</v>
      </c>
      <c r="L254" s="83">
        <v>1164.0999999999999</v>
      </c>
      <c r="M254" s="83">
        <v>1164.0999999999999</v>
      </c>
      <c r="N254" s="83">
        <v>1164.0999999999999</v>
      </c>
      <c r="O254" s="84">
        <f t="shared" si="3"/>
        <v>13969.210000000003</v>
      </c>
    </row>
    <row r="255" spans="1:15" x14ac:dyDescent="0.3">
      <c r="A255" s="81" t="s">
        <v>1806</v>
      </c>
      <c r="B255" s="81" t="s">
        <v>101</v>
      </c>
      <c r="C255" s="83">
        <v>2300.9899999999998</v>
      </c>
      <c r="D255" s="83">
        <v>2300.9899999999998</v>
      </c>
      <c r="E255" s="83">
        <v>2300.9899999999998</v>
      </c>
      <c r="F255" s="83">
        <v>2300.9899999999998</v>
      </c>
      <c r="G255" s="83">
        <v>2300.9899999999998</v>
      </c>
      <c r="H255" s="83">
        <v>2300.9899999999998</v>
      </c>
      <c r="I255" s="83">
        <v>2300.9899999999998</v>
      </c>
      <c r="J255" s="83">
        <v>2300.9899999999998</v>
      </c>
      <c r="K255" s="83">
        <v>2300.9899999999998</v>
      </c>
      <c r="L255" s="83">
        <v>2300.9899999999998</v>
      </c>
      <c r="M255" s="83">
        <v>2300.9899999999998</v>
      </c>
      <c r="N255" s="83">
        <v>2300.9899999999998</v>
      </c>
      <c r="O255" s="84">
        <f t="shared" si="3"/>
        <v>27611.87999999999</v>
      </c>
    </row>
    <row r="256" spans="1:15" x14ac:dyDescent="0.3">
      <c r="A256" s="81" t="s">
        <v>1807</v>
      </c>
      <c r="B256" s="81" t="s">
        <v>151</v>
      </c>
      <c r="C256" s="83">
        <v>1774.88</v>
      </c>
      <c r="D256" s="83">
        <v>1774.88</v>
      </c>
      <c r="E256" s="83">
        <v>1774.88</v>
      </c>
      <c r="F256" s="83">
        <v>1774.88</v>
      </c>
      <c r="G256" s="83">
        <v>1774.88</v>
      </c>
      <c r="H256" s="83">
        <v>1774.88</v>
      </c>
      <c r="I256" s="83">
        <v>1774.88</v>
      </c>
      <c r="J256" s="83">
        <v>1774.88</v>
      </c>
      <c r="K256" s="83">
        <v>1774.88</v>
      </c>
      <c r="L256" s="83">
        <v>1774.88</v>
      </c>
      <c r="M256" s="83">
        <v>1774.88</v>
      </c>
      <c r="N256" s="83">
        <v>1774.88</v>
      </c>
      <c r="O256" s="84">
        <f t="shared" si="3"/>
        <v>21298.560000000009</v>
      </c>
    </row>
    <row r="257" spans="1:15" x14ac:dyDescent="0.3">
      <c r="A257" s="81" t="s">
        <v>1808</v>
      </c>
      <c r="B257" s="81" t="s">
        <v>59</v>
      </c>
      <c r="C257" s="83">
        <v>1808.14</v>
      </c>
      <c r="D257" s="83">
        <v>1808.14</v>
      </c>
      <c r="E257" s="83">
        <v>1808.14</v>
      </c>
      <c r="F257" s="83">
        <v>1808.14</v>
      </c>
      <c r="G257" s="83">
        <v>1808.14</v>
      </c>
      <c r="H257" s="83">
        <v>1808.14</v>
      </c>
      <c r="I257" s="83">
        <v>1808.14</v>
      </c>
      <c r="J257" s="83">
        <v>1808.14</v>
      </c>
      <c r="K257" s="83">
        <v>1808.14</v>
      </c>
      <c r="L257" s="83">
        <v>1808.14</v>
      </c>
      <c r="M257" s="83">
        <v>1808.14</v>
      </c>
      <c r="N257" s="83">
        <v>1808.14</v>
      </c>
      <c r="O257" s="84">
        <f t="shared" si="3"/>
        <v>21697.679999999997</v>
      </c>
    </row>
    <row r="258" spans="1:15" x14ac:dyDescent="0.3">
      <c r="A258" s="81" t="s">
        <v>1809</v>
      </c>
      <c r="B258" s="81" t="s">
        <v>710</v>
      </c>
      <c r="C258" s="83">
        <v>1823.26</v>
      </c>
      <c r="D258" s="83">
        <v>1823.26</v>
      </c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4">
        <f t="shared" si="3"/>
        <v>3646.52</v>
      </c>
    </row>
    <row r="259" spans="1:15" x14ac:dyDescent="0.3">
      <c r="A259" s="81" t="s">
        <v>1810</v>
      </c>
      <c r="B259" s="81" t="s">
        <v>189</v>
      </c>
      <c r="C259" s="83">
        <v>1167.1300000000001</v>
      </c>
      <c r="D259" s="83">
        <v>1167.1300000000001</v>
      </c>
      <c r="E259" s="83">
        <v>1167.1300000000001</v>
      </c>
      <c r="F259" s="83">
        <v>1167.1300000000001</v>
      </c>
      <c r="G259" s="83">
        <v>1167.1300000000001</v>
      </c>
      <c r="H259" s="83">
        <v>1167.1300000000001</v>
      </c>
      <c r="I259" s="83">
        <v>1167.1300000000001</v>
      </c>
      <c r="J259" s="83">
        <v>1167.1300000000001</v>
      </c>
      <c r="K259" s="83">
        <v>1167.1300000000001</v>
      </c>
      <c r="L259" s="83">
        <v>1167.1300000000001</v>
      </c>
      <c r="M259" s="83">
        <v>1167.1300000000001</v>
      </c>
      <c r="N259" s="83">
        <v>1167.1300000000001</v>
      </c>
      <c r="O259" s="84">
        <f t="shared" si="3"/>
        <v>14005.560000000005</v>
      </c>
    </row>
    <row r="260" spans="1:15" x14ac:dyDescent="0.3">
      <c r="A260" s="81" t="s">
        <v>1811</v>
      </c>
      <c r="B260" s="81" t="s">
        <v>111</v>
      </c>
      <c r="C260" s="83">
        <v>1164.1099999999999</v>
      </c>
      <c r="D260" s="83">
        <v>1164.0999999999999</v>
      </c>
      <c r="E260" s="83">
        <v>1164.0999999999999</v>
      </c>
      <c r="F260" s="83">
        <v>1164.0999999999999</v>
      </c>
      <c r="G260" s="83">
        <v>1164.0999999999999</v>
      </c>
      <c r="H260" s="83">
        <v>1164.0999999999999</v>
      </c>
      <c r="I260" s="83">
        <v>1164.0999999999999</v>
      </c>
      <c r="J260" s="83">
        <v>1164.0999999999999</v>
      </c>
      <c r="K260" s="83">
        <v>1164.0999999999999</v>
      </c>
      <c r="L260" s="83">
        <v>1164.0999999999999</v>
      </c>
      <c r="M260" s="83">
        <v>1164.0999999999999</v>
      </c>
      <c r="N260" s="83">
        <v>1164.0999999999999</v>
      </c>
      <c r="O260" s="84">
        <f t="shared" ref="O260:O306" si="4">SUM(C260:N260)</f>
        <v>13969.210000000003</v>
      </c>
    </row>
    <row r="261" spans="1:15" x14ac:dyDescent="0.3">
      <c r="A261" s="81" t="s">
        <v>1812</v>
      </c>
      <c r="B261" s="81" t="s">
        <v>156</v>
      </c>
      <c r="C261" s="83">
        <v>2307.0500000000002</v>
      </c>
      <c r="D261" s="83">
        <v>2307.04</v>
      </c>
      <c r="E261" s="83">
        <v>2307.04</v>
      </c>
      <c r="F261" s="83">
        <v>2307.04</v>
      </c>
      <c r="G261" s="83">
        <v>2307.04</v>
      </c>
      <c r="H261" s="83">
        <v>2307.04</v>
      </c>
      <c r="I261" s="83">
        <v>2307.04</v>
      </c>
      <c r="J261" s="83">
        <v>2307.04</v>
      </c>
      <c r="K261" s="83">
        <v>2307.04</v>
      </c>
      <c r="L261" s="83">
        <v>2307.04</v>
      </c>
      <c r="M261" s="83">
        <v>2307.04</v>
      </c>
      <c r="N261" s="83">
        <v>2307.04</v>
      </c>
      <c r="O261" s="84">
        <f t="shared" si="4"/>
        <v>27684.490000000005</v>
      </c>
    </row>
    <row r="262" spans="1:15" x14ac:dyDescent="0.3">
      <c r="A262" s="81" t="s">
        <v>1813</v>
      </c>
      <c r="B262" s="81" t="s">
        <v>85</v>
      </c>
      <c r="C262" s="83">
        <v>1161.08</v>
      </c>
      <c r="D262" s="83">
        <v>1161.08</v>
      </c>
      <c r="E262" s="83">
        <v>1161.08</v>
      </c>
      <c r="F262" s="83">
        <v>1161.08</v>
      </c>
      <c r="G262" s="83">
        <v>1161.08</v>
      </c>
      <c r="H262" s="83">
        <v>1161.08</v>
      </c>
      <c r="I262" s="83">
        <v>1161.08</v>
      </c>
      <c r="J262" s="83">
        <v>1161.08</v>
      </c>
      <c r="K262" s="83">
        <v>1161.08</v>
      </c>
      <c r="L262" s="83">
        <v>1161.08</v>
      </c>
      <c r="M262" s="83">
        <v>1161.08</v>
      </c>
      <c r="N262" s="83">
        <v>1161.08</v>
      </c>
      <c r="O262" s="84">
        <f t="shared" si="4"/>
        <v>13932.96</v>
      </c>
    </row>
    <row r="263" spans="1:15" x14ac:dyDescent="0.3">
      <c r="A263" s="81" t="s">
        <v>1814</v>
      </c>
      <c r="B263" s="81" t="s">
        <v>40</v>
      </c>
      <c r="C263" s="83">
        <v>2304.0100000000002</v>
      </c>
      <c r="D263" s="83">
        <v>2304.02</v>
      </c>
      <c r="E263" s="83">
        <v>2304.02</v>
      </c>
      <c r="F263" s="83">
        <v>2304.02</v>
      </c>
      <c r="G263" s="83">
        <v>2304.02</v>
      </c>
      <c r="H263" s="83">
        <v>2304.02</v>
      </c>
      <c r="I263" s="83">
        <v>2304.02</v>
      </c>
      <c r="J263" s="83">
        <v>2304.02</v>
      </c>
      <c r="K263" s="83">
        <v>2304.02</v>
      </c>
      <c r="L263" s="83">
        <v>2304.02</v>
      </c>
      <c r="M263" s="83">
        <v>2304.02</v>
      </c>
      <c r="N263" s="83">
        <v>2304.02</v>
      </c>
      <c r="O263" s="84">
        <f t="shared" si="4"/>
        <v>27648.230000000003</v>
      </c>
    </row>
    <row r="264" spans="1:15" x14ac:dyDescent="0.3">
      <c r="A264" s="81" t="s">
        <v>1815</v>
      </c>
      <c r="B264" s="81" t="s">
        <v>584</v>
      </c>
      <c r="C264" s="83">
        <v>2304.0100000000002</v>
      </c>
      <c r="D264" s="83">
        <v>2304.02</v>
      </c>
      <c r="E264" s="83">
        <v>2304.02</v>
      </c>
      <c r="F264" s="83">
        <v>2304.02</v>
      </c>
      <c r="G264" s="83">
        <v>2304.02</v>
      </c>
      <c r="H264" s="83">
        <v>2304.02</v>
      </c>
      <c r="I264" s="83">
        <v>2304.02</v>
      </c>
      <c r="J264" s="83">
        <v>2304.02</v>
      </c>
      <c r="K264" s="83">
        <v>2304.02</v>
      </c>
      <c r="L264" s="83">
        <v>2304.02</v>
      </c>
      <c r="M264" s="83">
        <v>2304.02</v>
      </c>
      <c r="N264" s="83">
        <v>2304.02</v>
      </c>
      <c r="O264" s="84">
        <f t="shared" si="4"/>
        <v>27648.230000000003</v>
      </c>
    </row>
    <row r="265" spans="1:15" x14ac:dyDescent="0.3">
      <c r="A265" s="81" t="s">
        <v>1816</v>
      </c>
      <c r="B265" s="81" t="s">
        <v>256</v>
      </c>
      <c r="C265" s="83">
        <v>1161.08</v>
      </c>
      <c r="D265" s="83">
        <v>1161.08</v>
      </c>
      <c r="E265" s="83">
        <v>1161.08</v>
      </c>
      <c r="F265" s="83">
        <v>1161.08</v>
      </c>
      <c r="G265" s="83">
        <v>1161.08</v>
      </c>
      <c r="H265" s="83">
        <v>1161.08</v>
      </c>
      <c r="I265" s="83">
        <v>1161.08</v>
      </c>
      <c r="J265" s="83">
        <v>1161.08</v>
      </c>
      <c r="K265" s="83">
        <v>1161.08</v>
      </c>
      <c r="L265" s="83">
        <v>1161.08</v>
      </c>
      <c r="M265" s="83">
        <v>1161.08</v>
      </c>
      <c r="N265" s="83">
        <v>1161.08</v>
      </c>
      <c r="O265" s="84">
        <f t="shared" si="4"/>
        <v>13932.96</v>
      </c>
    </row>
    <row r="266" spans="1:15" x14ac:dyDescent="0.3">
      <c r="A266" s="81" t="s">
        <v>1817</v>
      </c>
      <c r="B266" s="81" t="s">
        <v>87</v>
      </c>
      <c r="C266" s="83">
        <v>1832.33</v>
      </c>
      <c r="D266" s="83">
        <v>1832.33</v>
      </c>
      <c r="E266" s="83">
        <v>1832.33</v>
      </c>
      <c r="F266" s="83">
        <v>1832.33</v>
      </c>
      <c r="G266" s="83">
        <v>1832.33</v>
      </c>
      <c r="H266" s="83">
        <v>1832.33</v>
      </c>
      <c r="I266" s="83">
        <v>1832.33</v>
      </c>
      <c r="J266" s="83">
        <v>1832.33</v>
      </c>
      <c r="K266" s="83">
        <v>1832.33</v>
      </c>
      <c r="L266" s="83">
        <v>1832.33</v>
      </c>
      <c r="M266" s="83">
        <v>1832.33</v>
      </c>
      <c r="N266" s="83">
        <v>1832.33</v>
      </c>
      <c r="O266" s="84">
        <f t="shared" si="4"/>
        <v>21987.960000000006</v>
      </c>
    </row>
    <row r="267" spans="1:15" x14ac:dyDescent="0.3">
      <c r="A267" s="81" t="s">
        <v>1818</v>
      </c>
      <c r="B267" s="81" t="s">
        <v>112</v>
      </c>
      <c r="C267" s="83">
        <v>1808.14</v>
      </c>
      <c r="D267" s="83">
        <v>1808.14</v>
      </c>
      <c r="E267" s="83">
        <v>1808.14</v>
      </c>
      <c r="F267" s="83">
        <v>1808.14</v>
      </c>
      <c r="G267" s="83">
        <v>1808.14</v>
      </c>
      <c r="H267" s="83">
        <v>1808.14</v>
      </c>
      <c r="I267" s="83">
        <v>1808.14</v>
      </c>
      <c r="J267" s="83">
        <v>1808.14</v>
      </c>
      <c r="K267" s="83">
        <v>1808.14</v>
      </c>
      <c r="L267" s="83">
        <v>1808.14</v>
      </c>
      <c r="M267" s="83">
        <v>1808.14</v>
      </c>
      <c r="N267" s="83">
        <v>1808.14</v>
      </c>
      <c r="O267" s="84">
        <f t="shared" si="4"/>
        <v>21697.679999999997</v>
      </c>
    </row>
    <row r="268" spans="1:15" x14ac:dyDescent="0.3">
      <c r="A268" s="81" t="s">
        <v>1819</v>
      </c>
      <c r="B268" s="81" t="s">
        <v>113</v>
      </c>
      <c r="C268" s="83">
        <v>1841.4</v>
      </c>
      <c r="D268" s="83">
        <v>1841.4</v>
      </c>
      <c r="E268" s="83">
        <v>1841.4</v>
      </c>
      <c r="F268" s="83">
        <v>1841.4</v>
      </c>
      <c r="G268" s="83">
        <v>1841.4</v>
      </c>
      <c r="H268" s="83">
        <v>1841.4</v>
      </c>
      <c r="I268" s="83">
        <v>1841.4</v>
      </c>
      <c r="J268" s="83">
        <v>1841.4</v>
      </c>
      <c r="K268" s="83">
        <v>1841.4</v>
      </c>
      <c r="L268" s="83">
        <v>1841.4</v>
      </c>
      <c r="M268" s="83">
        <v>1841.4</v>
      </c>
      <c r="N268" s="83">
        <v>1841.4</v>
      </c>
      <c r="O268" s="84">
        <f t="shared" si="4"/>
        <v>22096.800000000003</v>
      </c>
    </row>
    <row r="269" spans="1:15" x14ac:dyDescent="0.3">
      <c r="A269" s="81" t="s">
        <v>1820</v>
      </c>
      <c r="B269" s="81" t="s">
        <v>197</v>
      </c>
      <c r="C269" s="83">
        <v>2261.69</v>
      </c>
      <c r="D269" s="83">
        <v>2261.69</v>
      </c>
      <c r="E269" s="83">
        <v>2261.69</v>
      </c>
      <c r="F269" s="83">
        <v>2261.69</v>
      </c>
      <c r="G269" s="83">
        <v>2261.69</v>
      </c>
      <c r="H269" s="83">
        <v>2261.69</v>
      </c>
      <c r="I269" s="83">
        <v>2261.69</v>
      </c>
      <c r="J269" s="83">
        <v>2261.69</v>
      </c>
      <c r="K269" s="83">
        <v>2261.69</v>
      </c>
      <c r="L269" s="83">
        <v>2261.69</v>
      </c>
      <c r="M269" s="83">
        <v>2261.69</v>
      </c>
      <c r="N269" s="83">
        <v>2261.69</v>
      </c>
      <c r="O269" s="84">
        <f t="shared" si="4"/>
        <v>27140.279999999995</v>
      </c>
    </row>
    <row r="270" spans="1:15" x14ac:dyDescent="0.3">
      <c r="A270" s="81" t="s">
        <v>1821</v>
      </c>
      <c r="B270" s="81" t="s">
        <v>582</v>
      </c>
      <c r="C270" s="83">
        <v>1802.09</v>
      </c>
      <c r="D270" s="83">
        <v>1802.09</v>
      </c>
      <c r="E270" s="83">
        <v>1802.09</v>
      </c>
      <c r="F270" s="83">
        <v>1802.09</v>
      </c>
      <c r="G270" s="83">
        <v>1802.09</v>
      </c>
      <c r="H270" s="83">
        <v>1802.09</v>
      </c>
      <c r="I270" s="83">
        <v>1802.09</v>
      </c>
      <c r="J270" s="83">
        <v>1802.09</v>
      </c>
      <c r="K270" s="83">
        <v>1802.09</v>
      </c>
      <c r="L270" s="83">
        <v>1802.09</v>
      </c>
      <c r="M270" s="83">
        <v>1802.09</v>
      </c>
      <c r="N270" s="83">
        <v>1802.09</v>
      </c>
      <c r="O270" s="84">
        <f t="shared" si="4"/>
        <v>21625.079999999998</v>
      </c>
    </row>
    <row r="271" spans="1:15" x14ac:dyDescent="0.3">
      <c r="A271" s="81" t="s">
        <v>1822</v>
      </c>
      <c r="B271" s="81" t="s">
        <v>17</v>
      </c>
      <c r="C271" s="83">
        <v>1817.21</v>
      </c>
      <c r="D271" s="83">
        <v>1817.21</v>
      </c>
      <c r="E271" s="83">
        <v>1817.21</v>
      </c>
      <c r="F271" s="83">
        <v>1817.21</v>
      </c>
      <c r="G271" s="83">
        <v>1817.21</v>
      </c>
      <c r="H271" s="83">
        <v>1817.21</v>
      </c>
      <c r="I271" s="83">
        <v>1817.21</v>
      </c>
      <c r="J271" s="83">
        <v>1817.21</v>
      </c>
      <c r="K271" s="83">
        <v>1817.21</v>
      </c>
      <c r="L271" s="83">
        <v>1817.21</v>
      </c>
      <c r="M271" s="83">
        <v>1817.21</v>
      </c>
      <c r="N271" s="83">
        <v>1817.21</v>
      </c>
      <c r="O271" s="84">
        <f t="shared" si="4"/>
        <v>21806.519999999993</v>
      </c>
    </row>
    <row r="272" spans="1:15" x14ac:dyDescent="0.3">
      <c r="A272" s="81" t="s">
        <v>1823</v>
      </c>
      <c r="B272" s="81" t="s">
        <v>94</v>
      </c>
      <c r="C272" s="83">
        <v>1164.1099999999999</v>
      </c>
      <c r="D272" s="83">
        <v>1164.0999999999999</v>
      </c>
      <c r="E272" s="83">
        <v>1164.0999999999999</v>
      </c>
      <c r="F272" s="83">
        <v>1164.0999999999999</v>
      </c>
      <c r="G272" s="83">
        <v>1164.0999999999999</v>
      </c>
      <c r="H272" s="83">
        <v>1164.0999999999999</v>
      </c>
      <c r="I272" s="83">
        <v>1164.0999999999999</v>
      </c>
      <c r="J272" s="83">
        <v>1164.0999999999999</v>
      </c>
      <c r="K272" s="83">
        <v>1164.0999999999999</v>
      </c>
      <c r="L272" s="83">
        <v>1164.0999999999999</v>
      </c>
      <c r="M272" s="83">
        <v>1164.0999999999999</v>
      </c>
      <c r="N272" s="83">
        <v>1164.0999999999999</v>
      </c>
      <c r="O272" s="84">
        <f t="shared" si="4"/>
        <v>13969.210000000003</v>
      </c>
    </row>
    <row r="273" spans="1:15" x14ac:dyDescent="0.3">
      <c r="A273" s="81" t="s">
        <v>1824</v>
      </c>
      <c r="B273" s="81" t="s">
        <v>33</v>
      </c>
      <c r="C273" s="83">
        <v>1805.12</v>
      </c>
      <c r="D273" s="83">
        <v>1805.12</v>
      </c>
      <c r="E273" s="83">
        <v>1805.12</v>
      </c>
      <c r="F273" s="83">
        <v>1805.12</v>
      </c>
      <c r="G273" s="83">
        <v>1805.12</v>
      </c>
      <c r="H273" s="83">
        <v>1805.12</v>
      </c>
      <c r="I273" s="83">
        <v>1805.12</v>
      </c>
      <c r="J273" s="83">
        <v>1805.12</v>
      </c>
      <c r="K273" s="83">
        <v>1805.12</v>
      </c>
      <c r="L273" s="83">
        <v>1805.12</v>
      </c>
      <c r="M273" s="83">
        <v>1805.12</v>
      </c>
      <c r="N273" s="83">
        <v>1805.12</v>
      </c>
      <c r="O273" s="84">
        <f t="shared" si="4"/>
        <v>21661.439999999991</v>
      </c>
    </row>
    <row r="274" spans="1:15" x14ac:dyDescent="0.3">
      <c r="A274" s="81" t="s">
        <v>1825</v>
      </c>
      <c r="B274" s="81" t="s">
        <v>121</v>
      </c>
      <c r="C274" s="83">
        <v>1158.05</v>
      </c>
      <c r="D274" s="83">
        <v>1158.06</v>
      </c>
      <c r="E274" s="83">
        <v>1158.06</v>
      </c>
      <c r="F274" s="83">
        <v>1158.06</v>
      </c>
      <c r="G274" s="83">
        <v>1158.06</v>
      </c>
      <c r="H274" s="83">
        <v>1158.06</v>
      </c>
      <c r="I274" s="83">
        <v>1158.06</v>
      </c>
      <c r="J274" s="83">
        <v>1158.06</v>
      </c>
      <c r="K274" s="83">
        <v>1158.06</v>
      </c>
      <c r="L274" s="83">
        <v>1158.06</v>
      </c>
      <c r="M274" s="83">
        <v>1158.06</v>
      </c>
      <c r="N274" s="83">
        <v>1158.06</v>
      </c>
      <c r="O274" s="84">
        <f t="shared" si="4"/>
        <v>13896.709999999995</v>
      </c>
    </row>
    <row r="275" spans="1:15" x14ac:dyDescent="0.3">
      <c r="A275" s="81" t="s">
        <v>1826</v>
      </c>
      <c r="B275" s="81" t="s">
        <v>185</v>
      </c>
      <c r="C275" s="83">
        <v>1164.1099999999999</v>
      </c>
      <c r="D275" s="83">
        <v>1164.0999999999999</v>
      </c>
      <c r="E275" s="83">
        <v>1164.0999999999999</v>
      </c>
      <c r="F275" s="83">
        <v>1164.0999999999999</v>
      </c>
      <c r="G275" s="83">
        <v>1164.0999999999999</v>
      </c>
      <c r="H275" s="83">
        <v>1164.0999999999999</v>
      </c>
      <c r="I275" s="83">
        <v>1164.0999999999999</v>
      </c>
      <c r="J275" s="83">
        <v>1164.0999999999999</v>
      </c>
      <c r="K275" s="83">
        <v>1164.0999999999999</v>
      </c>
      <c r="L275" s="83">
        <v>1164.0999999999999</v>
      </c>
      <c r="M275" s="83">
        <v>1164.0999999999999</v>
      </c>
      <c r="N275" s="83">
        <v>1164.0999999999999</v>
      </c>
      <c r="O275" s="84">
        <f t="shared" si="4"/>
        <v>13969.210000000003</v>
      </c>
    </row>
    <row r="276" spans="1:15" x14ac:dyDescent="0.3">
      <c r="A276" s="81" t="s">
        <v>1827</v>
      </c>
      <c r="B276" s="81" t="s">
        <v>168</v>
      </c>
      <c r="C276" s="83">
        <v>1793.03</v>
      </c>
      <c r="D276" s="83">
        <v>1793.02</v>
      </c>
      <c r="E276" s="83">
        <v>1793.02</v>
      </c>
      <c r="F276" s="83">
        <v>1793.02</v>
      </c>
      <c r="G276" s="83">
        <v>1793.02</v>
      </c>
      <c r="H276" s="83">
        <v>1793.02</v>
      </c>
      <c r="I276" s="83">
        <v>1793.02</v>
      </c>
      <c r="J276" s="83">
        <v>1793.02</v>
      </c>
      <c r="K276" s="83">
        <v>1793.02</v>
      </c>
      <c r="L276" s="83">
        <v>1793.02</v>
      </c>
      <c r="M276" s="83">
        <v>1793.02</v>
      </c>
      <c r="N276" s="83">
        <v>1793.02</v>
      </c>
      <c r="O276" s="84">
        <f t="shared" si="4"/>
        <v>21516.250000000004</v>
      </c>
    </row>
    <row r="277" spans="1:15" x14ac:dyDescent="0.3">
      <c r="A277" s="81" t="s">
        <v>1828</v>
      </c>
      <c r="B277" s="81" t="s">
        <v>55</v>
      </c>
      <c r="C277" s="83">
        <v>1808.14</v>
      </c>
      <c r="D277" s="83">
        <v>1808.14</v>
      </c>
      <c r="E277" s="83">
        <v>1808.14</v>
      </c>
      <c r="F277" s="83">
        <v>1808.14</v>
      </c>
      <c r="G277" s="83">
        <v>1808.14</v>
      </c>
      <c r="H277" s="83">
        <v>1808.14</v>
      </c>
      <c r="I277" s="83">
        <v>1808.14</v>
      </c>
      <c r="J277" s="83">
        <v>1808.14</v>
      </c>
      <c r="K277" s="83">
        <v>1808.14</v>
      </c>
      <c r="L277" s="83">
        <v>1808.14</v>
      </c>
      <c r="M277" s="83">
        <v>1808.14</v>
      </c>
      <c r="N277" s="83">
        <v>1808.14</v>
      </c>
      <c r="O277" s="84">
        <f t="shared" si="4"/>
        <v>21697.679999999997</v>
      </c>
    </row>
    <row r="278" spans="1:15" x14ac:dyDescent="0.3">
      <c r="A278" s="81" t="s">
        <v>1829</v>
      </c>
      <c r="B278" s="81" t="s">
        <v>567</v>
      </c>
      <c r="C278" s="83">
        <v>1793.03</v>
      </c>
      <c r="D278" s="83">
        <v>1793.02</v>
      </c>
      <c r="E278" s="83">
        <v>1793.02</v>
      </c>
      <c r="F278" s="83">
        <v>1793.02</v>
      </c>
      <c r="G278" s="83">
        <v>1793.02</v>
      </c>
      <c r="H278" s="83">
        <v>1793.02</v>
      </c>
      <c r="I278" s="83">
        <v>1793.02</v>
      </c>
      <c r="J278" s="83">
        <v>1793.02</v>
      </c>
      <c r="K278" s="83">
        <v>1793.02</v>
      </c>
      <c r="L278" s="83">
        <v>1793.02</v>
      </c>
      <c r="M278" s="83">
        <v>1793.02</v>
      </c>
      <c r="N278" s="83">
        <v>1793.02</v>
      </c>
      <c r="O278" s="84">
        <f t="shared" si="4"/>
        <v>21516.250000000004</v>
      </c>
    </row>
    <row r="279" spans="1:15" x14ac:dyDescent="0.3">
      <c r="A279" s="81" t="s">
        <v>1830</v>
      </c>
      <c r="B279" s="81" t="s">
        <v>594</v>
      </c>
      <c r="C279" s="83">
        <v>1164.1099999999999</v>
      </c>
      <c r="D279" s="83">
        <v>1164.0999999999999</v>
      </c>
      <c r="E279" s="83">
        <v>1164.0999999999999</v>
      </c>
      <c r="F279" s="83">
        <v>1164.0999999999999</v>
      </c>
      <c r="G279" s="83">
        <v>1164.0999999999999</v>
      </c>
      <c r="H279" s="83">
        <v>1164.0999999999999</v>
      </c>
      <c r="I279" s="83">
        <v>1164.0999999999999</v>
      </c>
      <c r="J279" s="83">
        <v>1164.0999999999999</v>
      </c>
      <c r="K279" s="83">
        <v>1164.0999999999999</v>
      </c>
      <c r="L279" s="83">
        <v>1164.0999999999999</v>
      </c>
      <c r="M279" s="83">
        <v>1164.0999999999999</v>
      </c>
      <c r="N279" s="83">
        <v>1164.0999999999999</v>
      </c>
      <c r="O279" s="84">
        <f t="shared" si="4"/>
        <v>13969.210000000003</v>
      </c>
    </row>
    <row r="280" spans="1:15" x14ac:dyDescent="0.3">
      <c r="A280" s="81" t="s">
        <v>1831</v>
      </c>
      <c r="B280" s="81" t="s">
        <v>181</v>
      </c>
      <c r="C280" s="83">
        <v>1164.1099999999999</v>
      </c>
      <c r="D280" s="83">
        <v>1164.0999999999999</v>
      </c>
      <c r="E280" s="83">
        <v>1164.0999999999999</v>
      </c>
      <c r="F280" s="83">
        <v>1164.0999999999999</v>
      </c>
      <c r="G280" s="83">
        <v>1164.0999999999999</v>
      </c>
      <c r="H280" s="83">
        <v>1164.0999999999999</v>
      </c>
      <c r="I280" s="83">
        <v>1164.0999999999999</v>
      </c>
      <c r="J280" s="83">
        <v>1164.0999999999999</v>
      </c>
      <c r="K280" s="83">
        <v>1164.0999999999999</v>
      </c>
      <c r="L280" s="83">
        <v>1164.0999999999999</v>
      </c>
      <c r="M280" s="83">
        <v>1164.0999999999999</v>
      </c>
      <c r="N280" s="83">
        <v>1164.0999999999999</v>
      </c>
      <c r="O280" s="84">
        <f t="shared" si="4"/>
        <v>13969.210000000003</v>
      </c>
    </row>
    <row r="281" spans="1:15" x14ac:dyDescent="0.3">
      <c r="A281" s="81" t="s">
        <v>1832</v>
      </c>
      <c r="B281" s="81" t="s">
        <v>140</v>
      </c>
      <c r="C281" s="83">
        <v>1158.05</v>
      </c>
      <c r="D281" s="83">
        <v>1158.06</v>
      </c>
      <c r="E281" s="83">
        <v>1158.06</v>
      </c>
      <c r="F281" s="83">
        <v>1158.06</v>
      </c>
      <c r="G281" s="83">
        <v>1158.06</v>
      </c>
      <c r="H281" s="83">
        <v>1158.06</v>
      </c>
      <c r="I281" s="83">
        <v>1158.06</v>
      </c>
      <c r="J281" s="83">
        <v>1158.06</v>
      </c>
      <c r="K281" s="83">
        <v>1158.06</v>
      </c>
      <c r="L281" s="83">
        <v>1158.06</v>
      </c>
      <c r="M281" s="83">
        <v>1158.06</v>
      </c>
      <c r="N281" s="83">
        <v>1158.06</v>
      </c>
      <c r="O281" s="84">
        <f t="shared" si="4"/>
        <v>13896.709999999995</v>
      </c>
    </row>
    <row r="282" spans="1:15" x14ac:dyDescent="0.3">
      <c r="A282" s="81" t="s">
        <v>1833</v>
      </c>
      <c r="B282" s="81" t="s">
        <v>38</v>
      </c>
      <c r="C282" s="83">
        <v>1820.24</v>
      </c>
      <c r="D282" s="83">
        <v>1820.23</v>
      </c>
      <c r="E282" s="83">
        <v>1820.23</v>
      </c>
      <c r="F282" s="83">
        <v>1820.23</v>
      </c>
      <c r="G282" s="83">
        <v>1820.23</v>
      </c>
      <c r="H282" s="83">
        <v>1820.23</v>
      </c>
      <c r="I282" s="83">
        <v>1820.23</v>
      </c>
      <c r="J282" s="83">
        <v>1820.23</v>
      </c>
      <c r="K282" s="83">
        <v>1820.23</v>
      </c>
      <c r="L282" s="83">
        <v>1820.23</v>
      </c>
      <c r="M282" s="83">
        <v>1820.23</v>
      </c>
      <c r="N282" s="83">
        <v>1820.23</v>
      </c>
      <c r="O282" s="84">
        <f t="shared" si="4"/>
        <v>21842.769999999997</v>
      </c>
    </row>
    <row r="283" spans="1:15" x14ac:dyDescent="0.3">
      <c r="A283" s="81" t="s">
        <v>1834</v>
      </c>
      <c r="B283" s="81" t="s">
        <v>137</v>
      </c>
      <c r="C283" s="83">
        <v>1774.88</v>
      </c>
      <c r="D283" s="83">
        <v>1774.88</v>
      </c>
      <c r="E283" s="83">
        <v>1774.88</v>
      </c>
      <c r="F283" s="83">
        <v>1774.88</v>
      </c>
      <c r="G283" s="83">
        <v>1774.88</v>
      </c>
      <c r="H283" s="83">
        <v>1774.88</v>
      </c>
      <c r="I283" s="83">
        <v>1774.88</v>
      </c>
      <c r="J283" s="83">
        <v>1774.88</v>
      </c>
      <c r="K283" s="83">
        <v>1774.88</v>
      </c>
      <c r="L283" s="83">
        <v>1774.88</v>
      </c>
      <c r="M283" s="83">
        <v>1774.88</v>
      </c>
      <c r="N283" s="83">
        <v>1774.88</v>
      </c>
      <c r="O283" s="84">
        <f t="shared" si="4"/>
        <v>21298.560000000009</v>
      </c>
    </row>
    <row r="284" spans="1:15" x14ac:dyDescent="0.3">
      <c r="A284" s="81" t="s">
        <v>1835</v>
      </c>
      <c r="B284" s="81" t="s">
        <v>171</v>
      </c>
      <c r="C284" s="83">
        <v>1808.14</v>
      </c>
      <c r="D284" s="83">
        <v>1808.14</v>
      </c>
      <c r="E284" s="83">
        <v>1808.14</v>
      </c>
      <c r="F284" s="83">
        <v>1808.14</v>
      </c>
      <c r="G284" s="83">
        <v>1808.14</v>
      </c>
      <c r="H284" s="83">
        <v>1808.14</v>
      </c>
      <c r="I284" s="83">
        <v>1808.14</v>
      </c>
      <c r="J284" s="83">
        <v>1808.14</v>
      </c>
      <c r="K284" s="83">
        <v>1808.14</v>
      </c>
      <c r="L284" s="83">
        <v>1808.14</v>
      </c>
      <c r="M284" s="83">
        <v>1808.14</v>
      </c>
      <c r="N284" s="83">
        <v>1808.14</v>
      </c>
      <c r="O284" s="84">
        <f t="shared" si="4"/>
        <v>21697.679999999997</v>
      </c>
    </row>
    <row r="285" spans="1:15" x14ac:dyDescent="0.3">
      <c r="A285" s="81" t="s">
        <v>1836</v>
      </c>
      <c r="B285" s="81" t="s">
        <v>1552</v>
      </c>
      <c r="C285" s="83">
        <v>4532.4399999999996</v>
      </c>
      <c r="D285" s="83">
        <v>4532.4399999999996</v>
      </c>
      <c r="E285" s="83">
        <v>4532.4399999999996</v>
      </c>
      <c r="F285" s="83">
        <v>4532.4399999999996</v>
      </c>
      <c r="G285" s="83">
        <v>4532.4399999999996</v>
      </c>
      <c r="H285" s="83">
        <v>4532.4399999999996</v>
      </c>
      <c r="I285" s="83">
        <v>4532.4399999999996</v>
      </c>
      <c r="J285" s="83">
        <v>4532.4399999999996</v>
      </c>
      <c r="K285" s="83">
        <v>4532.4399999999996</v>
      </c>
      <c r="L285" s="83">
        <v>4532.4399999999996</v>
      </c>
      <c r="M285" s="83">
        <v>4532.4399999999996</v>
      </c>
      <c r="N285" s="83">
        <v>4532.4399999999996</v>
      </c>
      <c r="O285" s="84">
        <f t="shared" si="4"/>
        <v>54389.280000000006</v>
      </c>
    </row>
    <row r="286" spans="1:15" x14ac:dyDescent="0.3">
      <c r="A286" s="81" t="s">
        <v>1837</v>
      </c>
      <c r="B286" s="81" t="s">
        <v>67</v>
      </c>
      <c r="C286" s="83">
        <v>1167.1300000000001</v>
      </c>
      <c r="D286" s="83">
        <v>1167.1300000000001</v>
      </c>
      <c r="E286" s="83">
        <v>1167.1300000000001</v>
      </c>
      <c r="F286" s="83">
        <v>1167.1300000000001</v>
      </c>
      <c r="G286" s="83">
        <v>1167.1300000000001</v>
      </c>
      <c r="H286" s="83">
        <v>1167.1300000000001</v>
      </c>
      <c r="I286" s="83">
        <v>1167.1300000000001</v>
      </c>
      <c r="J286" s="83">
        <v>1167.1300000000001</v>
      </c>
      <c r="K286" s="83">
        <v>1167.1300000000001</v>
      </c>
      <c r="L286" s="83">
        <v>1167.1300000000001</v>
      </c>
      <c r="M286" s="83">
        <v>1167.1300000000001</v>
      </c>
      <c r="N286" s="83">
        <v>1167.1300000000001</v>
      </c>
      <c r="O286" s="84">
        <f t="shared" si="4"/>
        <v>14005.560000000005</v>
      </c>
    </row>
    <row r="287" spans="1:15" x14ac:dyDescent="0.3">
      <c r="A287" s="81" t="s">
        <v>1838</v>
      </c>
      <c r="B287" s="81" t="s">
        <v>144</v>
      </c>
      <c r="C287" s="83">
        <v>1158.05</v>
      </c>
      <c r="D287" s="83">
        <v>1158.06</v>
      </c>
      <c r="E287" s="83">
        <v>1158.06</v>
      </c>
      <c r="F287" s="83">
        <v>1158.06</v>
      </c>
      <c r="G287" s="83">
        <v>1158.06</v>
      </c>
      <c r="H287" s="83">
        <v>1158.06</v>
      </c>
      <c r="I287" s="83">
        <v>1158.06</v>
      </c>
      <c r="J287" s="83">
        <v>1158.06</v>
      </c>
      <c r="K287" s="83">
        <v>1158.06</v>
      </c>
      <c r="L287" s="83">
        <v>1158.06</v>
      </c>
      <c r="M287" s="83">
        <v>1158.06</v>
      </c>
      <c r="N287" s="83">
        <v>1158.06</v>
      </c>
      <c r="O287" s="84">
        <f t="shared" si="4"/>
        <v>13896.709999999995</v>
      </c>
    </row>
    <row r="288" spans="1:15" x14ac:dyDescent="0.3">
      <c r="A288" s="81" t="s">
        <v>1839</v>
      </c>
      <c r="B288" s="81" t="s">
        <v>581</v>
      </c>
      <c r="C288" s="83">
        <v>1164.1099999999999</v>
      </c>
      <c r="D288" s="83">
        <v>1164.0999999999999</v>
      </c>
      <c r="E288" s="83">
        <v>1164.0999999999999</v>
      </c>
      <c r="F288" s="83">
        <v>1164.0999999999999</v>
      </c>
      <c r="G288" s="83">
        <v>1164.0999999999999</v>
      </c>
      <c r="H288" s="83">
        <v>1164.0999999999999</v>
      </c>
      <c r="I288" s="83">
        <v>1164.0999999999999</v>
      </c>
      <c r="J288" s="83">
        <v>1164.0999999999999</v>
      </c>
      <c r="K288" s="83">
        <v>1164.0999999999999</v>
      </c>
      <c r="L288" s="83">
        <v>1164.0999999999999</v>
      </c>
      <c r="M288" s="83">
        <v>1164.0999999999999</v>
      </c>
      <c r="N288" s="83">
        <v>1164.0999999999999</v>
      </c>
      <c r="O288" s="84">
        <f t="shared" si="4"/>
        <v>13969.210000000003</v>
      </c>
    </row>
    <row r="289" spans="1:15" x14ac:dyDescent="0.3">
      <c r="A289" s="81" t="s">
        <v>1840</v>
      </c>
      <c r="B289" s="81" t="s">
        <v>206</v>
      </c>
      <c r="C289" s="83">
        <v>2258.66</v>
      </c>
      <c r="D289" s="83">
        <v>2258.66</v>
      </c>
      <c r="E289" s="83">
        <v>2258.66</v>
      </c>
      <c r="F289" s="83">
        <v>2258.66</v>
      </c>
      <c r="G289" s="83">
        <v>2258.66</v>
      </c>
      <c r="H289" s="83">
        <v>2258.66</v>
      </c>
      <c r="I289" s="83">
        <v>2258.66</v>
      </c>
      <c r="J289" s="83">
        <v>2258.66</v>
      </c>
      <c r="K289" s="83">
        <v>2258.66</v>
      </c>
      <c r="L289" s="83">
        <v>2258.66</v>
      </c>
      <c r="M289" s="83">
        <v>2258.66</v>
      </c>
      <c r="N289" s="83">
        <v>2258.66</v>
      </c>
      <c r="O289" s="84">
        <f t="shared" si="4"/>
        <v>27103.919999999998</v>
      </c>
    </row>
    <row r="290" spans="1:15" x14ac:dyDescent="0.3">
      <c r="A290" s="81" t="s">
        <v>1841</v>
      </c>
      <c r="B290" s="81" t="s">
        <v>49</v>
      </c>
      <c r="C290" s="83">
        <v>2252.62</v>
      </c>
      <c r="D290" s="83">
        <v>2252.61</v>
      </c>
      <c r="E290" s="83">
        <v>2252.61</v>
      </c>
      <c r="F290" s="83">
        <v>2252.61</v>
      </c>
      <c r="G290" s="83">
        <v>2252.61</v>
      </c>
      <c r="H290" s="83">
        <v>2252.61</v>
      </c>
      <c r="I290" s="83">
        <v>2252.61</v>
      </c>
      <c r="J290" s="83">
        <v>2252.61</v>
      </c>
      <c r="K290" s="83">
        <v>2252.61</v>
      </c>
      <c r="L290" s="83">
        <v>2252.61</v>
      </c>
      <c r="M290" s="83">
        <v>2252.61</v>
      </c>
      <c r="N290" s="83">
        <v>2252.61</v>
      </c>
      <c r="O290" s="84">
        <f t="shared" si="4"/>
        <v>27031.330000000005</v>
      </c>
    </row>
    <row r="291" spans="1:15" x14ac:dyDescent="0.3">
      <c r="A291" s="81" t="s">
        <v>1842</v>
      </c>
      <c r="B291" s="81" t="s">
        <v>187</v>
      </c>
      <c r="C291" s="83">
        <v>1835.35</v>
      </c>
      <c r="D291" s="83">
        <v>1835.35</v>
      </c>
      <c r="E291" s="83">
        <v>1835.35</v>
      </c>
      <c r="F291" s="83">
        <v>1835.35</v>
      </c>
      <c r="G291" s="83">
        <v>1835.35</v>
      </c>
      <c r="H291" s="83">
        <v>1835.35</v>
      </c>
      <c r="I291" s="83">
        <v>1835.35</v>
      </c>
      <c r="J291" s="83">
        <v>1835.35</v>
      </c>
      <c r="K291" s="83">
        <v>1835.35</v>
      </c>
      <c r="L291" s="83">
        <v>1835.35</v>
      </c>
      <c r="M291" s="83">
        <v>1835.35</v>
      </c>
      <c r="N291" s="83">
        <v>1835.35</v>
      </c>
      <c r="O291" s="84">
        <f t="shared" si="4"/>
        <v>22024.199999999997</v>
      </c>
    </row>
    <row r="292" spans="1:15" x14ac:dyDescent="0.3">
      <c r="A292" s="81" t="s">
        <v>1843</v>
      </c>
      <c r="B292" s="81" t="s">
        <v>125</v>
      </c>
      <c r="C292" s="83">
        <v>1158.05</v>
      </c>
      <c r="D292" s="83">
        <v>1158.06</v>
      </c>
      <c r="E292" s="83">
        <v>1158.06</v>
      </c>
      <c r="F292" s="83">
        <v>1158.06</v>
      </c>
      <c r="G292" s="83">
        <v>1158.06</v>
      </c>
      <c r="H292" s="83">
        <v>1158.06</v>
      </c>
      <c r="I292" s="83">
        <v>1158.06</v>
      </c>
      <c r="J292" s="83">
        <v>1158.06</v>
      </c>
      <c r="K292" s="83">
        <v>1158.06</v>
      </c>
      <c r="L292" s="83">
        <v>1158.06</v>
      </c>
      <c r="M292" s="83">
        <v>1158.06</v>
      </c>
      <c r="N292" s="83">
        <v>1158.06</v>
      </c>
      <c r="O292" s="84">
        <f t="shared" si="4"/>
        <v>13896.709999999995</v>
      </c>
    </row>
    <row r="293" spans="1:15" x14ac:dyDescent="0.3">
      <c r="A293" s="81" t="s">
        <v>1844</v>
      </c>
      <c r="B293" s="81" t="s">
        <v>180</v>
      </c>
      <c r="C293" s="83">
        <v>1726.5</v>
      </c>
      <c r="D293" s="83">
        <v>1726.5</v>
      </c>
      <c r="E293" s="83">
        <v>1726.5</v>
      </c>
      <c r="F293" s="83">
        <v>1726.5</v>
      </c>
      <c r="G293" s="83">
        <v>1726.5</v>
      </c>
      <c r="H293" s="83">
        <v>1726.5</v>
      </c>
      <c r="I293" s="83">
        <v>1726.5</v>
      </c>
      <c r="J293" s="83">
        <v>1726.5</v>
      </c>
      <c r="K293" s="83">
        <v>1726.5</v>
      </c>
      <c r="L293" s="83">
        <v>1726.5</v>
      </c>
      <c r="M293" s="83">
        <v>1726.5</v>
      </c>
      <c r="N293" s="83">
        <v>1726.5</v>
      </c>
      <c r="O293" s="84">
        <f t="shared" si="4"/>
        <v>20718</v>
      </c>
    </row>
    <row r="294" spans="1:15" x14ac:dyDescent="0.3">
      <c r="A294" s="81" t="s">
        <v>1845</v>
      </c>
      <c r="B294" s="81" t="s">
        <v>204</v>
      </c>
      <c r="C294" s="83">
        <v>1805.12</v>
      </c>
      <c r="D294" s="83">
        <v>1805.12</v>
      </c>
      <c r="E294" s="83">
        <v>1805.12</v>
      </c>
      <c r="F294" s="83">
        <v>1805.12</v>
      </c>
      <c r="G294" s="83">
        <v>1805.12</v>
      </c>
      <c r="H294" s="83">
        <v>1805.12</v>
      </c>
      <c r="I294" s="83">
        <v>1805.12</v>
      </c>
      <c r="J294" s="83">
        <v>1805.12</v>
      </c>
      <c r="K294" s="83">
        <v>1805.12</v>
      </c>
      <c r="L294" s="83">
        <v>1805.12</v>
      </c>
      <c r="M294" s="83">
        <v>1805.12</v>
      </c>
      <c r="N294" s="83">
        <v>1805.12</v>
      </c>
      <c r="O294" s="84">
        <f t="shared" si="4"/>
        <v>21661.439999999991</v>
      </c>
    </row>
    <row r="295" spans="1:15" x14ac:dyDescent="0.3">
      <c r="A295" s="81" t="s">
        <v>1846</v>
      </c>
      <c r="B295" s="81" t="s">
        <v>153</v>
      </c>
      <c r="C295" s="83">
        <v>1161.08</v>
      </c>
      <c r="D295" s="83">
        <v>1161.08</v>
      </c>
      <c r="E295" s="83">
        <v>1161.08</v>
      </c>
      <c r="F295" s="83">
        <v>1161.08</v>
      </c>
      <c r="G295" s="83">
        <v>1161.08</v>
      </c>
      <c r="H295" s="83">
        <v>1161.08</v>
      </c>
      <c r="I295" s="83">
        <v>1161.08</v>
      </c>
      <c r="J295" s="83">
        <v>1161.08</v>
      </c>
      <c r="K295" s="83">
        <v>1161.08</v>
      </c>
      <c r="L295" s="83">
        <v>1161.08</v>
      </c>
      <c r="M295" s="83">
        <v>1161.08</v>
      </c>
      <c r="N295" s="83">
        <v>1161.08</v>
      </c>
      <c r="O295" s="84">
        <f t="shared" si="4"/>
        <v>13932.96</v>
      </c>
    </row>
    <row r="296" spans="1:15" x14ac:dyDescent="0.3">
      <c r="A296" s="81" t="s">
        <v>1847</v>
      </c>
      <c r="B296" s="81" t="s">
        <v>710</v>
      </c>
      <c r="C296" s="82"/>
      <c r="D296" s="82"/>
      <c r="E296" s="83">
        <v>1823.25</v>
      </c>
      <c r="F296" s="83">
        <v>1823.26</v>
      </c>
      <c r="G296" s="83">
        <v>1823.26</v>
      </c>
      <c r="H296" s="83">
        <v>1823.26</v>
      </c>
      <c r="I296" s="83">
        <v>1823.26</v>
      </c>
      <c r="J296" s="83">
        <v>1823.26</v>
      </c>
      <c r="K296" s="83">
        <v>1823.26</v>
      </c>
      <c r="L296" s="83">
        <v>1823.26</v>
      </c>
      <c r="M296" s="83">
        <v>1823.26</v>
      </c>
      <c r="N296" s="83">
        <v>1823.26</v>
      </c>
      <c r="O296" s="84">
        <f t="shared" si="4"/>
        <v>18232.59</v>
      </c>
    </row>
    <row r="297" spans="1:15" x14ac:dyDescent="0.3">
      <c r="A297" s="81" t="s">
        <v>1848</v>
      </c>
      <c r="B297" s="81" t="s">
        <v>242</v>
      </c>
      <c r="C297" s="83">
        <v>2264.71</v>
      </c>
      <c r="D297" s="83">
        <v>2264.71</v>
      </c>
      <c r="E297" s="83">
        <v>2264.71</v>
      </c>
      <c r="F297" s="83">
        <v>2264.71</v>
      </c>
      <c r="G297" s="83">
        <v>2264.71</v>
      </c>
      <c r="H297" s="83">
        <v>2264.71</v>
      </c>
      <c r="I297" s="83">
        <v>2264.71</v>
      </c>
      <c r="J297" s="83">
        <v>2264.71</v>
      </c>
      <c r="K297" s="83">
        <v>2264.71</v>
      </c>
      <c r="L297" s="83">
        <v>2264.71</v>
      </c>
      <c r="M297" s="83">
        <v>2264.71</v>
      </c>
      <c r="N297" s="83">
        <v>2264.71</v>
      </c>
      <c r="O297" s="84">
        <f t="shared" si="4"/>
        <v>27176.519999999993</v>
      </c>
    </row>
    <row r="298" spans="1:15" x14ac:dyDescent="0.3">
      <c r="A298" s="81" t="s">
        <v>1849</v>
      </c>
      <c r="B298" s="81" t="s">
        <v>131</v>
      </c>
      <c r="C298" s="82"/>
      <c r="D298" s="82"/>
      <c r="E298" s="82"/>
      <c r="F298" s="85">
        <v>657.95</v>
      </c>
      <c r="G298" s="83">
        <v>1161.08</v>
      </c>
      <c r="H298" s="83">
        <v>1161.08</v>
      </c>
      <c r="I298" s="83">
        <v>1161.08</v>
      </c>
      <c r="J298" s="83">
        <v>1161.08</v>
      </c>
      <c r="K298" s="83">
        <v>1161.08</v>
      </c>
      <c r="L298" s="83">
        <v>1161.08</v>
      </c>
      <c r="M298" s="83">
        <v>1161.08</v>
      </c>
      <c r="N298" s="83">
        <v>1161.08</v>
      </c>
      <c r="O298" s="84">
        <f t="shared" si="4"/>
        <v>9946.5899999999983</v>
      </c>
    </row>
    <row r="299" spans="1:15" x14ac:dyDescent="0.3">
      <c r="A299" s="81" t="s">
        <v>1850</v>
      </c>
      <c r="B299" s="81" t="s">
        <v>52</v>
      </c>
      <c r="C299" s="82"/>
      <c r="D299" s="82"/>
      <c r="E299" s="82"/>
      <c r="F299" s="82"/>
      <c r="G299" s="83">
        <v>1776.15</v>
      </c>
      <c r="H299" s="83">
        <v>1835.35</v>
      </c>
      <c r="I299" s="83">
        <v>1835.35</v>
      </c>
      <c r="J299" s="83">
        <v>1835.35</v>
      </c>
      <c r="K299" s="83">
        <v>1835.35</v>
      </c>
      <c r="L299" s="83">
        <v>1835.35</v>
      </c>
      <c r="M299" s="83">
        <v>1835.35</v>
      </c>
      <c r="N299" s="83">
        <v>1835.35</v>
      </c>
      <c r="O299" s="84">
        <f t="shared" si="4"/>
        <v>14623.600000000002</v>
      </c>
    </row>
    <row r="300" spans="1:15" x14ac:dyDescent="0.3">
      <c r="A300" s="81" t="s">
        <v>1851</v>
      </c>
      <c r="B300" s="81" t="s">
        <v>19</v>
      </c>
      <c r="C300" s="83">
        <v>1161.08</v>
      </c>
      <c r="D300" s="83">
        <v>1161.08</v>
      </c>
      <c r="E300" s="83">
        <v>1161.08</v>
      </c>
      <c r="F300" s="83">
        <v>1161.08</v>
      </c>
      <c r="G300" s="83">
        <v>1161.08</v>
      </c>
      <c r="H300" s="83">
        <v>1161.08</v>
      </c>
      <c r="I300" s="83">
        <v>1161.08</v>
      </c>
      <c r="J300" s="83">
        <v>1161.08</v>
      </c>
      <c r="K300" s="83">
        <v>1161.08</v>
      </c>
      <c r="L300" s="83">
        <v>1161.08</v>
      </c>
      <c r="M300" s="83">
        <v>1161.08</v>
      </c>
      <c r="N300" s="83">
        <v>1161.08</v>
      </c>
      <c r="O300" s="84">
        <f t="shared" si="4"/>
        <v>13932.96</v>
      </c>
    </row>
    <row r="301" spans="1:15" x14ac:dyDescent="0.3">
      <c r="A301" s="81" t="s">
        <v>1852</v>
      </c>
      <c r="B301" s="81" t="s">
        <v>106</v>
      </c>
      <c r="C301" s="82"/>
      <c r="D301" s="82"/>
      <c r="E301" s="83">
        <v>1041.8900000000001</v>
      </c>
      <c r="F301" s="83">
        <v>2307.04</v>
      </c>
      <c r="G301" s="83">
        <v>2307.04</v>
      </c>
      <c r="H301" s="83">
        <v>2307.04</v>
      </c>
      <c r="I301" s="83">
        <v>2307.04</v>
      </c>
      <c r="J301" s="83">
        <v>2307.04</v>
      </c>
      <c r="K301" s="83">
        <v>2307.04</v>
      </c>
      <c r="L301" s="83">
        <v>2307.04</v>
      </c>
      <c r="M301" s="83">
        <v>2307.04</v>
      </c>
      <c r="N301" s="83">
        <v>2307.04</v>
      </c>
      <c r="O301" s="84">
        <f t="shared" si="4"/>
        <v>21805.250000000004</v>
      </c>
    </row>
    <row r="302" spans="1:15" x14ac:dyDescent="0.3">
      <c r="A302" s="81" t="s">
        <v>1853</v>
      </c>
      <c r="B302" s="81" t="s">
        <v>208</v>
      </c>
      <c r="C302" s="82"/>
      <c r="D302" s="82"/>
      <c r="E302" s="82"/>
      <c r="F302" s="82"/>
      <c r="G302" s="82"/>
      <c r="H302" s="82"/>
      <c r="I302" s="83">
        <v>1572.2</v>
      </c>
      <c r="J302" s="83">
        <v>1805.12</v>
      </c>
      <c r="K302" s="83">
        <v>1805.12</v>
      </c>
      <c r="L302" s="83">
        <v>1805.12</v>
      </c>
      <c r="M302" s="83">
        <v>1805.12</v>
      </c>
      <c r="N302" s="83">
        <v>1805.12</v>
      </c>
      <c r="O302" s="84">
        <f t="shared" si="4"/>
        <v>10597.8</v>
      </c>
    </row>
    <row r="303" spans="1:15" x14ac:dyDescent="0.3">
      <c r="A303" s="81" t="s">
        <v>1854</v>
      </c>
      <c r="B303" s="81" t="s">
        <v>177</v>
      </c>
      <c r="C303" s="82"/>
      <c r="D303" s="82"/>
      <c r="E303" s="82"/>
      <c r="F303" s="82"/>
      <c r="G303" s="82"/>
      <c r="H303" s="82"/>
      <c r="I303" s="83">
        <v>1104.51</v>
      </c>
      <c r="J303" s="83">
        <v>1802.09</v>
      </c>
      <c r="K303" s="83">
        <v>1802.09</v>
      </c>
      <c r="L303" s="83">
        <v>1802.09</v>
      </c>
      <c r="M303" s="83">
        <v>1802.09</v>
      </c>
      <c r="N303" s="83">
        <v>1802.09</v>
      </c>
      <c r="O303" s="84">
        <f t="shared" si="4"/>
        <v>10114.959999999999</v>
      </c>
    </row>
    <row r="304" spans="1:15" x14ac:dyDescent="0.3">
      <c r="A304" s="81" t="s">
        <v>1855</v>
      </c>
      <c r="B304" s="81" t="s">
        <v>86</v>
      </c>
      <c r="C304" s="82"/>
      <c r="D304" s="82"/>
      <c r="E304" s="82"/>
      <c r="F304" s="82"/>
      <c r="G304" s="82"/>
      <c r="H304" s="82"/>
      <c r="I304" s="82"/>
      <c r="J304" s="82"/>
      <c r="K304" s="85">
        <v>964.34</v>
      </c>
      <c r="L304" s="83">
        <v>1808.14</v>
      </c>
      <c r="M304" s="83">
        <v>1808.14</v>
      </c>
      <c r="N304" s="83">
        <v>1808.14</v>
      </c>
      <c r="O304" s="84">
        <f t="shared" si="4"/>
        <v>6388.76</v>
      </c>
    </row>
    <row r="305" spans="1:15" x14ac:dyDescent="0.3">
      <c r="A305" s="81" t="s">
        <v>1856</v>
      </c>
      <c r="B305" s="81" t="s">
        <v>88</v>
      </c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5">
        <v>769.01</v>
      </c>
      <c r="N305" s="83">
        <v>2307.04</v>
      </c>
      <c r="O305" s="84">
        <f t="shared" si="4"/>
        <v>3076.05</v>
      </c>
    </row>
    <row r="306" spans="1:15" x14ac:dyDescent="0.3">
      <c r="A306" s="101" t="s">
        <v>277</v>
      </c>
      <c r="B306" s="101"/>
      <c r="C306" s="86">
        <f>SUM(C1:C305)</f>
        <v>523060.63999999978</v>
      </c>
      <c r="D306" s="86">
        <f t="shared" ref="D306:N306" si="5">SUM(D1:D305)</f>
        <v>523060.21999999956</v>
      </c>
      <c r="E306" s="86">
        <f t="shared" si="5"/>
        <v>523060.20999999961</v>
      </c>
      <c r="F306" s="86">
        <f t="shared" si="5"/>
        <v>523060.21999999962</v>
      </c>
      <c r="G306" s="86">
        <f t="shared" si="5"/>
        <v>523060.21999999968</v>
      </c>
      <c r="H306" s="86">
        <f t="shared" si="5"/>
        <v>523060.21999999962</v>
      </c>
      <c r="I306" s="86">
        <f t="shared" si="5"/>
        <v>523060.21999999962</v>
      </c>
      <c r="J306" s="86">
        <f t="shared" si="5"/>
        <v>523060.21999999962</v>
      </c>
      <c r="K306" s="86">
        <f t="shared" si="5"/>
        <v>523060.21999999962</v>
      </c>
      <c r="L306" s="86">
        <f t="shared" si="5"/>
        <v>523060.21999999962</v>
      </c>
      <c r="M306" s="86">
        <f t="shared" si="5"/>
        <v>523060.21999999968</v>
      </c>
      <c r="N306" s="86">
        <f t="shared" si="5"/>
        <v>523060.21999999962</v>
      </c>
      <c r="O306" s="84">
        <f t="shared" si="4"/>
        <v>6276723.0499999961</v>
      </c>
    </row>
  </sheetData>
  <mergeCells count="2">
    <mergeCell ref="A2:B2"/>
    <mergeCell ref="A306:B3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topLeftCell="A208" workbookViewId="0">
      <selection activeCell="F8" sqref="F8"/>
    </sheetView>
  </sheetViews>
  <sheetFormatPr defaultRowHeight="14.4" x14ac:dyDescent="0.3"/>
  <sheetData>
    <row r="1" spans="1:2" x14ac:dyDescent="0.3">
      <c r="A1" s="17" t="s">
        <v>14</v>
      </c>
      <c r="B1" s="15">
        <v>14820.7</v>
      </c>
    </row>
    <row r="2" spans="1:2" x14ac:dyDescent="0.3">
      <c r="A2" s="18" t="s">
        <v>15</v>
      </c>
      <c r="B2" s="16">
        <v>74</v>
      </c>
    </row>
    <row r="3" spans="1:2" x14ac:dyDescent="0.3">
      <c r="A3" s="18" t="s">
        <v>16</v>
      </c>
      <c r="B3" s="16">
        <v>37.4</v>
      </c>
    </row>
    <row r="4" spans="1:2" x14ac:dyDescent="0.3">
      <c r="A4" s="18" t="s">
        <v>17</v>
      </c>
      <c r="B4" s="16">
        <v>37.799999999999997</v>
      </c>
    </row>
    <row r="5" spans="1:2" x14ac:dyDescent="0.3">
      <c r="A5" s="18" t="s">
        <v>18</v>
      </c>
      <c r="B5" s="16">
        <v>50.8</v>
      </c>
    </row>
    <row r="6" spans="1:2" x14ac:dyDescent="0.3">
      <c r="A6" s="18" t="s">
        <v>19</v>
      </c>
      <c r="B6" s="16">
        <v>58.4</v>
      </c>
    </row>
    <row r="7" spans="1:2" x14ac:dyDescent="0.3">
      <c r="A7" s="18" t="s">
        <v>20</v>
      </c>
      <c r="B7" s="16">
        <v>75.900000000000006</v>
      </c>
    </row>
    <row r="8" spans="1:2" x14ac:dyDescent="0.3">
      <c r="A8" s="18" t="s">
        <v>21</v>
      </c>
      <c r="B8" s="16">
        <v>37.700000000000003</v>
      </c>
    </row>
    <row r="9" spans="1:2" x14ac:dyDescent="0.3">
      <c r="A9" s="18" t="s">
        <v>22</v>
      </c>
      <c r="B9" s="16">
        <v>51</v>
      </c>
    </row>
    <row r="10" spans="1:2" x14ac:dyDescent="0.3">
      <c r="A10" s="18" t="s">
        <v>23</v>
      </c>
      <c r="B10" s="16">
        <v>58.2</v>
      </c>
    </row>
    <row r="11" spans="1:2" x14ac:dyDescent="0.3">
      <c r="A11" s="18" t="s">
        <v>24</v>
      </c>
      <c r="B11" s="16">
        <v>76</v>
      </c>
    </row>
    <row r="12" spans="1:2" x14ac:dyDescent="0.3">
      <c r="A12" s="18" t="s">
        <v>25</v>
      </c>
      <c r="B12" s="16">
        <v>37.700000000000003</v>
      </c>
    </row>
    <row r="13" spans="1:2" x14ac:dyDescent="0.3">
      <c r="A13" s="18" t="s">
        <v>26</v>
      </c>
      <c r="B13" s="16">
        <v>51</v>
      </c>
    </row>
    <row r="14" spans="1:2" x14ac:dyDescent="0.3">
      <c r="A14" s="18" t="s">
        <v>27</v>
      </c>
      <c r="B14" s="16">
        <v>50.5</v>
      </c>
    </row>
    <row r="15" spans="1:2" x14ac:dyDescent="0.3">
      <c r="A15" s="18" t="s">
        <v>28</v>
      </c>
      <c r="B15" s="16">
        <v>58.2</v>
      </c>
    </row>
    <row r="16" spans="1:2" x14ac:dyDescent="0.3">
      <c r="A16" s="18" t="s">
        <v>29</v>
      </c>
      <c r="B16" s="16">
        <v>75.8</v>
      </c>
    </row>
    <row r="17" spans="1:2" x14ac:dyDescent="0.3">
      <c r="A17" s="18" t="s">
        <v>30</v>
      </c>
      <c r="B17" s="16">
        <v>37.700000000000003</v>
      </c>
    </row>
    <row r="18" spans="1:2" x14ac:dyDescent="0.3">
      <c r="A18" s="18" t="s">
        <v>31</v>
      </c>
      <c r="B18" s="16">
        <v>51</v>
      </c>
    </row>
    <row r="19" spans="1:2" x14ac:dyDescent="0.3">
      <c r="A19" s="18" t="s">
        <v>32</v>
      </c>
      <c r="B19" s="16">
        <v>58.3</v>
      </c>
    </row>
    <row r="20" spans="1:2" x14ac:dyDescent="0.3">
      <c r="A20" s="18" t="s">
        <v>33</v>
      </c>
      <c r="B20" s="16">
        <v>75.8</v>
      </c>
    </row>
    <row r="21" spans="1:2" x14ac:dyDescent="0.3">
      <c r="A21" s="18" t="s">
        <v>34</v>
      </c>
      <c r="B21" s="16">
        <v>37.6</v>
      </c>
    </row>
    <row r="22" spans="1:2" x14ac:dyDescent="0.3">
      <c r="A22" s="18" t="s">
        <v>35</v>
      </c>
      <c r="B22" s="16">
        <v>50.9</v>
      </c>
    </row>
    <row r="23" spans="1:2" x14ac:dyDescent="0.3">
      <c r="A23" s="18" t="s">
        <v>36</v>
      </c>
      <c r="B23" s="16">
        <v>58.4</v>
      </c>
    </row>
    <row r="24" spans="1:2" x14ac:dyDescent="0.3">
      <c r="A24" s="18" t="s">
        <v>37</v>
      </c>
      <c r="B24" s="16">
        <v>76.2</v>
      </c>
    </row>
    <row r="25" spans="1:2" x14ac:dyDescent="0.3">
      <c r="A25" s="18" t="s">
        <v>38</v>
      </c>
      <c r="B25" s="16">
        <v>59.8</v>
      </c>
    </row>
    <row r="26" spans="1:2" x14ac:dyDescent="0.3">
      <c r="A26" s="18" t="s">
        <v>39</v>
      </c>
      <c r="B26" s="16">
        <v>37.6</v>
      </c>
    </row>
    <row r="27" spans="1:2" x14ac:dyDescent="0.3">
      <c r="A27" s="18" t="s">
        <v>40</v>
      </c>
      <c r="B27" s="16">
        <v>51.2</v>
      </c>
    </row>
    <row r="28" spans="1:2" x14ac:dyDescent="0.3">
      <c r="A28" s="18" t="s">
        <v>41</v>
      </c>
      <c r="B28" s="16">
        <v>58.6</v>
      </c>
    </row>
    <row r="29" spans="1:2" x14ac:dyDescent="0.3">
      <c r="A29" s="18" t="s">
        <v>42</v>
      </c>
      <c r="B29" s="16">
        <v>73.3</v>
      </c>
    </row>
    <row r="30" spans="1:2" x14ac:dyDescent="0.3">
      <c r="A30" s="18" t="s">
        <v>43</v>
      </c>
      <c r="B30" s="16">
        <v>37.5</v>
      </c>
    </row>
    <row r="31" spans="1:2" x14ac:dyDescent="0.3">
      <c r="A31" s="18" t="s">
        <v>44</v>
      </c>
      <c r="B31" s="16">
        <v>109.9</v>
      </c>
    </row>
    <row r="32" spans="1:2" x14ac:dyDescent="0.3">
      <c r="A32" s="18" t="s">
        <v>45</v>
      </c>
      <c r="B32" s="16">
        <v>73.3</v>
      </c>
    </row>
    <row r="33" spans="1:2" x14ac:dyDescent="0.3">
      <c r="A33" s="18" t="s">
        <v>46</v>
      </c>
      <c r="B33" s="16">
        <v>37.4</v>
      </c>
    </row>
    <row r="34" spans="1:2" x14ac:dyDescent="0.3">
      <c r="A34" s="18" t="s">
        <v>47</v>
      </c>
      <c r="B34" s="16">
        <v>110.4</v>
      </c>
    </row>
    <row r="35" spans="1:2" x14ac:dyDescent="0.3">
      <c r="A35" s="18" t="s">
        <v>48</v>
      </c>
      <c r="B35" s="16">
        <v>73.400000000000006</v>
      </c>
    </row>
    <row r="36" spans="1:2" x14ac:dyDescent="0.3">
      <c r="A36" s="18" t="s">
        <v>49</v>
      </c>
      <c r="B36" s="16">
        <v>74.3</v>
      </c>
    </row>
    <row r="37" spans="1:2" x14ac:dyDescent="0.3">
      <c r="A37" s="18" t="s">
        <v>50</v>
      </c>
      <c r="B37" s="16">
        <v>37.299999999999997</v>
      </c>
    </row>
    <row r="38" spans="1:2" x14ac:dyDescent="0.3">
      <c r="A38" s="18" t="s">
        <v>51</v>
      </c>
      <c r="B38" s="16">
        <v>110.3</v>
      </c>
    </row>
    <row r="39" spans="1:2" x14ac:dyDescent="0.3">
      <c r="A39" s="18" t="s">
        <v>52</v>
      </c>
      <c r="B39" s="16">
        <v>73.099999999999994</v>
      </c>
    </row>
    <row r="40" spans="1:2" x14ac:dyDescent="0.3">
      <c r="A40" s="18" t="s">
        <v>53</v>
      </c>
      <c r="B40" s="16">
        <v>37.200000000000003</v>
      </c>
    </row>
    <row r="41" spans="1:2" x14ac:dyDescent="0.3">
      <c r="A41" s="18" t="s">
        <v>54</v>
      </c>
      <c r="B41" s="16">
        <v>110.5</v>
      </c>
    </row>
    <row r="42" spans="1:2" x14ac:dyDescent="0.3">
      <c r="A42" s="18" t="s">
        <v>55</v>
      </c>
      <c r="B42" s="16">
        <v>73.599999999999994</v>
      </c>
    </row>
    <row r="43" spans="1:2" x14ac:dyDescent="0.3">
      <c r="A43" s="18" t="s">
        <v>56</v>
      </c>
      <c r="B43" s="16">
        <v>37.4</v>
      </c>
    </row>
    <row r="44" spans="1:2" x14ac:dyDescent="0.3">
      <c r="A44" s="18" t="s">
        <v>57</v>
      </c>
      <c r="B44" s="16">
        <v>110</v>
      </c>
    </row>
    <row r="45" spans="1:2" x14ac:dyDescent="0.3">
      <c r="A45" s="18" t="s">
        <v>58</v>
      </c>
      <c r="B45" s="16">
        <v>73.3</v>
      </c>
    </row>
    <row r="46" spans="1:2" x14ac:dyDescent="0.3">
      <c r="A46" s="18" t="s">
        <v>59</v>
      </c>
      <c r="B46" s="16">
        <v>37.299999999999997</v>
      </c>
    </row>
    <row r="47" spans="1:2" x14ac:dyDescent="0.3">
      <c r="A47" s="18" t="s">
        <v>60</v>
      </c>
      <c r="B47" s="16">
        <v>37.4</v>
      </c>
    </row>
    <row r="48" spans="1:2" x14ac:dyDescent="0.3">
      <c r="A48" s="18" t="s">
        <v>61</v>
      </c>
      <c r="B48" s="16">
        <v>110.3</v>
      </c>
    </row>
    <row r="49" spans="1:2" x14ac:dyDescent="0.3">
      <c r="A49" s="18" t="s">
        <v>62</v>
      </c>
      <c r="B49" s="16">
        <v>73.2</v>
      </c>
    </row>
    <row r="50" spans="1:2" x14ac:dyDescent="0.3">
      <c r="A50" s="18" t="s">
        <v>63</v>
      </c>
      <c r="B50" s="16">
        <v>37.4</v>
      </c>
    </row>
    <row r="51" spans="1:2" x14ac:dyDescent="0.3">
      <c r="A51" s="18" t="s">
        <v>64</v>
      </c>
      <c r="B51" s="16">
        <v>50.6</v>
      </c>
    </row>
    <row r="52" spans="1:2" x14ac:dyDescent="0.3">
      <c r="A52" s="18" t="s">
        <v>65</v>
      </c>
      <c r="B52" s="16">
        <v>59.9</v>
      </c>
    </row>
    <row r="53" spans="1:2" x14ac:dyDescent="0.3">
      <c r="A53" s="18" t="s">
        <v>66</v>
      </c>
      <c r="B53" s="16">
        <v>73.400000000000006</v>
      </c>
    </row>
    <row r="54" spans="1:2" x14ac:dyDescent="0.3">
      <c r="A54" s="18" t="s">
        <v>67</v>
      </c>
      <c r="B54" s="16">
        <v>37.6</v>
      </c>
    </row>
    <row r="55" spans="1:2" x14ac:dyDescent="0.3">
      <c r="A55" s="18" t="s">
        <v>68</v>
      </c>
      <c r="B55" s="16">
        <v>50.8</v>
      </c>
    </row>
    <row r="56" spans="1:2" x14ac:dyDescent="0.3">
      <c r="A56" s="18" t="s">
        <v>69</v>
      </c>
      <c r="B56" s="16">
        <v>59.8</v>
      </c>
    </row>
    <row r="57" spans="1:2" x14ac:dyDescent="0.3">
      <c r="A57" s="18" t="s">
        <v>70</v>
      </c>
      <c r="B57" s="16">
        <v>73.5</v>
      </c>
    </row>
    <row r="58" spans="1:2" x14ac:dyDescent="0.3">
      <c r="A58" s="18" t="s">
        <v>71</v>
      </c>
      <c r="B58" s="16">
        <v>50.5</v>
      </c>
    </row>
    <row r="59" spans="1:2" x14ac:dyDescent="0.3">
      <c r="A59" s="18" t="s">
        <v>72</v>
      </c>
      <c r="B59" s="16">
        <v>37.4</v>
      </c>
    </row>
    <row r="60" spans="1:2" x14ac:dyDescent="0.3">
      <c r="A60" s="18" t="s">
        <v>73</v>
      </c>
      <c r="B60" s="16">
        <v>50.8</v>
      </c>
    </row>
    <row r="61" spans="1:2" x14ac:dyDescent="0.3">
      <c r="A61" s="18" t="s">
        <v>74</v>
      </c>
      <c r="B61" s="16">
        <v>59.9</v>
      </c>
    </row>
    <row r="62" spans="1:2" x14ac:dyDescent="0.3">
      <c r="A62" s="18" t="s">
        <v>75</v>
      </c>
      <c r="B62" s="16">
        <v>73.400000000000006</v>
      </c>
    </row>
    <row r="63" spans="1:2" x14ac:dyDescent="0.3">
      <c r="A63" s="18" t="s">
        <v>76</v>
      </c>
      <c r="B63" s="16">
        <v>37.4</v>
      </c>
    </row>
    <row r="64" spans="1:2" x14ac:dyDescent="0.3">
      <c r="A64" s="18" t="s">
        <v>77</v>
      </c>
      <c r="B64" s="16">
        <v>50.9</v>
      </c>
    </row>
    <row r="65" spans="1:2" x14ac:dyDescent="0.3">
      <c r="A65" s="18" t="s">
        <v>78</v>
      </c>
      <c r="B65" s="16">
        <v>59.8</v>
      </c>
    </row>
    <row r="66" spans="1:2" x14ac:dyDescent="0.3">
      <c r="A66" s="18" t="s">
        <v>79</v>
      </c>
      <c r="B66" s="16">
        <v>74</v>
      </c>
    </row>
    <row r="67" spans="1:2" x14ac:dyDescent="0.3">
      <c r="A67" s="18" t="s">
        <v>80</v>
      </c>
      <c r="B67" s="16">
        <v>37.4</v>
      </c>
    </row>
    <row r="68" spans="1:2" x14ac:dyDescent="0.3">
      <c r="A68" s="18" t="s">
        <v>81</v>
      </c>
      <c r="B68" s="16">
        <v>50.8</v>
      </c>
    </row>
    <row r="69" spans="1:2" x14ac:dyDescent="0.3">
      <c r="A69" s="18" t="s">
        <v>82</v>
      </c>
      <c r="B69" s="16">
        <v>59.9</v>
      </c>
    </row>
    <row r="70" spans="1:2" x14ac:dyDescent="0.3">
      <c r="A70" s="18" t="s">
        <v>83</v>
      </c>
      <c r="B70" s="16">
        <v>59.6</v>
      </c>
    </row>
    <row r="71" spans="1:2" x14ac:dyDescent="0.3">
      <c r="A71" s="18" t="s">
        <v>84</v>
      </c>
      <c r="B71" s="16">
        <v>73.5</v>
      </c>
    </row>
    <row r="72" spans="1:2" x14ac:dyDescent="0.3">
      <c r="A72" s="18" t="s">
        <v>85</v>
      </c>
      <c r="B72" s="16">
        <v>37.5</v>
      </c>
    </row>
    <row r="73" spans="1:2" x14ac:dyDescent="0.3">
      <c r="A73" s="18" t="s">
        <v>86</v>
      </c>
      <c r="B73" s="16">
        <v>51</v>
      </c>
    </row>
    <row r="74" spans="1:2" x14ac:dyDescent="0.3">
      <c r="A74" s="18" t="s">
        <v>87</v>
      </c>
      <c r="B74" s="16">
        <v>59.7</v>
      </c>
    </row>
    <row r="75" spans="1:2" x14ac:dyDescent="0.3">
      <c r="A75" s="18" t="s">
        <v>88</v>
      </c>
      <c r="B75" s="16">
        <v>73.7</v>
      </c>
    </row>
    <row r="76" spans="1:2" x14ac:dyDescent="0.3">
      <c r="A76" s="18" t="s">
        <v>89</v>
      </c>
      <c r="B76" s="16">
        <v>37.6</v>
      </c>
    </row>
    <row r="77" spans="1:2" x14ac:dyDescent="0.3">
      <c r="A77" s="18" t="s">
        <v>90</v>
      </c>
      <c r="B77" s="16">
        <v>50.8</v>
      </c>
    </row>
    <row r="78" spans="1:2" x14ac:dyDescent="0.3">
      <c r="A78" s="18" t="s">
        <v>91</v>
      </c>
      <c r="B78" s="16">
        <v>60</v>
      </c>
    </row>
    <row r="79" spans="1:2" x14ac:dyDescent="0.3">
      <c r="A79" s="18" t="s">
        <v>92</v>
      </c>
      <c r="B79" s="16">
        <v>73.3</v>
      </c>
    </row>
    <row r="80" spans="1:2" x14ac:dyDescent="0.3">
      <c r="A80" s="18" t="s">
        <v>93</v>
      </c>
      <c r="B80" s="16">
        <v>73.900000000000006</v>
      </c>
    </row>
    <row r="81" spans="1:2" x14ac:dyDescent="0.3">
      <c r="A81" s="18" t="s">
        <v>94</v>
      </c>
      <c r="B81" s="16">
        <v>37.6</v>
      </c>
    </row>
    <row r="82" spans="1:2" x14ac:dyDescent="0.3">
      <c r="A82" s="18" t="s">
        <v>95</v>
      </c>
      <c r="B82" s="16">
        <v>50.6</v>
      </c>
    </row>
    <row r="83" spans="1:2" x14ac:dyDescent="0.3">
      <c r="A83" s="18" t="s">
        <v>96</v>
      </c>
      <c r="B83" s="16">
        <v>59.7</v>
      </c>
    </row>
    <row r="84" spans="1:2" x14ac:dyDescent="0.3">
      <c r="A84" s="18" t="s">
        <v>97</v>
      </c>
      <c r="B84" s="16">
        <v>73.400000000000006</v>
      </c>
    </row>
    <row r="85" spans="1:2" x14ac:dyDescent="0.3">
      <c r="A85" s="18" t="s">
        <v>98</v>
      </c>
      <c r="B85" s="16">
        <v>37.6</v>
      </c>
    </row>
    <row r="86" spans="1:2" x14ac:dyDescent="0.3">
      <c r="A86" s="18" t="s">
        <v>99</v>
      </c>
      <c r="B86" s="16">
        <v>50.7</v>
      </c>
    </row>
    <row r="87" spans="1:2" x14ac:dyDescent="0.3">
      <c r="A87" s="18" t="s">
        <v>100</v>
      </c>
      <c r="B87" s="16">
        <v>59.3</v>
      </c>
    </row>
    <row r="88" spans="1:2" x14ac:dyDescent="0.3">
      <c r="A88" s="18" t="s">
        <v>101</v>
      </c>
      <c r="B88" s="16">
        <v>73</v>
      </c>
    </row>
    <row r="89" spans="1:2" x14ac:dyDescent="0.3">
      <c r="A89" s="18" t="s">
        <v>102</v>
      </c>
      <c r="B89" s="16">
        <v>37.6</v>
      </c>
    </row>
    <row r="90" spans="1:2" x14ac:dyDescent="0.3">
      <c r="A90" s="18" t="s">
        <v>103</v>
      </c>
      <c r="B90" s="16">
        <v>50.6</v>
      </c>
    </row>
    <row r="91" spans="1:2" x14ac:dyDescent="0.3">
      <c r="A91" s="18" t="s">
        <v>104</v>
      </c>
      <c r="B91" s="16">
        <v>37.4</v>
      </c>
    </row>
    <row r="92" spans="1:2" x14ac:dyDescent="0.3">
      <c r="A92" s="18" t="s">
        <v>105</v>
      </c>
      <c r="B92" s="16">
        <v>59.6</v>
      </c>
    </row>
    <row r="93" spans="1:2" x14ac:dyDescent="0.3">
      <c r="A93" s="18" t="s">
        <v>106</v>
      </c>
      <c r="B93" s="16">
        <v>75.599999999999994</v>
      </c>
    </row>
    <row r="94" spans="1:2" x14ac:dyDescent="0.3">
      <c r="A94" s="18" t="s">
        <v>107</v>
      </c>
      <c r="B94" s="16">
        <v>37.200000000000003</v>
      </c>
    </row>
    <row r="95" spans="1:2" x14ac:dyDescent="0.3">
      <c r="A95" s="18" t="s">
        <v>108</v>
      </c>
      <c r="B95" s="16">
        <v>108.9</v>
      </c>
    </row>
    <row r="96" spans="1:2" x14ac:dyDescent="0.3">
      <c r="A96" s="18" t="s">
        <v>109</v>
      </c>
      <c r="B96" s="16">
        <v>75.599999999999994</v>
      </c>
    </row>
    <row r="97" spans="1:2" x14ac:dyDescent="0.3">
      <c r="A97" s="18" t="s">
        <v>110</v>
      </c>
      <c r="B97" s="16">
        <v>37.299999999999997</v>
      </c>
    </row>
    <row r="98" spans="1:2" x14ac:dyDescent="0.3">
      <c r="A98" s="18" t="s">
        <v>111</v>
      </c>
      <c r="B98" s="16">
        <v>108.9</v>
      </c>
    </row>
    <row r="99" spans="1:2" x14ac:dyDescent="0.3">
      <c r="A99" s="18" t="s">
        <v>112</v>
      </c>
      <c r="B99" s="16">
        <v>74.900000000000006</v>
      </c>
    </row>
    <row r="100" spans="1:2" x14ac:dyDescent="0.3">
      <c r="A100" s="18" t="s">
        <v>113</v>
      </c>
      <c r="B100" s="16">
        <v>37.1</v>
      </c>
    </row>
    <row r="101" spans="1:2" x14ac:dyDescent="0.3">
      <c r="A101" s="18" t="s">
        <v>114</v>
      </c>
      <c r="B101" s="16">
        <v>58.6</v>
      </c>
    </row>
    <row r="102" spans="1:2" x14ac:dyDescent="0.3">
      <c r="A102" s="18" t="s">
        <v>115</v>
      </c>
      <c r="B102" s="16">
        <v>50.4</v>
      </c>
    </row>
    <row r="103" spans="1:2" x14ac:dyDescent="0.3">
      <c r="A103" s="18" t="s">
        <v>116</v>
      </c>
      <c r="B103" s="16">
        <v>50.3</v>
      </c>
    </row>
    <row r="104" spans="1:2" x14ac:dyDescent="0.3">
      <c r="A104" s="18" t="s">
        <v>117</v>
      </c>
      <c r="B104" s="16">
        <v>75.2</v>
      </c>
    </row>
    <row r="105" spans="1:2" x14ac:dyDescent="0.3">
      <c r="A105" s="18" t="s">
        <v>118</v>
      </c>
      <c r="B105" s="16">
        <v>37.299999999999997</v>
      </c>
    </row>
    <row r="106" spans="1:2" x14ac:dyDescent="0.3">
      <c r="A106" s="18" t="s">
        <v>119</v>
      </c>
      <c r="B106" s="16">
        <v>50.7</v>
      </c>
    </row>
    <row r="107" spans="1:2" x14ac:dyDescent="0.3">
      <c r="A107" s="18" t="s">
        <v>120</v>
      </c>
      <c r="B107" s="16">
        <v>58.7</v>
      </c>
    </row>
    <row r="108" spans="1:2" x14ac:dyDescent="0.3">
      <c r="A108" s="18" t="s">
        <v>121</v>
      </c>
      <c r="B108" s="16">
        <v>75.599999999999994</v>
      </c>
    </row>
    <row r="109" spans="1:2" x14ac:dyDescent="0.3">
      <c r="A109" s="18" t="s">
        <v>122</v>
      </c>
      <c r="B109" s="16">
        <v>37.1</v>
      </c>
    </row>
    <row r="110" spans="1:2" x14ac:dyDescent="0.3">
      <c r="A110" s="18" t="s">
        <v>123</v>
      </c>
      <c r="B110" s="16">
        <v>50.4</v>
      </c>
    </row>
    <row r="111" spans="1:2" x14ac:dyDescent="0.3">
      <c r="A111" s="18" t="s">
        <v>124</v>
      </c>
      <c r="B111" s="16">
        <v>58.3</v>
      </c>
    </row>
    <row r="112" spans="1:2" x14ac:dyDescent="0.3">
      <c r="A112" s="18" t="s">
        <v>125</v>
      </c>
      <c r="B112" s="16">
        <v>74.900000000000006</v>
      </c>
    </row>
    <row r="113" spans="1:2" x14ac:dyDescent="0.3">
      <c r="A113" s="18" t="s">
        <v>126</v>
      </c>
      <c r="B113" s="16">
        <v>37.200000000000003</v>
      </c>
    </row>
    <row r="114" spans="1:2" x14ac:dyDescent="0.3">
      <c r="A114" s="18" t="s">
        <v>127</v>
      </c>
      <c r="B114" s="16">
        <v>37.4</v>
      </c>
    </row>
    <row r="115" spans="1:2" x14ac:dyDescent="0.3">
      <c r="A115" s="18" t="s">
        <v>128</v>
      </c>
      <c r="B115" s="16">
        <v>60</v>
      </c>
    </row>
    <row r="116" spans="1:2" x14ac:dyDescent="0.3">
      <c r="A116" s="18" t="s">
        <v>129</v>
      </c>
      <c r="B116" s="16">
        <v>50.2</v>
      </c>
    </row>
    <row r="117" spans="1:2" x14ac:dyDescent="0.3">
      <c r="A117" s="18" t="s">
        <v>130</v>
      </c>
      <c r="B117" s="16">
        <v>58.3</v>
      </c>
    </row>
    <row r="118" spans="1:2" x14ac:dyDescent="0.3">
      <c r="A118" s="18" t="s">
        <v>131</v>
      </c>
      <c r="B118" s="16">
        <v>75.099999999999994</v>
      </c>
    </row>
    <row r="119" spans="1:2" x14ac:dyDescent="0.3">
      <c r="A119" s="18" t="s">
        <v>132</v>
      </c>
      <c r="B119" s="16">
        <v>37.200000000000003</v>
      </c>
    </row>
    <row r="120" spans="1:2" x14ac:dyDescent="0.3">
      <c r="A120" s="18" t="s">
        <v>133</v>
      </c>
      <c r="B120" s="16">
        <v>50.3</v>
      </c>
    </row>
    <row r="121" spans="1:2" x14ac:dyDescent="0.3">
      <c r="A121" s="18" t="s">
        <v>134</v>
      </c>
      <c r="B121" s="16">
        <v>58.8</v>
      </c>
    </row>
    <row r="122" spans="1:2" x14ac:dyDescent="0.3">
      <c r="A122" s="18" t="s">
        <v>135</v>
      </c>
      <c r="B122" s="16">
        <v>75.2</v>
      </c>
    </row>
    <row r="123" spans="1:2" x14ac:dyDescent="0.3">
      <c r="A123" s="18" t="s">
        <v>136</v>
      </c>
      <c r="B123" s="16">
        <v>37.4</v>
      </c>
    </row>
    <row r="124" spans="1:2" x14ac:dyDescent="0.3">
      <c r="A124" s="18" t="s">
        <v>137</v>
      </c>
      <c r="B124" s="16">
        <v>50.9</v>
      </c>
    </row>
    <row r="125" spans="1:2" x14ac:dyDescent="0.3">
      <c r="A125" s="18" t="s">
        <v>138</v>
      </c>
      <c r="B125" s="16">
        <v>58.5</v>
      </c>
    </row>
    <row r="126" spans="1:2" x14ac:dyDescent="0.3">
      <c r="A126" s="18" t="s">
        <v>139</v>
      </c>
      <c r="B126" s="16">
        <v>73.900000000000006</v>
      </c>
    </row>
    <row r="127" spans="1:2" x14ac:dyDescent="0.3">
      <c r="A127" s="18" t="s">
        <v>140</v>
      </c>
      <c r="B127" s="16">
        <v>75</v>
      </c>
    </row>
    <row r="128" spans="1:2" x14ac:dyDescent="0.3">
      <c r="A128" s="18" t="s">
        <v>141</v>
      </c>
      <c r="B128" s="16">
        <v>37.6</v>
      </c>
    </row>
    <row r="129" spans="1:2" x14ac:dyDescent="0.3">
      <c r="A129" s="18" t="s">
        <v>142</v>
      </c>
      <c r="B129" s="16">
        <v>50.7</v>
      </c>
    </row>
    <row r="130" spans="1:2" x14ac:dyDescent="0.3">
      <c r="A130" s="18" t="s">
        <v>143</v>
      </c>
      <c r="B130" s="16">
        <v>59</v>
      </c>
    </row>
    <row r="131" spans="1:2" x14ac:dyDescent="0.3">
      <c r="A131" s="18" t="s">
        <v>144</v>
      </c>
      <c r="B131" s="16">
        <v>75.2</v>
      </c>
    </row>
    <row r="132" spans="1:2" x14ac:dyDescent="0.3">
      <c r="A132" s="18" t="s">
        <v>145</v>
      </c>
      <c r="B132" s="16">
        <v>37.4</v>
      </c>
    </row>
    <row r="133" spans="1:2" x14ac:dyDescent="0.3">
      <c r="A133" s="18" t="s">
        <v>146</v>
      </c>
      <c r="B133" s="16">
        <v>50.6</v>
      </c>
    </row>
    <row r="134" spans="1:2" x14ac:dyDescent="0.3">
      <c r="A134" s="18" t="s">
        <v>147</v>
      </c>
      <c r="B134" s="16">
        <v>58.2</v>
      </c>
    </row>
    <row r="135" spans="1:2" x14ac:dyDescent="0.3">
      <c r="A135" s="18" t="s">
        <v>148</v>
      </c>
      <c r="B135" s="16">
        <v>75.099999999999994</v>
      </c>
    </row>
    <row r="136" spans="1:2" x14ac:dyDescent="0.3">
      <c r="A136" s="18" t="s">
        <v>149</v>
      </c>
      <c r="B136" s="16">
        <v>37.4</v>
      </c>
    </row>
    <row r="137" spans="1:2" x14ac:dyDescent="0.3">
      <c r="A137" s="18" t="s">
        <v>150</v>
      </c>
      <c r="B137" s="16">
        <v>37.4</v>
      </c>
    </row>
    <row r="138" spans="1:2" x14ac:dyDescent="0.3">
      <c r="A138" s="18" t="s">
        <v>151</v>
      </c>
      <c r="B138" s="16">
        <v>50.9</v>
      </c>
    </row>
    <row r="139" spans="1:2" x14ac:dyDescent="0.3">
      <c r="A139" s="18" t="s">
        <v>152</v>
      </c>
      <c r="B139" s="16">
        <v>58.8</v>
      </c>
    </row>
    <row r="140" spans="1:2" x14ac:dyDescent="0.3">
      <c r="A140" s="18" t="s">
        <v>153</v>
      </c>
      <c r="B140" s="16">
        <v>75.3</v>
      </c>
    </row>
    <row r="141" spans="1:2" x14ac:dyDescent="0.3">
      <c r="A141" s="18" t="s">
        <v>154</v>
      </c>
      <c r="B141" s="16">
        <v>37.4</v>
      </c>
    </row>
    <row r="142" spans="1:2" x14ac:dyDescent="0.3">
      <c r="A142" s="18" t="s">
        <v>155</v>
      </c>
      <c r="B142" s="16">
        <v>50.7</v>
      </c>
    </row>
    <row r="143" spans="1:2" x14ac:dyDescent="0.3">
      <c r="A143" s="18" t="s">
        <v>156</v>
      </c>
      <c r="B143" s="16">
        <v>58.5</v>
      </c>
    </row>
    <row r="144" spans="1:2" x14ac:dyDescent="0.3">
      <c r="A144" s="18" t="s">
        <v>157</v>
      </c>
      <c r="B144" s="16">
        <v>75.599999999999994</v>
      </c>
    </row>
    <row r="145" spans="1:2" x14ac:dyDescent="0.3">
      <c r="A145" s="18" t="s">
        <v>158</v>
      </c>
      <c r="B145" s="16">
        <v>37.299999999999997</v>
      </c>
    </row>
    <row r="146" spans="1:2" x14ac:dyDescent="0.3">
      <c r="A146" s="18" t="s">
        <v>159</v>
      </c>
      <c r="B146" s="16">
        <v>50.9</v>
      </c>
    </row>
    <row r="147" spans="1:2" x14ac:dyDescent="0.3">
      <c r="A147" s="18" t="s">
        <v>160</v>
      </c>
      <c r="B147" s="16">
        <v>58.2</v>
      </c>
    </row>
    <row r="148" spans="1:2" x14ac:dyDescent="0.3">
      <c r="A148" s="18" t="s">
        <v>161</v>
      </c>
      <c r="B148" s="16">
        <v>50.4</v>
      </c>
    </row>
    <row r="149" spans="1:2" x14ac:dyDescent="0.3">
      <c r="A149" s="18" t="s">
        <v>162</v>
      </c>
      <c r="B149" s="16">
        <v>74.900000000000006</v>
      </c>
    </row>
    <row r="150" spans="1:2" x14ac:dyDescent="0.3">
      <c r="A150" s="18" t="s">
        <v>163</v>
      </c>
      <c r="B150" s="16">
        <v>37.299999999999997</v>
      </c>
    </row>
    <row r="151" spans="1:2" x14ac:dyDescent="0.3">
      <c r="A151" s="18" t="s">
        <v>164</v>
      </c>
      <c r="B151" s="16">
        <v>50.3</v>
      </c>
    </row>
    <row r="152" spans="1:2" x14ac:dyDescent="0.3">
      <c r="A152" s="18" t="s">
        <v>165</v>
      </c>
      <c r="B152" s="16">
        <v>58.3</v>
      </c>
    </row>
    <row r="153" spans="1:2" x14ac:dyDescent="0.3">
      <c r="A153" s="18" t="s">
        <v>166</v>
      </c>
      <c r="B153" s="16">
        <v>75.599999999999994</v>
      </c>
    </row>
    <row r="154" spans="1:2" x14ac:dyDescent="0.3">
      <c r="A154" s="18" t="s">
        <v>167</v>
      </c>
      <c r="B154" s="16">
        <v>37.4</v>
      </c>
    </row>
    <row r="155" spans="1:2" x14ac:dyDescent="0.3">
      <c r="A155" s="18" t="s">
        <v>168</v>
      </c>
      <c r="B155" s="16">
        <v>50.6</v>
      </c>
    </row>
    <row r="156" spans="1:2" x14ac:dyDescent="0.3">
      <c r="A156" s="18" t="s">
        <v>169</v>
      </c>
      <c r="B156" s="16">
        <v>58.4</v>
      </c>
    </row>
    <row r="157" spans="1:2" x14ac:dyDescent="0.3">
      <c r="A157" s="18" t="s">
        <v>170</v>
      </c>
      <c r="B157" s="16">
        <v>75.3</v>
      </c>
    </row>
    <row r="158" spans="1:2" x14ac:dyDescent="0.3">
      <c r="A158" s="18" t="s">
        <v>171</v>
      </c>
      <c r="B158" s="16">
        <v>37.299999999999997</v>
      </c>
    </row>
    <row r="159" spans="1:2" x14ac:dyDescent="0.3">
      <c r="A159" s="18" t="s">
        <v>172</v>
      </c>
      <c r="B159" s="16">
        <v>60</v>
      </c>
    </row>
    <row r="160" spans="1:2" x14ac:dyDescent="0.3">
      <c r="A160" s="18" t="s">
        <v>173</v>
      </c>
      <c r="B160" s="16">
        <v>50.6</v>
      </c>
    </row>
    <row r="161" spans="1:2" x14ac:dyDescent="0.3">
      <c r="A161" s="18" t="s">
        <v>174</v>
      </c>
      <c r="B161" s="16">
        <v>58.3</v>
      </c>
    </row>
    <row r="162" spans="1:2" x14ac:dyDescent="0.3">
      <c r="A162" s="18" t="s">
        <v>175</v>
      </c>
      <c r="B162" s="16">
        <v>73.900000000000006</v>
      </c>
    </row>
    <row r="163" spans="1:2" x14ac:dyDescent="0.3">
      <c r="A163" s="18" t="s">
        <v>176</v>
      </c>
      <c r="B163" s="16">
        <v>37.5</v>
      </c>
    </row>
    <row r="164" spans="1:2" x14ac:dyDescent="0.3">
      <c r="A164" s="18" t="s">
        <v>177</v>
      </c>
      <c r="B164" s="16">
        <v>50.3</v>
      </c>
    </row>
    <row r="165" spans="1:2" x14ac:dyDescent="0.3">
      <c r="A165" s="18" t="s">
        <v>178</v>
      </c>
      <c r="B165" s="16">
        <v>59.8</v>
      </c>
    </row>
    <row r="166" spans="1:2" x14ac:dyDescent="0.3">
      <c r="A166" s="18" t="s">
        <v>179</v>
      </c>
      <c r="B166" s="16">
        <v>74</v>
      </c>
    </row>
    <row r="167" spans="1:2" x14ac:dyDescent="0.3">
      <c r="A167" s="18" t="s">
        <v>180</v>
      </c>
      <c r="B167" s="16">
        <v>50.2</v>
      </c>
    </row>
    <row r="168" spans="1:2" x14ac:dyDescent="0.3">
      <c r="A168" s="18" t="s">
        <v>181</v>
      </c>
      <c r="B168" s="16">
        <v>37.5</v>
      </c>
    </row>
    <row r="169" spans="1:2" x14ac:dyDescent="0.3">
      <c r="A169" s="18" t="s">
        <v>182</v>
      </c>
      <c r="B169" s="16">
        <v>50.8</v>
      </c>
    </row>
    <row r="170" spans="1:2" x14ac:dyDescent="0.3">
      <c r="A170" s="18" t="s">
        <v>183</v>
      </c>
      <c r="B170" s="16">
        <v>59.8</v>
      </c>
    </row>
    <row r="171" spans="1:2" x14ac:dyDescent="0.3">
      <c r="A171" s="18" t="s">
        <v>184</v>
      </c>
      <c r="B171" s="16">
        <v>73.8</v>
      </c>
    </row>
    <row r="172" spans="1:2" x14ac:dyDescent="0.3">
      <c r="A172" s="18" t="s">
        <v>185</v>
      </c>
      <c r="B172" s="16">
        <v>37.9</v>
      </c>
    </row>
    <row r="173" spans="1:2" x14ac:dyDescent="0.3">
      <c r="A173" s="18" t="s">
        <v>186</v>
      </c>
      <c r="B173" s="16">
        <v>50.9</v>
      </c>
    </row>
    <row r="174" spans="1:2" x14ac:dyDescent="0.3">
      <c r="A174" s="18" t="s">
        <v>187</v>
      </c>
      <c r="B174" s="16">
        <v>60.1</v>
      </c>
    </row>
    <row r="175" spans="1:2" x14ac:dyDescent="0.3">
      <c r="A175" s="18" t="s">
        <v>188</v>
      </c>
      <c r="B175" s="16">
        <v>74</v>
      </c>
    </row>
    <row r="176" spans="1:2" x14ac:dyDescent="0.3">
      <c r="A176" s="18" t="s">
        <v>189</v>
      </c>
      <c r="B176" s="16">
        <v>37.6</v>
      </c>
    </row>
    <row r="177" spans="1:2" x14ac:dyDescent="0.3">
      <c r="A177" s="18" t="s">
        <v>190</v>
      </c>
      <c r="B177" s="16">
        <v>50.5</v>
      </c>
    </row>
    <row r="178" spans="1:2" x14ac:dyDescent="0.3">
      <c r="A178" s="18" t="s">
        <v>191</v>
      </c>
      <c r="B178" s="16">
        <v>60</v>
      </c>
    </row>
    <row r="179" spans="1:2" x14ac:dyDescent="0.3">
      <c r="A179" s="18" t="s">
        <v>192</v>
      </c>
      <c r="B179" s="16">
        <v>59.9</v>
      </c>
    </row>
    <row r="180" spans="1:2" x14ac:dyDescent="0.3">
      <c r="A180" s="18" t="s">
        <v>193</v>
      </c>
      <c r="B180" s="16">
        <v>74.5</v>
      </c>
    </row>
    <row r="181" spans="1:2" x14ac:dyDescent="0.3">
      <c r="A181" s="18" t="s">
        <v>194</v>
      </c>
      <c r="B181" s="16">
        <v>37.700000000000003</v>
      </c>
    </row>
    <row r="182" spans="1:2" x14ac:dyDescent="0.3">
      <c r="A182" s="18" t="s">
        <v>195</v>
      </c>
      <c r="B182" s="16">
        <v>50.9</v>
      </c>
    </row>
    <row r="183" spans="1:2" x14ac:dyDescent="0.3">
      <c r="A183" s="18" t="s">
        <v>196</v>
      </c>
      <c r="B183" s="16">
        <v>60</v>
      </c>
    </row>
    <row r="184" spans="1:2" x14ac:dyDescent="0.3">
      <c r="A184" s="18" t="s">
        <v>197</v>
      </c>
      <c r="B184" s="16">
        <v>74.7</v>
      </c>
    </row>
    <row r="185" spans="1:2" x14ac:dyDescent="0.3">
      <c r="A185" s="18" t="s">
        <v>198</v>
      </c>
      <c r="B185" s="16">
        <v>37.5</v>
      </c>
    </row>
    <row r="186" spans="1:2" x14ac:dyDescent="0.3">
      <c r="A186" s="18" t="s">
        <v>199</v>
      </c>
      <c r="B186" s="16">
        <v>50.9</v>
      </c>
    </row>
    <row r="187" spans="1:2" x14ac:dyDescent="0.3">
      <c r="A187" s="18" t="s">
        <v>200</v>
      </c>
      <c r="B187" s="16">
        <v>59.8</v>
      </c>
    </row>
    <row r="188" spans="1:2" x14ac:dyDescent="0.3">
      <c r="A188" s="18" t="s">
        <v>201</v>
      </c>
      <c r="B188" s="16">
        <v>74</v>
      </c>
    </row>
    <row r="189" spans="1:2" x14ac:dyDescent="0.3">
      <c r="A189" s="18" t="s">
        <v>202</v>
      </c>
      <c r="B189" s="16">
        <v>74.099999999999994</v>
      </c>
    </row>
    <row r="190" spans="1:2" x14ac:dyDescent="0.3">
      <c r="A190" s="18" t="s">
        <v>203</v>
      </c>
      <c r="B190" s="16">
        <v>37.5</v>
      </c>
    </row>
    <row r="191" spans="1:2" x14ac:dyDescent="0.3">
      <c r="A191" s="18" t="s">
        <v>204</v>
      </c>
      <c r="B191" s="16">
        <v>50.8</v>
      </c>
    </row>
    <row r="192" spans="1:2" x14ac:dyDescent="0.3">
      <c r="A192" s="18" t="s">
        <v>205</v>
      </c>
      <c r="B192" s="16">
        <v>60</v>
      </c>
    </row>
    <row r="193" spans="1:2" x14ac:dyDescent="0.3">
      <c r="A193" s="18" t="s">
        <v>206</v>
      </c>
      <c r="B193" s="16">
        <v>74.400000000000006</v>
      </c>
    </row>
    <row r="194" spans="1:2" x14ac:dyDescent="0.3">
      <c r="A194" s="18" t="s">
        <v>207</v>
      </c>
      <c r="B194" s="16">
        <v>37.6</v>
      </c>
    </row>
    <row r="195" spans="1:2" x14ac:dyDescent="0.3">
      <c r="A195" s="18" t="s">
        <v>208</v>
      </c>
      <c r="B195" s="16">
        <v>51.1</v>
      </c>
    </row>
    <row r="196" spans="1:2" x14ac:dyDescent="0.3">
      <c r="A196" s="18" t="s">
        <v>209</v>
      </c>
      <c r="B196" s="16">
        <v>59.8</v>
      </c>
    </row>
    <row r="197" spans="1:2" x14ac:dyDescent="0.3">
      <c r="A197" s="18" t="s">
        <v>210</v>
      </c>
      <c r="B197" s="16">
        <v>74.099999999999994</v>
      </c>
    </row>
    <row r="198" spans="1:2" x14ac:dyDescent="0.3">
      <c r="A198" s="18" t="s">
        <v>211</v>
      </c>
      <c r="B198" s="16">
        <v>38</v>
      </c>
    </row>
    <row r="199" spans="1:2" x14ac:dyDescent="0.3">
      <c r="A199" s="18" t="s">
        <v>212</v>
      </c>
      <c r="B199" s="16">
        <v>50.9</v>
      </c>
    </row>
    <row r="200" spans="1:2" x14ac:dyDescent="0.3">
      <c r="A200" s="18" t="s">
        <v>213</v>
      </c>
      <c r="B200" s="16">
        <v>37.6</v>
      </c>
    </row>
    <row r="201" spans="1:2" x14ac:dyDescent="0.3">
      <c r="A201" s="18" t="s">
        <v>214</v>
      </c>
      <c r="B201" s="16">
        <v>60.2</v>
      </c>
    </row>
    <row r="202" spans="1:2" x14ac:dyDescent="0.3">
      <c r="A202" s="18" t="s">
        <v>215</v>
      </c>
      <c r="B202" s="16">
        <v>74.099999999999994</v>
      </c>
    </row>
    <row r="203" spans="1:2" x14ac:dyDescent="0.3">
      <c r="A203" s="18" t="s">
        <v>216</v>
      </c>
      <c r="B203" s="16">
        <v>37.299999999999997</v>
      </c>
    </row>
    <row r="204" spans="1:2" x14ac:dyDescent="0.3">
      <c r="A204" s="18" t="s">
        <v>217</v>
      </c>
      <c r="B204" s="16">
        <v>50.6</v>
      </c>
    </row>
    <row r="205" spans="1:2" x14ac:dyDescent="0.3">
      <c r="A205" s="18" t="s">
        <v>218</v>
      </c>
      <c r="B205" s="16">
        <v>59.9</v>
      </c>
    </row>
    <row r="206" spans="1:2" x14ac:dyDescent="0.3">
      <c r="A206" s="18" t="s">
        <v>219</v>
      </c>
      <c r="B206" s="16">
        <v>75.5</v>
      </c>
    </row>
    <row r="207" spans="1:2" x14ac:dyDescent="0.3">
      <c r="A207" s="18" t="s">
        <v>220</v>
      </c>
      <c r="B207" s="16">
        <v>37.200000000000003</v>
      </c>
    </row>
    <row r="208" spans="1:2" x14ac:dyDescent="0.3">
      <c r="A208" s="18" t="s">
        <v>221</v>
      </c>
      <c r="B208" s="16">
        <v>109.2</v>
      </c>
    </row>
    <row r="209" spans="1:2" x14ac:dyDescent="0.3">
      <c r="A209" s="18" t="s">
        <v>222</v>
      </c>
      <c r="B209" s="16">
        <v>75.7</v>
      </c>
    </row>
    <row r="210" spans="1:2" x14ac:dyDescent="0.3">
      <c r="A210" s="18" t="s">
        <v>223</v>
      </c>
      <c r="B210" s="16">
        <v>37.5</v>
      </c>
    </row>
    <row r="211" spans="1:2" x14ac:dyDescent="0.3">
      <c r="A211" s="18" t="s">
        <v>224</v>
      </c>
      <c r="B211" s="16">
        <v>50.4</v>
      </c>
    </row>
    <row r="212" spans="1:2" x14ac:dyDescent="0.3">
      <c r="A212" s="18" t="s">
        <v>225</v>
      </c>
      <c r="B212" s="16">
        <v>109</v>
      </c>
    </row>
    <row r="213" spans="1:2" x14ac:dyDescent="0.3">
      <c r="A213" s="18" t="s">
        <v>226</v>
      </c>
      <c r="B213" s="16">
        <v>76.099999999999994</v>
      </c>
    </row>
    <row r="214" spans="1:2" x14ac:dyDescent="0.3">
      <c r="A214" s="18" t="s">
        <v>227</v>
      </c>
      <c r="B214" s="16">
        <v>37.5</v>
      </c>
    </row>
    <row r="215" spans="1:2" x14ac:dyDescent="0.3">
      <c r="A215" s="18" t="s">
        <v>228</v>
      </c>
      <c r="B215" s="16">
        <v>109.3</v>
      </c>
    </row>
    <row r="216" spans="1:2" x14ac:dyDescent="0.3">
      <c r="A216" s="18" t="s">
        <v>229</v>
      </c>
      <c r="B216" s="16">
        <v>75.8</v>
      </c>
    </row>
    <row r="217" spans="1:2" x14ac:dyDescent="0.3">
      <c r="A217" s="18" t="s">
        <v>230</v>
      </c>
      <c r="B217" s="16">
        <v>37.5</v>
      </c>
    </row>
    <row r="218" spans="1:2" x14ac:dyDescent="0.3">
      <c r="A218" s="18" t="s">
        <v>231</v>
      </c>
      <c r="B218" s="16">
        <v>109.2</v>
      </c>
    </row>
    <row r="219" spans="1:2" x14ac:dyDescent="0.3">
      <c r="A219" s="18" t="s">
        <v>232</v>
      </c>
      <c r="B219" s="16">
        <v>75.8</v>
      </c>
    </row>
    <row r="220" spans="1:2" x14ac:dyDescent="0.3">
      <c r="A220" s="18" t="s">
        <v>233</v>
      </c>
      <c r="B220" s="16">
        <v>37.4</v>
      </c>
    </row>
    <row r="221" spans="1:2" x14ac:dyDescent="0.3">
      <c r="A221" s="18" t="s">
        <v>234</v>
      </c>
      <c r="B221" s="16">
        <v>108.9</v>
      </c>
    </row>
    <row r="222" spans="1:2" x14ac:dyDescent="0.3">
      <c r="A222" s="18" t="s">
        <v>235</v>
      </c>
      <c r="B222" s="16">
        <v>59.8</v>
      </c>
    </row>
    <row r="223" spans="1:2" x14ac:dyDescent="0.3">
      <c r="A223" s="18" t="s">
        <v>236</v>
      </c>
      <c r="B223" s="16">
        <v>75.8</v>
      </c>
    </row>
    <row r="224" spans="1:2" x14ac:dyDescent="0.3">
      <c r="A224" s="18" t="s">
        <v>237</v>
      </c>
      <c r="B224" s="16">
        <v>37.200000000000003</v>
      </c>
    </row>
    <row r="225" spans="1:2" x14ac:dyDescent="0.3">
      <c r="A225" s="18" t="s">
        <v>238</v>
      </c>
      <c r="B225" s="16">
        <v>58.1</v>
      </c>
    </row>
    <row r="226" spans="1:2" x14ac:dyDescent="0.3">
      <c r="A226" s="18" t="s">
        <v>239</v>
      </c>
      <c r="B226" s="16">
        <v>50.6</v>
      </c>
    </row>
    <row r="227" spans="1:2" x14ac:dyDescent="0.3">
      <c r="A227" s="18" t="s">
        <v>240</v>
      </c>
      <c r="B227" s="16">
        <v>75.8</v>
      </c>
    </row>
    <row r="228" spans="1:2" x14ac:dyDescent="0.3">
      <c r="A228" s="18" t="s">
        <v>241</v>
      </c>
      <c r="B228" s="16">
        <v>37.299999999999997</v>
      </c>
    </row>
    <row r="229" spans="1:2" x14ac:dyDescent="0.3">
      <c r="A229" s="18" t="s">
        <v>242</v>
      </c>
      <c r="B229" s="16">
        <v>51</v>
      </c>
    </row>
    <row r="230" spans="1:2" x14ac:dyDescent="0.3">
      <c r="A230" s="18" t="s">
        <v>243</v>
      </c>
      <c r="B230" s="16">
        <v>57.9</v>
      </c>
    </row>
    <row r="231" spans="1:2" x14ac:dyDescent="0.3">
      <c r="A231" s="18" t="s">
        <v>244</v>
      </c>
      <c r="B231" s="16">
        <v>75.8</v>
      </c>
    </row>
    <row r="232" spans="1:2" x14ac:dyDescent="0.3">
      <c r="A232" s="18" t="s">
        <v>245</v>
      </c>
      <c r="B232" s="16">
        <v>37.700000000000003</v>
      </c>
    </row>
    <row r="233" spans="1:2" x14ac:dyDescent="0.3">
      <c r="A233" s="18" t="s">
        <v>246</v>
      </c>
      <c r="B233" s="16">
        <v>51.2</v>
      </c>
    </row>
    <row r="234" spans="1:2" x14ac:dyDescent="0.3">
      <c r="A234" s="18" t="s">
        <v>247</v>
      </c>
      <c r="B234" s="16">
        <v>74.5</v>
      </c>
    </row>
    <row r="235" spans="1:2" x14ac:dyDescent="0.3">
      <c r="A235" s="18" t="s">
        <v>248</v>
      </c>
      <c r="B235" s="16">
        <v>58.3</v>
      </c>
    </row>
    <row r="236" spans="1:2" x14ac:dyDescent="0.3">
      <c r="A236" s="18" t="s">
        <v>249</v>
      </c>
      <c r="B236" s="16">
        <v>76</v>
      </c>
    </row>
    <row r="237" spans="1:2" x14ac:dyDescent="0.3">
      <c r="A237" s="18" t="s">
        <v>250</v>
      </c>
      <c r="B237" s="16">
        <v>37.5</v>
      </c>
    </row>
    <row r="238" spans="1:2" x14ac:dyDescent="0.3">
      <c r="A238" s="18" t="s">
        <v>251</v>
      </c>
      <c r="B238" s="16">
        <v>50.9</v>
      </c>
    </row>
    <row r="239" spans="1:2" x14ac:dyDescent="0.3">
      <c r="A239" s="18" t="s">
        <v>252</v>
      </c>
      <c r="B239" s="16">
        <v>58.3</v>
      </c>
    </row>
    <row r="240" spans="1:2" x14ac:dyDescent="0.3">
      <c r="A240" s="18" t="s">
        <v>253</v>
      </c>
      <c r="B240" s="16">
        <v>76.099999999999994</v>
      </c>
    </row>
    <row r="241" spans="1:2" x14ac:dyDescent="0.3">
      <c r="A241" s="18" t="s">
        <v>254</v>
      </c>
      <c r="B241" s="16">
        <v>37.700000000000003</v>
      </c>
    </row>
    <row r="242" spans="1:2" x14ac:dyDescent="0.3">
      <c r="A242" s="18" t="s">
        <v>255</v>
      </c>
      <c r="B242" s="16">
        <v>50.9</v>
      </c>
    </row>
    <row r="243" spans="1:2" x14ac:dyDescent="0.3">
      <c r="A243" s="18" t="s">
        <v>256</v>
      </c>
      <c r="B243" s="16">
        <v>58.1</v>
      </c>
    </row>
    <row r="244" spans="1:2" x14ac:dyDescent="0.3">
      <c r="A244" s="18" t="s">
        <v>257</v>
      </c>
      <c r="B244" s="16">
        <v>75.8</v>
      </c>
    </row>
    <row r="245" spans="1:2" x14ac:dyDescent="0.3">
      <c r="A245" s="18" t="s">
        <v>258</v>
      </c>
      <c r="B245" s="16">
        <v>114.6</v>
      </c>
    </row>
    <row r="246" spans="1:2" x14ac:dyDescent="0.3">
      <c r="A246" s="18" t="s">
        <v>259</v>
      </c>
      <c r="B246" s="16">
        <v>57.1</v>
      </c>
    </row>
    <row r="247" spans="1:2" x14ac:dyDescent="0.3">
      <c r="A247" s="18" t="s">
        <v>260</v>
      </c>
      <c r="B247" s="16">
        <v>111.8</v>
      </c>
    </row>
    <row r="248" spans="1:2" x14ac:dyDescent="0.3">
      <c r="A248" s="18" t="s">
        <v>261</v>
      </c>
      <c r="B248" s="16">
        <v>64.599999999999994</v>
      </c>
    </row>
    <row r="249" spans="1:2" x14ac:dyDescent="0.3">
      <c r="A249" s="18" t="s">
        <v>262</v>
      </c>
      <c r="B249" s="16">
        <v>135.5</v>
      </c>
    </row>
    <row r="250" spans="1:2" x14ac:dyDescent="0.3">
      <c r="A250" s="18" t="s">
        <v>263</v>
      </c>
      <c r="B250" s="16">
        <v>134.19999999999999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2"/>
  <sheetViews>
    <sheetView workbookViewId="0">
      <selection activeCell="B28" sqref="B28"/>
    </sheetView>
  </sheetViews>
  <sheetFormatPr defaultRowHeight="14.4" x14ac:dyDescent="0.3"/>
  <cols>
    <col min="1" max="1" width="15" style="28" bestFit="1" customWidth="1"/>
    <col min="2" max="2" width="15" style="28" customWidth="1"/>
    <col min="3" max="5" width="14.77734375" style="28" bestFit="1" customWidth="1"/>
    <col min="6" max="16384" width="8.88671875" style="28"/>
  </cols>
  <sheetData>
    <row r="1" spans="1:15" ht="20.399999999999999" x14ac:dyDescent="0.3">
      <c r="A1" s="19" t="s">
        <v>264</v>
      </c>
      <c r="B1" s="19" t="s">
        <v>538</v>
      </c>
      <c r="C1" s="20" t="s">
        <v>265</v>
      </c>
      <c r="D1" s="20" t="s">
        <v>266</v>
      </c>
      <c r="E1" s="20" t="s">
        <v>267</v>
      </c>
      <c r="F1" s="20" t="s">
        <v>268</v>
      </c>
      <c r="G1" s="20" t="s">
        <v>269</v>
      </c>
      <c r="H1" s="20" t="s">
        <v>270</v>
      </c>
      <c r="I1" s="20" t="s">
        <v>271</v>
      </c>
      <c r="J1" s="20" t="s">
        <v>272</v>
      </c>
      <c r="K1" s="20" t="s">
        <v>273</v>
      </c>
      <c r="L1" s="20" t="s">
        <v>274</v>
      </c>
      <c r="M1" s="20" t="s">
        <v>275</v>
      </c>
      <c r="N1" s="20" t="s">
        <v>276</v>
      </c>
      <c r="O1" s="21" t="s">
        <v>277</v>
      </c>
    </row>
    <row r="2" spans="1:15" ht="30.6" x14ac:dyDescent="0.3">
      <c r="A2" s="88"/>
      <c r="B2" s="88"/>
      <c r="C2" s="21" t="s">
        <v>278</v>
      </c>
      <c r="D2" s="21" t="s">
        <v>278</v>
      </c>
      <c r="E2" s="21" t="s">
        <v>278</v>
      </c>
      <c r="F2" s="21" t="s">
        <v>278</v>
      </c>
      <c r="G2" s="21" t="s">
        <v>278</v>
      </c>
      <c r="H2" s="21" t="s">
        <v>278</v>
      </c>
      <c r="I2" s="21" t="s">
        <v>278</v>
      </c>
      <c r="J2" s="21" t="s">
        <v>278</v>
      </c>
      <c r="K2" s="21" t="s">
        <v>278</v>
      </c>
      <c r="L2" s="21" t="s">
        <v>278</v>
      </c>
      <c r="M2" s="21" t="s">
        <v>278</v>
      </c>
      <c r="N2" s="21" t="s">
        <v>278</v>
      </c>
      <c r="O2" s="21" t="s">
        <v>278</v>
      </c>
    </row>
    <row r="3" spans="1:15" x14ac:dyDescent="0.3">
      <c r="A3" s="22" t="s">
        <v>279</v>
      </c>
      <c r="B3" s="22" t="s">
        <v>258</v>
      </c>
      <c r="C3" s="24">
        <v>3198.55</v>
      </c>
      <c r="D3" s="24">
        <v>3198.55</v>
      </c>
      <c r="E3" s="24">
        <v>3198.55</v>
      </c>
      <c r="F3" s="24">
        <v>3198.55</v>
      </c>
      <c r="G3" s="24">
        <v>3198.55</v>
      </c>
      <c r="H3" s="24">
        <v>3198.55</v>
      </c>
      <c r="I3" s="24">
        <v>3198.55</v>
      </c>
      <c r="J3" s="24">
        <v>3198.55</v>
      </c>
      <c r="K3" s="24">
        <v>3198.55</v>
      </c>
      <c r="L3" s="24">
        <v>3198.55</v>
      </c>
      <c r="M3" s="24">
        <v>3198.55</v>
      </c>
      <c r="N3" s="24">
        <v>3198.55</v>
      </c>
      <c r="O3" s="25">
        <f>SUM(C3:N3)</f>
        <v>38382.6</v>
      </c>
    </row>
    <row r="4" spans="1:15" x14ac:dyDescent="0.3">
      <c r="A4" s="22" t="s">
        <v>280</v>
      </c>
      <c r="B4" s="22" t="s">
        <v>252</v>
      </c>
      <c r="C4" s="24">
        <v>1627.18</v>
      </c>
      <c r="D4" s="24">
        <v>1627.19</v>
      </c>
      <c r="E4" s="24">
        <v>1627.19</v>
      </c>
      <c r="F4" s="24">
        <v>1627.19</v>
      </c>
      <c r="G4" s="24">
        <v>1627.19</v>
      </c>
      <c r="H4" s="24">
        <v>1627.19</v>
      </c>
      <c r="I4" s="24">
        <v>1627.19</v>
      </c>
      <c r="J4" s="24">
        <v>1627.19</v>
      </c>
      <c r="K4" s="24">
        <v>1627.19</v>
      </c>
      <c r="L4" s="24">
        <v>1627.19</v>
      </c>
      <c r="M4" s="24">
        <v>1627.19</v>
      </c>
      <c r="N4" s="24">
        <v>1627.19</v>
      </c>
      <c r="O4" s="25">
        <f t="shared" ref="O4:O67" si="0">SUM(C4:N4)</f>
        <v>19526.27</v>
      </c>
    </row>
    <row r="5" spans="1:15" x14ac:dyDescent="0.3">
      <c r="A5" s="22" t="s">
        <v>281</v>
      </c>
      <c r="B5" s="22" t="s">
        <v>231</v>
      </c>
      <c r="C5" s="24">
        <v>3047.83</v>
      </c>
      <c r="D5" s="24">
        <v>3047.83</v>
      </c>
      <c r="E5" s="24">
        <v>3047.83</v>
      </c>
      <c r="F5" s="24">
        <v>3047.83</v>
      </c>
      <c r="G5" s="24">
        <v>3047.83</v>
      </c>
      <c r="H5" s="24">
        <v>3047.83</v>
      </c>
      <c r="I5" s="24">
        <v>3047.83</v>
      </c>
      <c r="J5" s="24">
        <v>3047.83</v>
      </c>
      <c r="K5" s="24">
        <v>3047.83</v>
      </c>
      <c r="L5" s="24">
        <v>3047.83</v>
      </c>
      <c r="M5" s="24">
        <v>3047.83</v>
      </c>
      <c r="N5" s="24">
        <v>3047.83</v>
      </c>
      <c r="O5" s="25">
        <f t="shared" si="0"/>
        <v>36573.960000000006</v>
      </c>
    </row>
    <row r="6" spans="1:15" x14ac:dyDescent="0.3">
      <c r="A6" s="22" t="s">
        <v>282</v>
      </c>
      <c r="B6" s="22" t="s">
        <v>20</v>
      </c>
      <c r="C6" s="24">
        <v>2118.42</v>
      </c>
      <c r="D6" s="24">
        <v>2118.41</v>
      </c>
      <c r="E6" s="24">
        <v>2118.41</v>
      </c>
      <c r="F6" s="24">
        <v>2118.41</v>
      </c>
      <c r="G6" s="24">
        <v>2118.41</v>
      </c>
      <c r="H6" s="24">
        <v>2118.41</v>
      </c>
      <c r="I6" s="24">
        <v>2118.41</v>
      </c>
      <c r="J6" s="24">
        <v>2118.41</v>
      </c>
      <c r="K6" s="24">
        <v>2118.41</v>
      </c>
      <c r="L6" s="24">
        <v>2118.41</v>
      </c>
      <c r="M6" s="24">
        <v>2118.41</v>
      </c>
      <c r="N6" s="24">
        <v>2118.41</v>
      </c>
      <c r="O6" s="25">
        <f t="shared" si="0"/>
        <v>25420.93</v>
      </c>
    </row>
    <row r="7" spans="1:15" x14ac:dyDescent="0.3">
      <c r="A7" s="22" t="s">
        <v>283</v>
      </c>
      <c r="B7" s="22" t="s">
        <v>41</v>
      </c>
      <c r="C7" s="24">
        <v>1635.56</v>
      </c>
      <c r="D7" s="24">
        <v>1635.56</v>
      </c>
      <c r="E7" s="24">
        <v>1635.56</v>
      </c>
      <c r="F7" s="24">
        <v>1635.56</v>
      </c>
      <c r="G7" s="24">
        <v>1635.56</v>
      </c>
      <c r="H7" s="24">
        <v>1635.56</v>
      </c>
      <c r="I7" s="24">
        <v>1635.56</v>
      </c>
      <c r="J7" s="24">
        <v>1635.56</v>
      </c>
      <c r="K7" s="24">
        <v>1635.56</v>
      </c>
      <c r="L7" s="24">
        <v>1635.56</v>
      </c>
      <c r="M7" s="24">
        <v>1635.56</v>
      </c>
      <c r="N7" s="24">
        <v>1635.56</v>
      </c>
      <c r="O7" s="25">
        <f t="shared" si="0"/>
        <v>19626.719999999998</v>
      </c>
    </row>
    <row r="8" spans="1:15" x14ac:dyDescent="0.3">
      <c r="A8" s="22" t="s">
        <v>284</v>
      </c>
      <c r="B8" s="22" t="s">
        <v>19</v>
      </c>
      <c r="C8" s="24">
        <v>1629.98</v>
      </c>
      <c r="D8" s="24">
        <v>1629.98</v>
      </c>
      <c r="E8" s="24">
        <v>1629.98</v>
      </c>
      <c r="F8" s="24">
        <v>1629.98</v>
      </c>
      <c r="G8" s="24">
        <v>1629.98</v>
      </c>
      <c r="H8" s="24">
        <v>1629.98</v>
      </c>
      <c r="I8" s="24">
        <v>1629.98</v>
      </c>
      <c r="J8" s="24">
        <v>1629.98</v>
      </c>
      <c r="K8" s="24">
        <v>1629.98</v>
      </c>
      <c r="L8" s="24">
        <v>1629.98</v>
      </c>
      <c r="M8" s="24">
        <v>1629.98</v>
      </c>
      <c r="N8" s="24">
        <v>1629.98</v>
      </c>
      <c r="O8" s="25">
        <f t="shared" si="0"/>
        <v>19559.759999999998</v>
      </c>
    </row>
    <row r="9" spans="1:15" x14ac:dyDescent="0.3">
      <c r="A9" s="22" t="s">
        <v>285</v>
      </c>
      <c r="B9" s="22" t="s">
        <v>35</v>
      </c>
      <c r="C9" s="24">
        <v>1420.64</v>
      </c>
      <c r="D9" s="24">
        <v>1420.65</v>
      </c>
      <c r="E9" s="24">
        <v>1420.65</v>
      </c>
      <c r="F9" s="24">
        <v>1420.65</v>
      </c>
      <c r="G9" s="24">
        <v>1420.65</v>
      </c>
      <c r="H9" s="24">
        <v>1420.65</v>
      </c>
      <c r="I9" s="24">
        <v>1420.65</v>
      </c>
      <c r="J9" s="24">
        <v>1420.65</v>
      </c>
      <c r="K9" s="24">
        <v>1420.65</v>
      </c>
      <c r="L9" s="24">
        <v>1420.65</v>
      </c>
      <c r="M9" s="24">
        <v>1420.65</v>
      </c>
      <c r="N9" s="24">
        <v>1420.65</v>
      </c>
      <c r="O9" s="25">
        <f t="shared" si="0"/>
        <v>17047.789999999997</v>
      </c>
    </row>
    <row r="10" spans="1:15" x14ac:dyDescent="0.3">
      <c r="A10" s="22" t="s">
        <v>286</v>
      </c>
      <c r="B10" s="22" t="s">
        <v>223</v>
      </c>
      <c r="C10" s="24">
        <v>1046.6500000000001</v>
      </c>
      <c r="D10" s="24">
        <v>1046.6500000000001</v>
      </c>
      <c r="E10" s="24">
        <v>1046.6500000000001</v>
      </c>
      <c r="F10" s="24">
        <v>1046.6500000000001</v>
      </c>
      <c r="G10" s="24">
        <v>1046.6500000000001</v>
      </c>
      <c r="H10" s="24">
        <v>1046.6500000000001</v>
      </c>
      <c r="I10" s="24">
        <v>1046.6500000000001</v>
      </c>
      <c r="J10" s="24">
        <v>1046.6500000000001</v>
      </c>
      <c r="K10" s="24">
        <v>1046.6500000000001</v>
      </c>
      <c r="L10" s="24">
        <v>1046.6500000000001</v>
      </c>
      <c r="M10" s="24">
        <v>1046.6500000000001</v>
      </c>
      <c r="N10" s="24">
        <v>1046.6500000000001</v>
      </c>
      <c r="O10" s="25">
        <f t="shared" si="0"/>
        <v>12559.799999999997</v>
      </c>
    </row>
    <row r="11" spans="1:15" x14ac:dyDescent="0.3">
      <c r="A11" s="22" t="s">
        <v>287</v>
      </c>
      <c r="B11" s="22" t="s">
        <v>21</v>
      </c>
      <c r="C11" s="24">
        <v>1052.22</v>
      </c>
      <c r="D11" s="24">
        <v>1052.23</v>
      </c>
      <c r="E11" s="24">
        <v>1052.23</v>
      </c>
      <c r="F11" s="24">
        <v>1052.23</v>
      </c>
      <c r="G11" s="24">
        <v>1052.23</v>
      </c>
      <c r="H11" s="24">
        <v>1052.23</v>
      </c>
      <c r="I11" s="24">
        <v>1052.23</v>
      </c>
      <c r="J11" s="24">
        <v>1052.23</v>
      </c>
      <c r="K11" s="24">
        <v>1052.23</v>
      </c>
      <c r="L11" s="24">
        <v>1052.23</v>
      </c>
      <c r="M11" s="24">
        <v>1052.23</v>
      </c>
      <c r="N11" s="24">
        <v>1052.23</v>
      </c>
      <c r="O11" s="25">
        <f t="shared" si="0"/>
        <v>12626.749999999996</v>
      </c>
    </row>
    <row r="12" spans="1:15" x14ac:dyDescent="0.3">
      <c r="A12" s="22" t="s">
        <v>288</v>
      </c>
      <c r="B12" s="22" t="s">
        <v>255</v>
      </c>
      <c r="C12" s="24">
        <v>1420.64</v>
      </c>
      <c r="D12" s="24">
        <v>1420.65</v>
      </c>
      <c r="E12" s="24">
        <v>1420.65</v>
      </c>
      <c r="F12" s="24">
        <v>1420.65</v>
      </c>
      <c r="G12" s="24">
        <v>1420.65</v>
      </c>
      <c r="H12" s="24">
        <v>1420.65</v>
      </c>
      <c r="I12" s="24">
        <v>1420.65</v>
      </c>
      <c r="J12" s="24">
        <v>1420.65</v>
      </c>
      <c r="K12" s="24">
        <v>1420.65</v>
      </c>
      <c r="L12" s="24">
        <v>1420.65</v>
      </c>
      <c r="M12" s="24">
        <v>1420.65</v>
      </c>
      <c r="N12" s="24">
        <v>1420.65</v>
      </c>
      <c r="O12" s="25">
        <f t="shared" si="0"/>
        <v>17047.789999999997</v>
      </c>
    </row>
    <row r="13" spans="1:15" x14ac:dyDescent="0.3">
      <c r="A13" s="22" t="s">
        <v>289</v>
      </c>
      <c r="B13" s="22" t="s">
        <v>40</v>
      </c>
      <c r="C13" s="24">
        <v>1429.02</v>
      </c>
      <c r="D13" s="24">
        <v>1429.02</v>
      </c>
      <c r="E13" s="24">
        <v>1429.02</v>
      </c>
      <c r="F13" s="24">
        <v>1429.02</v>
      </c>
      <c r="G13" s="24">
        <v>1429.02</v>
      </c>
      <c r="H13" s="24">
        <v>1429.02</v>
      </c>
      <c r="I13" s="24">
        <v>1429.02</v>
      </c>
      <c r="J13" s="24">
        <v>1429.02</v>
      </c>
      <c r="K13" s="24">
        <v>1429.02</v>
      </c>
      <c r="L13" s="24">
        <v>1429.02</v>
      </c>
      <c r="M13" s="24">
        <v>1429.02</v>
      </c>
      <c r="N13" s="24">
        <v>1429.02</v>
      </c>
      <c r="O13" s="25">
        <f t="shared" si="0"/>
        <v>17148.240000000002</v>
      </c>
    </row>
    <row r="14" spans="1:15" x14ac:dyDescent="0.3">
      <c r="A14" s="22" t="s">
        <v>290</v>
      </c>
      <c r="B14" s="22" t="s">
        <v>250</v>
      </c>
      <c r="C14" s="24">
        <v>1046.6500000000001</v>
      </c>
      <c r="D14" s="24">
        <v>1046.6500000000001</v>
      </c>
      <c r="E14" s="24">
        <v>1046.6500000000001</v>
      </c>
      <c r="F14" s="24">
        <v>1046.6500000000001</v>
      </c>
      <c r="G14" s="24">
        <v>1046.6500000000001</v>
      </c>
      <c r="H14" s="24">
        <v>1046.6500000000001</v>
      </c>
      <c r="I14" s="24">
        <v>1046.6500000000001</v>
      </c>
      <c r="J14" s="24">
        <v>1046.6500000000001</v>
      </c>
      <c r="K14" s="24">
        <v>1046.6500000000001</v>
      </c>
      <c r="L14" s="24">
        <v>1046.6500000000001</v>
      </c>
      <c r="M14" s="24">
        <v>1046.6500000000001</v>
      </c>
      <c r="N14" s="24">
        <v>1046.6500000000001</v>
      </c>
      <c r="O14" s="25">
        <f t="shared" si="0"/>
        <v>12559.799999999997</v>
      </c>
    </row>
    <row r="15" spans="1:15" x14ac:dyDescent="0.3">
      <c r="A15" s="22" t="s">
        <v>291</v>
      </c>
      <c r="B15" s="22" t="s">
        <v>18</v>
      </c>
      <c r="C15" s="24">
        <v>1417.86</v>
      </c>
      <c r="D15" s="24">
        <v>1417.86</v>
      </c>
      <c r="E15" s="24">
        <v>1417.86</v>
      </c>
      <c r="F15" s="24">
        <v>1417.86</v>
      </c>
      <c r="G15" s="24">
        <v>1417.86</v>
      </c>
      <c r="H15" s="24">
        <v>1417.86</v>
      </c>
      <c r="I15" s="24">
        <v>1417.86</v>
      </c>
      <c r="J15" s="24">
        <v>1417.86</v>
      </c>
      <c r="K15" s="24">
        <v>1417.86</v>
      </c>
      <c r="L15" s="24">
        <v>1417.86</v>
      </c>
      <c r="M15" s="24">
        <v>1417.86</v>
      </c>
      <c r="N15" s="24">
        <v>1417.86</v>
      </c>
      <c r="O15" s="25">
        <f t="shared" si="0"/>
        <v>17014.320000000003</v>
      </c>
    </row>
    <row r="16" spans="1:15" x14ac:dyDescent="0.3">
      <c r="A16" s="22" t="s">
        <v>292</v>
      </c>
      <c r="B16" s="22" t="s">
        <v>29</v>
      </c>
      <c r="C16" s="24">
        <v>2115.62</v>
      </c>
      <c r="D16" s="24">
        <v>2115.62</v>
      </c>
      <c r="E16" s="24">
        <v>2115.62</v>
      </c>
      <c r="F16" s="24">
        <v>2115.62</v>
      </c>
      <c r="G16" s="24">
        <v>2115.62</v>
      </c>
      <c r="H16" s="24">
        <v>2115.62</v>
      </c>
      <c r="I16" s="24">
        <v>2115.62</v>
      </c>
      <c r="J16" s="24">
        <v>2115.62</v>
      </c>
      <c r="K16" s="24">
        <v>2115.62</v>
      </c>
      <c r="L16" s="24">
        <v>2115.62</v>
      </c>
      <c r="M16" s="24">
        <v>2115.62</v>
      </c>
      <c r="N16" s="24">
        <v>2115.62</v>
      </c>
      <c r="O16" s="25">
        <f t="shared" si="0"/>
        <v>25387.439999999991</v>
      </c>
    </row>
    <row r="17" spans="1:15" x14ac:dyDescent="0.3">
      <c r="A17" s="22" t="s">
        <v>293</v>
      </c>
      <c r="B17" s="22" t="s">
        <v>230</v>
      </c>
      <c r="C17" s="24">
        <v>1046.6500000000001</v>
      </c>
      <c r="D17" s="24">
        <v>1046.6500000000001</v>
      </c>
      <c r="E17" s="24">
        <v>1046.6500000000001</v>
      </c>
      <c r="F17" s="24">
        <v>1046.6500000000001</v>
      </c>
      <c r="G17" s="24">
        <v>1046.6500000000001</v>
      </c>
      <c r="H17" s="24">
        <v>1046.6500000000001</v>
      </c>
      <c r="I17" s="24">
        <v>1046.6500000000001</v>
      </c>
      <c r="J17" s="24">
        <v>1046.6500000000001</v>
      </c>
      <c r="K17" s="24">
        <v>1046.6500000000001</v>
      </c>
      <c r="L17" s="24">
        <v>1046.6500000000001</v>
      </c>
      <c r="M17" s="24">
        <v>1046.6500000000001</v>
      </c>
      <c r="N17" s="24">
        <v>1046.6500000000001</v>
      </c>
      <c r="O17" s="25">
        <f t="shared" si="0"/>
        <v>12559.799999999997</v>
      </c>
    </row>
    <row r="18" spans="1:15" x14ac:dyDescent="0.3">
      <c r="A18" s="22" t="s">
        <v>294</v>
      </c>
      <c r="B18" s="22" t="s">
        <v>36</v>
      </c>
      <c r="C18" s="24">
        <v>1629.98</v>
      </c>
      <c r="D18" s="24">
        <v>1629.98</v>
      </c>
      <c r="E18" s="24">
        <v>1629.98</v>
      </c>
      <c r="F18" s="24">
        <v>1629.98</v>
      </c>
      <c r="G18" s="24">
        <v>1629.98</v>
      </c>
      <c r="H18" s="24">
        <v>1629.98</v>
      </c>
      <c r="I18" s="24">
        <v>1629.98</v>
      </c>
      <c r="J18" s="24">
        <v>1629.98</v>
      </c>
      <c r="K18" s="24">
        <v>1629.98</v>
      </c>
      <c r="L18" s="24">
        <v>1629.98</v>
      </c>
      <c r="M18" s="24">
        <v>1629.98</v>
      </c>
      <c r="N18" s="24">
        <v>1629.98</v>
      </c>
      <c r="O18" s="25">
        <f t="shared" si="0"/>
        <v>19559.759999999998</v>
      </c>
    </row>
    <row r="19" spans="1:15" x14ac:dyDescent="0.3">
      <c r="A19" s="22" t="s">
        <v>295</v>
      </c>
      <c r="B19" s="22" t="s">
        <v>233</v>
      </c>
      <c r="C19" s="24">
        <v>1043.8499999999999</v>
      </c>
      <c r="D19" s="24">
        <v>1043.8499999999999</v>
      </c>
      <c r="E19" s="24">
        <v>1043.8499999999999</v>
      </c>
      <c r="F19" s="24">
        <v>1043.8499999999999</v>
      </c>
      <c r="G19" s="24">
        <v>1043.8499999999999</v>
      </c>
      <c r="H19" s="24">
        <v>1043.8499999999999</v>
      </c>
      <c r="I19" s="24">
        <v>1043.8499999999999</v>
      </c>
      <c r="J19" s="24">
        <v>1043.8499999999999</v>
      </c>
      <c r="K19" s="24">
        <v>1043.8499999999999</v>
      </c>
      <c r="L19" s="24">
        <v>1043.8499999999999</v>
      </c>
      <c r="M19" s="24">
        <v>1043.8499999999999</v>
      </c>
      <c r="N19" s="24">
        <v>1043.8499999999999</v>
      </c>
      <c r="O19" s="25">
        <f t="shared" si="0"/>
        <v>12526.200000000003</v>
      </c>
    </row>
    <row r="20" spans="1:15" x14ac:dyDescent="0.3">
      <c r="A20" s="22" t="s">
        <v>296</v>
      </c>
      <c r="B20" s="22" t="s">
        <v>23</v>
      </c>
      <c r="C20" s="24">
        <v>1624.39</v>
      </c>
      <c r="D20" s="24">
        <v>1624.39</v>
      </c>
      <c r="E20" s="24">
        <v>1624.39</v>
      </c>
      <c r="F20" s="24">
        <v>1624.39</v>
      </c>
      <c r="G20" s="24">
        <v>1624.39</v>
      </c>
      <c r="H20" s="24">
        <v>1624.39</v>
      </c>
      <c r="I20" s="24">
        <v>1624.39</v>
      </c>
      <c r="J20" s="24">
        <v>1624.39</v>
      </c>
      <c r="K20" s="24">
        <v>1624.39</v>
      </c>
      <c r="L20" s="24">
        <v>1624.39</v>
      </c>
      <c r="M20" s="24">
        <v>1624.39</v>
      </c>
      <c r="N20" s="24">
        <v>1624.39</v>
      </c>
      <c r="O20" s="25">
        <f t="shared" si="0"/>
        <v>19492.679999999997</v>
      </c>
    </row>
    <row r="21" spans="1:15" x14ac:dyDescent="0.3">
      <c r="A21" s="22" t="s">
        <v>297</v>
      </c>
      <c r="B21" s="22" t="s">
        <v>243</v>
      </c>
      <c r="C21" s="24">
        <v>1616.02</v>
      </c>
      <c r="D21" s="24">
        <v>1616.02</v>
      </c>
      <c r="E21" s="24">
        <v>1616.02</v>
      </c>
      <c r="F21" s="24">
        <v>1616.02</v>
      </c>
      <c r="G21" s="24">
        <v>1616.02</v>
      </c>
      <c r="H21" s="24">
        <v>1616.02</v>
      </c>
      <c r="I21" s="24">
        <v>1616.02</v>
      </c>
      <c r="J21" s="24">
        <v>1616.02</v>
      </c>
      <c r="K21" s="24">
        <v>1616.02</v>
      </c>
      <c r="L21" s="24">
        <v>1616.02</v>
      </c>
      <c r="M21" s="24">
        <v>1616.02</v>
      </c>
      <c r="N21" s="24">
        <v>1616.02</v>
      </c>
      <c r="O21" s="25">
        <f t="shared" si="0"/>
        <v>19392.240000000002</v>
      </c>
    </row>
    <row r="22" spans="1:15" x14ac:dyDescent="0.3">
      <c r="A22" s="22" t="s">
        <v>298</v>
      </c>
      <c r="B22" s="22" t="s">
        <v>22</v>
      </c>
      <c r="C22" s="24">
        <v>1423.44</v>
      </c>
      <c r="D22" s="24">
        <v>1423.44</v>
      </c>
      <c r="E22" s="24">
        <v>1423.44</v>
      </c>
      <c r="F22" s="24">
        <v>1423.44</v>
      </c>
      <c r="G22" s="24">
        <v>1423.44</v>
      </c>
      <c r="H22" s="24">
        <v>1423.44</v>
      </c>
      <c r="I22" s="24">
        <v>1423.44</v>
      </c>
      <c r="J22" s="24">
        <v>1423.44</v>
      </c>
      <c r="K22" s="24">
        <v>1423.44</v>
      </c>
      <c r="L22" s="24">
        <v>1423.44</v>
      </c>
      <c r="M22" s="24">
        <v>1423.44</v>
      </c>
      <c r="N22" s="24">
        <v>1423.44</v>
      </c>
      <c r="O22" s="25">
        <f t="shared" si="0"/>
        <v>17081.280000000002</v>
      </c>
    </row>
    <row r="23" spans="1:15" x14ac:dyDescent="0.3">
      <c r="A23" s="22" t="s">
        <v>299</v>
      </c>
      <c r="B23" s="22" t="s">
        <v>242</v>
      </c>
      <c r="C23" s="24">
        <v>1423.44</v>
      </c>
      <c r="D23" s="24">
        <v>1423.44</v>
      </c>
      <c r="E23" s="24">
        <v>1423.44</v>
      </c>
      <c r="F23" s="24">
        <v>1423.44</v>
      </c>
      <c r="G23" s="24">
        <v>1423.44</v>
      </c>
      <c r="H23" s="24">
        <v>1423.44</v>
      </c>
      <c r="I23" s="24">
        <v>1423.44</v>
      </c>
      <c r="J23" s="24">
        <v>1423.44</v>
      </c>
      <c r="K23" s="24">
        <v>1423.44</v>
      </c>
      <c r="L23" s="24">
        <v>1423.44</v>
      </c>
      <c r="M23" s="24">
        <v>1423.44</v>
      </c>
      <c r="N23" s="24">
        <v>1423.44</v>
      </c>
      <c r="O23" s="25">
        <f t="shared" si="0"/>
        <v>17081.280000000002</v>
      </c>
    </row>
    <row r="24" spans="1:15" x14ac:dyDescent="0.3">
      <c r="A24" s="22" t="s">
        <v>300</v>
      </c>
      <c r="B24" s="22" t="s">
        <v>240</v>
      </c>
      <c r="C24" s="24">
        <v>2115.62</v>
      </c>
      <c r="D24" s="24">
        <v>2115.62</v>
      </c>
      <c r="E24" s="24">
        <v>2115.62</v>
      </c>
      <c r="F24" s="24">
        <v>2115.62</v>
      </c>
      <c r="G24" s="24">
        <v>2115.62</v>
      </c>
      <c r="H24" s="24">
        <v>2115.62</v>
      </c>
      <c r="I24" s="24">
        <v>2115.62</v>
      </c>
      <c r="J24" s="24">
        <v>2115.62</v>
      </c>
      <c r="K24" s="24">
        <v>2115.62</v>
      </c>
      <c r="L24" s="24">
        <v>2115.62</v>
      </c>
      <c r="M24" s="24">
        <v>2115.62</v>
      </c>
      <c r="N24" s="24">
        <v>2115.62</v>
      </c>
      <c r="O24" s="25">
        <f t="shared" si="0"/>
        <v>25387.439999999991</v>
      </c>
    </row>
    <row r="25" spans="1:15" x14ac:dyDescent="0.3">
      <c r="A25" s="22" t="s">
        <v>301</v>
      </c>
      <c r="B25" s="22" t="s">
        <v>236</v>
      </c>
      <c r="C25" s="24">
        <v>2115.62</v>
      </c>
      <c r="D25" s="24">
        <v>2115.62</v>
      </c>
      <c r="E25" s="24">
        <v>2115.62</v>
      </c>
      <c r="F25" s="24">
        <v>2115.62</v>
      </c>
      <c r="G25" s="24">
        <v>2115.62</v>
      </c>
      <c r="H25" s="24">
        <v>2115.62</v>
      </c>
      <c r="I25" s="24">
        <v>2115.62</v>
      </c>
      <c r="J25" s="24">
        <v>2115.62</v>
      </c>
      <c r="K25" s="24">
        <v>2115.62</v>
      </c>
      <c r="L25" s="24">
        <v>2115.62</v>
      </c>
      <c r="M25" s="24">
        <v>2115.62</v>
      </c>
      <c r="N25" s="24">
        <v>2115.62</v>
      </c>
      <c r="O25" s="25">
        <f t="shared" si="0"/>
        <v>25387.439999999991</v>
      </c>
    </row>
    <row r="26" spans="1:15" x14ac:dyDescent="0.3">
      <c r="A26" s="22" t="s">
        <v>302</v>
      </c>
      <c r="B26" s="22" t="s">
        <v>86</v>
      </c>
      <c r="C26" s="24">
        <v>1423.44</v>
      </c>
      <c r="D26" s="24">
        <v>1423.44</v>
      </c>
      <c r="E26" s="24">
        <v>1423.44</v>
      </c>
      <c r="F26" s="24">
        <v>1423.44</v>
      </c>
      <c r="G26" s="24">
        <v>1423.44</v>
      </c>
      <c r="H26" s="24">
        <v>1423.44</v>
      </c>
      <c r="I26" s="24">
        <v>1423.44</v>
      </c>
      <c r="J26" s="24">
        <v>1423.44</v>
      </c>
      <c r="K26" s="24">
        <v>1423.44</v>
      </c>
      <c r="L26" s="24">
        <v>1423.44</v>
      </c>
      <c r="M26" s="24">
        <v>1423.44</v>
      </c>
      <c r="N26" s="24">
        <v>1423.44</v>
      </c>
      <c r="O26" s="25">
        <f t="shared" si="0"/>
        <v>17081.280000000002</v>
      </c>
    </row>
    <row r="27" spans="1:15" x14ac:dyDescent="0.3">
      <c r="A27" s="22" t="s">
        <v>303</v>
      </c>
      <c r="B27" s="22" t="s">
        <v>83</v>
      </c>
      <c r="C27" s="24">
        <v>1663.47</v>
      </c>
      <c r="D27" s="26">
        <v>475.28</v>
      </c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f t="shared" si="0"/>
        <v>2138.75</v>
      </c>
    </row>
    <row r="28" spans="1:15" x14ac:dyDescent="0.3">
      <c r="A28" s="22" t="s">
        <v>304</v>
      </c>
      <c r="B28" s="22" t="s">
        <v>96</v>
      </c>
      <c r="C28" s="24">
        <v>1666.26</v>
      </c>
      <c r="D28" s="24">
        <v>1666.26</v>
      </c>
      <c r="E28" s="24">
        <v>1666.26</v>
      </c>
      <c r="F28" s="24">
        <v>1666.26</v>
      </c>
      <c r="G28" s="24">
        <v>1666.26</v>
      </c>
      <c r="H28" s="24">
        <v>1666.26</v>
      </c>
      <c r="I28" s="24">
        <v>1666.26</v>
      </c>
      <c r="J28" s="24">
        <v>1666.26</v>
      </c>
      <c r="K28" s="24">
        <v>1666.26</v>
      </c>
      <c r="L28" s="24">
        <v>1666.26</v>
      </c>
      <c r="M28" s="24">
        <v>1666.26</v>
      </c>
      <c r="N28" s="24">
        <v>1666.26</v>
      </c>
      <c r="O28" s="25">
        <f t="shared" si="0"/>
        <v>19995.119999999995</v>
      </c>
    </row>
    <row r="29" spans="1:15" x14ac:dyDescent="0.3">
      <c r="A29" s="22" t="s">
        <v>305</v>
      </c>
      <c r="B29" s="22" t="s">
        <v>42</v>
      </c>
      <c r="C29" s="24">
        <v>2045.84</v>
      </c>
      <c r="D29" s="24">
        <v>2045.84</v>
      </c>
      <c r="E29" s="24">
        <v>2045.84</v>
      </c>
      <c r="F29" s="24">
        <v>2045.84</v>
      </c>
      <c r="G29" s="24">
        <v>2045.84</v>
      </c>
      <c r="H29" s="24">
        <v>2045.84</v>
      </c>
      <c r="I29" s="24">
        <v>2045.84</v>
      </c>
      <c r="J29" s="24">
        <v>2045.84</v>
      </c>
      <c r="K29" s="24">
        <v>2045.84</v>
      </c>
      <c r="L29" s="24">
        <v>2045.84</v>
      </c>
      <c r="M29" s="24">
        <v>2045.84</v>
      </c>
      <c r="N29" s="24">
        <v>2045.84</v>
      </c>
      <c r="O29" s="25">
        <f t="shared" si="0"/>
        <v>24550.079999999998</v>
      </c>
    </row>
    <row r="30" spans="1:15" x14ac:dyDescent="0.3">
      <c r="A30" s="22" t="s">
        <v>306</v>
      </c>
      <c r="B30" s="22" t="s">
        <v>47</v>
      </c>
      <c r="C30" s="24">
        <v>3081.32</v>
      </c>
      <c r="D30" s="24">
        <v>3081.33</v>
      </c>
      <c r="E30" s="24">
        <v>3081.33</v>
      </c>
      <c r="F30" s="24">
        <v>3081.33</v>
      </c>
      <c r="G30" s="24">
        <v>3081.33</v>
      </c>
      <c r="H30" s="24">
        <v>3081.33</v>
      </c>
      <c r="I30" s="24">
        <v>3081.33</v>
      </c>
      <c r="J30" s="24">
        <v>3081.33</v>
      </c>
      <c r="K30" s="24">
        <v>3081.33</v>
      </c>
      <c r="L30" s="24">
        <v>3081.33</v>
      </c>
      <c r="M30" s="24">
        <v>3081.33</v>
      </c>
      <c r="N30" s="24">
        <v>3081.33</v>
      </c>
      <c r="O30" s="25">
        <f t="shared" si="0"/>
        <v>36975.950000000012</v>
      </c>
    </row>
    <row r="31" spans="1:15" x14ac:dyDescent="0.3">
      <c r="A31" s="22" t="s">
        <v>307</v>
      </c>
      <c r="B31" s="22" t="s">
        <v>44</v>
      </c>
      <c r="C31" s="24">
        <v>3067.37</v>
      </c>
      <c r="D31" s="24">
        <v>3067.37</v>
      </c>
      <c r="E31" s="24">
        <v>3067.37</v>
      </c>
      <c r="F31" s="24">
        <v>3067.37</v>
      </c>
      <c r="G31" s="24">
        <v>3067.37</v>
      </c>
      <c r="H31" s="24">
        <v>3067.37</v>
      </c>
      <c r="I31" s="24">
        <v>3067.37</v>
      </c>
      <c r="J31" s="24">
        <v>3067.37</v>
      </c>
      <c r="K31" s="24">
        <v>3067.37</v>
      </c>
      <c r="L31" s="24">
        <v>3067.37</v>
      </c>
      <c r="M31" s="24">
        <v>3067.37</v>
      </c>
      <c r="N31" s="24">
        <v>3067.37</v>
      </c>
      <c r="O31" s="25">
        <f t="shared" si="0"/>
        <v>36808.439999999995</v>
      </c>
    </row>
    <row r="32" spans="1:15" x14ac:dyDescent="0.3">
      <c r="A32" s="22" t="s">
        <v>308</v>
      </c>
      <c r="B32" s="22" t="s">
        <v>48</v>
      </c>
      <c r="C32" s="24">
        <v>2048.63</v>
      </c>
      <c r="D32" s="24">
        <v>2048.64</v>
      </c>
      <c r="E32" s="24">
        <v>2048.64</v>
      </c>
      <c r="F32" s="24">
        <v>2048.64</v>
      </c>
      <c r="G32" s="24">
        <v>2048.64</v>
      </c>
      <c r="H32" s="24">
        <v>2048.64</v>
      </c>
      <c r="I32" s="24">
        <v>2048.64</v>
      </c>
      <c r="J32" s="24">
        <v>2048.64</v>
      </c>
      <c r="K32" s="24">
        <v>2048.64</v>
      </c>
      <c r="L32" s="24">
        <v>2048.64</v>
      </c>
      <c r="M32" s="24">
        <v>2048.64</v>
      </c>
      <c r="N32" s="24">
        <v>2048.64</v>
      </c>
      <c r="O32" s="25">
        <f t="shared" si="0"/>
        <v>24583.669999999995</v>
      </c>
    </row>
    <row r="33" spans="1:15" x14ac:dyDescent="0.3">
      <c r="A33" s="22" t="s">
        <v>309</v>
      </c>
      <c r="B33" s="22" t="s">
        <v>43</v>
      </c>
      <c r="C33" s="24">
        <v>1046.6500000000001</v>
      </c>
      <c r="D33" s="24">
        <v>1046.6500000000001</v>
      </c>
      <c r="E33" s="24">
        <v>1046.6500000000001</v>
      </c>
      <c r="F33" s="24">
        <v>1046.6500000000001</v>
      </c>
      <c r="G33" s="24">
        <v>1046.6500000000001</v>
      </c>
      <c r="H33" s="24">
        <v>1046.6500000000001</v>
      </c>
      <c r="I33" s="24">
        <v>1046.6500000000001</v>
      </c>
      <c r="J33" s="24">
        <v>1046.6500000000001</v>
      </c>
      <c r="K33" s="24">
        <v>1046.6500000000001</v>
      </c>
      <c r="L33" s="24">
        <v>1046.6500000000001</v>
      </c>
      <c r="M33" s="24">
        <v>1046.6500000000001</v>
      </c>
      <c r="N33" s="24">
        <v>1046.6500000000001</v>
      </c>
      <c r="O33" s="25">
        <f t="shared" si="0"/>
        <v>12559.799999999997</v>
      </c>
    </row>
    <row r="34" spans="1:15" x14ac:dyDescent="0.3">
      <c r="A34" s="22" t="s">
        <v>310</v>
      </c>
      <c r="B34" s="22" t="s">
        <v>65</v>
      </c>
      <c r="C34" s="24">
        <v>1671.84</v>
      </c>
      <c r="D34" s="24">
        <v>1671.84</v>
      </c>
      <c r="E34" s="24">
        <v>1671.84</v>
      </c>
      <c r="F34" s="24">
        <v>1671.84</v>
      </c>
      <c r="G34" s="24">
        <v>1671.84</v>
      </c>
      <c r="H34" s="24">
        <v>1671.84</v>
      </c>
      <c r="I34" s="24">
        <v>1671.84</v>
      </c>
      <c r="J34" s="24">
        <v>1671.84</v>
      </c>
      <c r="K34" s="24">
        <v>1671.84</v>
      </c>
      <c r="L34" s="24">
        <v>1671.84</v>
      </c>
      <c r="M34" s="24">
        <v>1671.84</v>
      </c>
      <c r="N34" s="24">
        <v>1671.84</v>
      </c>
      <c r="O34" s="25">
        <f t="shared" si="0"/>
        <v>20062.079999999998</v>
      </c>
    </row>
    <row r="35" spans="1:15" x14ac:dyDescent="0.3">
      <c r="A35" s="22" t="s">
        <v>311</v>
      </c>
      <c r="B35" s="22" t="s">
        <v>62</v>
      </c>
      <c r="C35" s="24">
        <v>2043.06</v>
      </c>
      <c r="D35" s="24">
        <v>2043.05</v>
      </c>
      <c r="E35" s="24">
        <v>2043.05</v>
      </c>
      <c r="F35" s="24">
        <v>2043.05</v>
      </c>
      <c r="G35" s="24">
        <v>2043.05</v>
      </c>
      <c r="H35" s="24">
        <v>2043.05</v>
      </c>
      <c r="I35" s="24">
        <v>2043.05</v>
      </c>
      <c r="J35" s="24">
        <v>2043.05</v>
      </c>
      <c r="K35" s="24">
        <v>2043.05</v>
      </c>
      <c r="L35" s="24">
        <v>2043.05</v>
      </c>
      <c r="M35" s="24">
        <v>2043.05</v>
      </c>
      <c r="N35" s="24">
        <v>2043.05</v>
      </c>
      <c r="O35" s="25">
        <f t="shared" si="0"/>
        <v>24516.609999999997</v>
      </c>
    </row>
    <row r="36" spans="1:15" x14ac:dyDescent="0.3">
      <c r="A36" s="22" t="s">
        <v>312</v>
      </c>
      <c r="B36" s="22" t="s">
        <v>76</v>
      </c>
      <c r="C36" s="24">
        <v>1043.8499999999999</v>
      </c>
      <c r="D36" s="24">
        <v>1043.8499999999999</v>
      </c>
      <c r="E36" s="24">
        <v>1043.8499999999999</v>
      </c>
      <c r="F36" s="24">
        <v>1043.8499999999999</v>
      </c>
      <c r="G36" s="24">
        <v>1043.8499999999999</v>
      </c>
      <c r="H36" s="24">
        <v>1043.8499999999999</v>
      </c>
      <c r="I36" s="24">
        <v>1043.8499999999999</v>
      </c>
      <c r="J36" s="24">
        <v>1043.8499999999999</v>
      </c>
      <c r="K36" s="24">
        <v>1043.8499999999999</v>
      </c>
      <c r="L36" s="24">
        <v>1043.8499999999999</v>
      </c>
      <c r="M36" s="24">
        <v>1043.8499999999999</v>
      </c>
      <c r="N36" s="24">
        <v>1043.8499999999999</v>
      </c>
      <c r="O36" s="25">
        <f t="shared" si="0"/>
        <v>12526.200000000003</v>
      </c>
    </row>
    <row r="37" spans="1:15" x14ac:dyDescent="0.3">
      <c r="A37" s="22" t="s">
        <v>313</v>
      </c>
      <c r="B37" s="22" t="s">
        <v>67</v>
      </c>
      <c r="C37" s="24">
        <v>1049.44</v>
      </c>
      <c r="D37" s="24">
        <v>1049.44</v>
      </c>
      <c r="E37" s="24">
        <v>1049.44</v>
      </c>
      <c r="F37" s="24">
        <v>1049.44</v>
      </c>
      <c r="G37" s="24">
        <v>1049.44</v>
      </c>
      <c r="H37" s="24">
        <v>1049.44</v>
      </c>
      <c r="I37" s="24">
        <v>1049.44</v>
      </c>
      <c r="J37" s="24">
        <v>1049.44</v>
      </c>
      <c r="K37" s="24">
        <v>1049.44</v>
      </c>
      <c r="L37" s="24">
        <v>1049.44</v>
      </c>
      <c r="M37" s="24">
        <v>1049.44</v>
      </c>
      <c r="N37" s="24">
        <v>1049.44</v>
      </c>
      <c r="O37" s="25">
        <f t="shared" si="0"/>
        <v>12593.280000000004</v>
      </c>
    </row>
    <row r="38" spans="1:15" x14ac:dyDescent="0.3">
      <c r="A38" s="22" t="s">
        <v>314</v>
      </c>
      <c r="B38" s="22" t="s">
        <v>56</v>
      </c>
      <c r="C38" s="24">
        <v>1043.8499999999999</v>
      </c>
      <c r="D38" s="24">
        <v>1043.8499999999999</v>
      </c>
      <c r="E38" s="24">
        <v>1043.8499999999999</v>
      </c>
      <c r="F38" s="24">
        <v>1043.8499999999999</v>
      </c>
      <c r="G38" s="24">
        <v>1043.8499999999999</v>
      </c>
      <c r="H38" s="24">
        <v>1043.8499999999999</v>
      </c>
      <c r="I38" s="24">
        <v>1043.8499999999999</v>
      </c>
      <c r="J38" s="24">
        <v>1043.8499999999999</v>
      </c>
      <c r="K38" s="24">
        <v>1043.8499999999999</v>
      </c>
      <c r="L38" s="24">
        <v>1043.8499999999999</v>
      </c>
      <c r="M38" s="24">
        <v>1043.8499999999999</v>
      </c>
      <c r="N38" s="24">
        <v>1043.8499999999999</v>
      </c>
      <c r="O38" s="25">
        <f t="shared" si="0"/>
        <v>12526.200000000003</v>
      </c>
    </row>
    <row r="39" spans="1:15" x14ac:dyDescent="0.3">
      <c r="A39" s="22" t="s">
        <v>315</v>
      </c>
      <c r="B39" s="22" t="s">
        <v>69</v>
      </c>
      <c r="C39" s="24">
        <v>1669.05</v>
      </c>
      <c r="D39" s="24">
        <v>1669.05</v>
      </c>
      <c r="E39" s="24">
        <v>1669.05</v>
      </c>
      <c r="F39" s="24">
        <v>1669.05</v>
      </c>
      <c r="G39" s="24">
        <v>1669.05</v>
      </c>
      <c r="H39" s="24">
        <v>1669.05</v>
      </c>
      <c r="I39" s="24">
        <v>1669.05</v>
      </c>
      <c r="J39" s="24">
        <v>1669.05</v>
      </c>
      <c r="K39" s="24">
        <v>1669.05</v>
      </c>
      <c r="L39" s="24">
        <v>1669.05</v>
      </c>
      <c r="M39" s="24">
        <v>1669.05</v>
      </c>
      <c r="N39" s="24">
        <v>1669.05</v>
      </c>
      <c r="O39" s="25">
        <f t="shared" si="0"/>
        <v>20028.599999999995</v>
      </c>
    </row>
    <row r="40" spans="1:15" x14ac:dyDescent="0.3">
      <c r="A40" s="22" t="s">
        <v>316</v>
      </c>
      <c r="B40" s="22" t="s">
        <v>246</v>
      </c>
      <c r="C40" s="24">
        <v>1429.02</v>
      </c>
      <c r="D40" s="24">
        <v>1429.02</v>
      </c>
      <c r="E40" s="24">
        <v>1429.02</v>
      </c>
      <c r="F40" s="24">
        <v>1429.02</v>
      </c>
      <c r="G40" s="24">
        <v>1429.02</v>
      </c>
      <c r="H40" s="24">
        <v>1429.02</v>
      </c>
      <c r="I40" s="24">
        <v>1429.02</v>
      </c>
      <c r="J40" s="24">
        <v>1429.02</v>
      </c>
      <c r="K40" s="24">
        <v>1429.02</v>
      </c>
      <c r="L40" s="24">
        <v>1429.02</v>
      </c>
      <c r="M40" s="24">
        <v>1429.02</v>
      </c>
      <c r="N40" s="24">
        <v>1429.02</v>
      </c>
      <c r="O40" s="25">
        <f t="shared" si="0"/>
        <v>17148.240000000002</v>
      </c>
    </row>
    <row r="41" spans="1:15" x14ac:dyDescent="0.3">
      <c r="A41" s="22" t="s">
        <v>317</v>
      </c>
      <c r="B41" s="22" t="s">
        <v>57</v>
      </c>
      <c r="C41" s="24">
        <v>3070.16</v>
      </c>
      <c r="D41" s="24">
        <v>3070.16</v>
      </c>
      <c r="E41" s="24">
        <v>3070.16</v>
      </c>
      <c r="F41" s="24">
        <v>3070.16</v>
      </c>
      <c r="G41" s="24">
        <v>3070.16</v>
      </c>
      <c r="H41" s="24">
        <v>3070.16</v>
      </c>
      <c r="I41" s="24">
        <v>3070.16</v>
      </c>
      <c r="J41" s="24">
        <v>3070.16</v>
      </c>
      <c r="K41" s="24">
        <v>3070.16</v>
      </c>
      <c r="L41" s="24">
        <v>3070.16</v>
      </c>
      <c r="M41" s="24">
        <v>3070.16</v>
      </c>
      <c r="N41" s="24">
        <v>3070.16</v>
      </c>
      <c r="O41" s="25">
        <f t="shared" si="0"/>
        <v>36841.919999999998</v>
      </c>
    </row>
    <row r="42" spans="1:15" x14ac:dyDescent="0.3">
      <c r="A42" s="22" t="s">
        <v>318</v>
      </c>
      <c r="B42" s="22" t="s">
        <v>17</v>
      </c>
      <c r="C42" s="24">
        <v>1055.02</v>
      </c>
      <c r="D42" s="24">
        <v>1055.02</v>
      </c>
      <c r="E42" s="24">
        <v>1055.02</v>
      </c>
      <c r="F42" s="24">
        <v>1055.02</v>
      </c>
      <c r="G42" s="24">
        <v>1055.02</v>
      </c>
      <c r="H42" s="24">
        <v>1055.02</v>
      </c>
      <c r="I42" s="24">
        <v>1055.02</v>
      </c>
      <c r="J42" s="24">
        <v>1055.02</v>
      </c>
      <c r="K42" s="24">
        <v>1055.02</v>
      </c>
      <c r="L42" s="24">
        <v>1055.02</v>
      </c>
      <c r="M42" s="24">
        <v>1055.02</v>
      </c>
      <c r="N42" s="24">
        <v>1055.02</v>
      </c>
      <c r="O42" s="25">
        <f t="shared" si="0"/>
        <v>12660.240000000003</v>
      </c>
    </row>
    <row r="43" spans="1:15" x14ac:dyDescent="0.3">
      <c r="A43" s="22" t="s">
        <v>319</v>
      </c>
      <c r="B43" s="22" t="s">
        <v>105</v>
      </c>
      <c r="C43" s="24">
        <v>1663.47</v>
      </c>
      <c r="D43" s="24">
        <v>1663.47</v>
      </c>
      <c r="E43" s="24">
        <v>1663.47</v>
      </c>
      <c r="F43" s="24">
        <v>1663.47</v>
      </c>
      <c r="G43" s="24">
        <v>1663.47</v>
      </c>
      <c r="H43" s="24">
        <v>1663.47</v>
      </c>
      <c r="I43" s="24">
        <v>1663.47</v>
      </c>
      <c r="J43" s="24">
        <v>1663.47</v>
      </c>
      <c r="K43" s="24">
        <v>1663.47</v>
      </c>
      <c r="L43" s="24">
        <v>1663.47</v>
      </c>
      <c r="M43" s="24">
        <v>1663.47</v>
      </c>
      <c r="N43" s="24">
        <v>1663.47</v>
      </c>
      <c r="O43" s="25">
        <f t="shared" si="0"/>
        <v>19961.64</v>
      </c>
    </row>
    <row r="44" spans="1:15" x14ac:dyDescent="0.3">
      <c r="A44" s="22" t="s">
        <v>320</v>
      </c>
      <c r="B44" s="22" t="s">
        <v>98</v>
      </c>
      <c r="C44" s="24">
        <v>1049.44</v>
      </c>
      <c r="D44" s="24">
        <v>1049.44</v>
      </c>
      <c r="E44" s="24">
        <v>1049.44</v>
      </c>
      <c r="F44" s="24">
        <v>1049.44</v>
      </c>
      <c r="G44" s="24">
        <v>1049.44</v>
      </c>
      <c r="H44" s="24">
        <v>1049.44</v>
      </c>
      <c r="I44" s="24">
        <v>1049.44</v>
      </c>
      <c r="J44" s="24">
        <v>1049.44</v>
      </c>
      <c r="K44" s="24">
        <v>1049.44</v>
      </c>
      <c r="L44" s="24">
        <v>1049.44</v>
      </c>
      <c r="M44" s="24">
        <v>1049.44</v>
      </c>
      <c r="N44" s="24">
        <v>1049.44</v>
      </c>
      <c r="O44" s="25">
        <f t="shared" si="0"/>
        <v>12593.280000000004</v>
      </c>
    </row>
    <row r="45" spans="1:15" x14ac:dyDescent="0.3">
      <c r="A45" s="22" t="s">
        <v>321</v>
      </c>
      <c r="B45" s="22" t="s">
        <v>85</v>
      </c>
      <c r="C45" s="24">
        <v>1046.6500000000001</v>
      </c>
      <c r="D45" s="24">
        <v>1046.6500000000001</v>
      </c>
      <c r="E45" s="24">
        <v>1046.6500000000001</v>
      </c>
      <c r="F45" s="24">
        <v>1046.6500000000001</v>
      </c>
      <c r="G45" s="24">
        <v>1046.6500000000001</v>
      </c>
      <c r="H45" s="24">
        <v>1046.6500000000001</v>
      </c>
      <c r="I45" s="24">
        <v>1046.6500000000001</v>
      </c>
      <c r="J45" s="24">
        <v>1046.6500000000001</v>
      </c>
      <c r="K45" s="24">
        <v>1046.6500000000001</v>
      </c>
      <c r="L45" s="24">
        <v>1046.6500000000001</v>
      </c>
      <c r="M45" s="24">
        <v>1046.6500000000001</v>
      </c>
      <c r="N45" s="24">
        <v>1046.6500000000001</v>
      </c>
      <c r="O45" s="25">
        <f t="shared" si="0"/>
        <v>12559.799999999997</v>
      </c>
    </row>
    <row r="46" spans="1:15" x14ac:dyDescent="0.3">
      <c r="A46" s="22" t="s">
        <v>322</v>
      </c>
      <c r="B46" s="22" t="s">
        <v>186</v>
      </c>
      <c r="C46" s="24">
        <v>1420.64</v>
      </c>
      <c r="D46" s="24">
        <v>1420.65</v>
      </c>
      <c r="E46" s="24">
        <v>1420.65</v>
      </c>
      <c r="F46" s="24">
        <v>1420.65</v>
      </c>
      <c r="G46" s="24">
        <v>1420.65</v>
      </c>
      <c r="H46" s="24">
        <v>1420.65</v>
      </c>
      <c r="I46" s="24">
        <v>1420.65</v>
      </c>
      <c r="J46" s="24">
        <v>1420.65</v>
      </c>
      <c r="K46" s="24">
        <v>1420.65</v>
      </c>
      <c r="L46" s="24">
        <v>1420.65</v>
      </c>
      <c r="M46" s="24">
        <v>1420.65</v>
      </c>
      <c r="N46" s="24">
        <v>1420.65</v>
      </c>
      <c r="O46" s="25">
        <f t="shared" si="0"/>
        <v>17047.789999999997</v>
      </c>
    </row>
    <row r="47" spans="1:15" x14ac:dyDescent="0.3">
      <c r="A47" s="22" t="s">
        <v>323</v>
      </c>
      <c r="B47" s="22" t="s">
        <v>181</v>
      </c>
      <c r="C47" s="24">
        <v>1046.6500000000001</v>
      </c>
      <c r="D47" s="24">
        <v>1046.6500000000001</v>
      </c>
      <c r="E47" s="24">
        <v>1046.6500000000001</v>
      </c>
      <c r="F47" s="24">
        <v>1046.6500000000001</v>
      </c>
      <c r="G47" s="24">
        <v>1046.6500000000001</v>
      </c>
      <c r="H47" s="24">
        <v>1046.6500000000001</v>
      </c>
      <c r="I47" s="24">
        <v>1046.6500000000001</v>
      </c>
      <c r="J47" s="24">
        <v>1046.6500000000001</v>
      </c>
      <c r="K47" s="24">
        <v>1046.6500000000001</v>
      </c>
      <c r="L47" s="24">
        <v>1046.6500000000001</v>
      </c>
      <c r="M47" s="24">
        <v>1046.6500000000001</v>
      </c>
      <c r="N47" s="24">
        <v>1046.6500000000001</v>
      </c>
      <c r="O47" s="25">
        <f t="shared" si="0"/>
        <v>12559.799999999997</v>
      </c>
    </row>
    <row r="48" spans="1:15" x14ac:dyDescent="0.3">
      <c r="A48" s="22" t="s">
        <v>324</v>
      </c>
      <c r="B48" s="22" t="s">
        <v>198</v>
      </c>
      <c r="C48" s="24">
        <v>1046.6500000000001</v>
      </c>
      <c r="D48" s="24">
        <v>1046.6500000000001</v>
      </c>
      <c r="E48" s="24">
        <v>1046.6500000000001</v>
      </c>
      <c r="F48" s="24">
        <v>1046.6500000000001</v>
      </c>
      <c r="G48" s="24">
        <v>1046.6500000000001</v>
      </c>
      <c r="H48" s="24">
        <v>1046.6500000000001</v>
      </c>
      <c r="I48" s="24">
        <v>1046.6500000000001</v>
      </c>
      <c r="J48" s="24">
        <v>1046.6500000000001</v>
      </c>
      <c r="K48" s="24">
        <v>1046.6500000000001</v>
      </c>
      <c r="L48" s="24">
        <v>1046.6500000000001</v>
      </c>
      <c r="M48" s="24">
        <v>1046.6500000000001</v>
      </c>
      <c r="N48" s="24">
        <v>1046.6500000000001</v>
      </c>
      <c r="O48" s="25">
        <f t="shared" si="0"/>
        <v>12559.799999999997</v>
      </c>
    </row>
    <row r="49" spans="1:15" x14ac:dyDescent="0.3">
      <c r="A49" s="22" t="s">
        <v>325</v>
      </c>
      <c r="B49" s="22" t="s">
        <v>204</v>
      </c>
      <c r="C49" s="24">
        <v>1417.86</v>
      </c>
      <c r="D49" s="24">
        <v>1417.86</v>
      </c>
      <c r="E49" s="24">
        <v>1417.86</v>
      </c>
      <c r="F49" s="24">
        <v>1417.86</v>
      </c>
      <c r="G49" s="24">
        <v>1417.86</v>
      </c>
      <c r="H49" s="24">
        <v>1417.86</v>
      </c>
      <c r="I49" s="24">
        <v>1417.86</v>
      </c>
      <c r="J49" s="24">
        <v>1417.86</v>
      </c>
      <c r="K49" s="24">
        <v>1417.86</v>
      </c>
      <c r="L49" s="24">
        <v>1417.86</v>
      </c>
      <c r="M49" s="24">
        <v>1417.86</v>
      </c>
      <c r="N49" s="24">
        <v>1417.86</v>
      </c>
      <c r="O49" s="25">
        <f t="shared" si="0"/>
        <v>17014.320000000003</v>
      </c>
    </row>
    <row r="50" spans="1:15" x14ac:dyDescent="0.3">
      <c r="A50" s="22" t="s">
        <v>326</v>
      </c>
      <c r="B50" s="22" t="s">
        <v>213</v>
      </c>
      <c r="C50" s="24">
        <v>1049.44</v>
      </c>
      <c r="D50" s="24">
        <v>1049.44</v>
      </c>
      <c r="E50" s="24">
        <v>1049.44</v>
      </c>
      <c r="F50" s="24">
        <v>1049.44</v>
      </c>
      <c r="G50" s="24">
        <v>1049.44</v>
      </c>
      <c r="H50" s="24">
        <v>1049.44</v>
      </c>
      <c r="I50" s="24">
        <v>1049.44</v>
      </c>
      <c r="J50" s="24">
        <v>1049.44</v>
      </c>
      <c r="K50" s="24">
        <v>1049.44</v>
      </c>
      <c r="L50" s="24">
        <v>1049.44</v>
      </c>
      <c r="M50" s="24">
        <v>1049.44</v>
      </c>
      <c r="N50" s="24">
        <v>1049.44</v>
      </c>
      <c r="O50" s="25">
        <f t="shared" si="0"/>
        <v>12593.280000000004</v>
      </c>
    </row>
    <row r="51" spans="1:15" x14ac:dyDescent="0.3">
      <c r="A51" s="22" t="s">
        <v>327</v>
      </c>
      <c r="B51" s="22" t="s">
        <v>210</v>
      </c>
      <c r="C51" s="24">
        <v>2068.17</v>
      </c>
      <c r="D51" s="24">
        <v>2068.17</v>
      </c>
      <c r="E51" s="24">
        <v>2068.17</v>
      </c>
      <c r="F51" s="24">
        <v>2068.17</v>
      </c>
      <c r="G51" s="24">
        <v>2068.17</v>
      </c>
      <c r="H51" s="24">
        <v>2068.17</v>
      </c>
      <c r="I51" s="24">
        <v>2068.17</v>
      </c>
      <c r="J51" s="24">
        <v>2068.17</v>
      </c>
      <c r="K51" s="24">
        <v>2068.17</v>
      </c>
      <c r="L51" s="24">
        <v>2068.17</v>
      </c>
      <c r="M51" s="24">
        <v>2068.17</v>
      </c>
      <c r="N51" s="24">
        <v>2068.17</v>
      </c>
      <c r="O51" s="25">
        <f t="shared" si="0"/>
        <v>24818.039999999994</v>
      </c>
    </row>
    <row r="52" spans="1:15" x14ac:dyDescent="0.3">
      <c r="A52" s="22" t="s">
        <v>328</v>
      </c>
      <c r="B52" s="22" t="s">
        <v>175</v>
      </c>
      <c r="C52" s="24">
        <v>2062.59</v>
      </c>
      <c r="D52" s="24">
        <v>2062.59</v>
      </c>
      <c r="E52" s="24">
        <v>2062.59</v>
      </c>
      <c r="F52" s="24">
        <v>2062.59</v>
      </c>
      <c r="G52" s="24">
        <v>2062.59</v>
      </c>
      <c r="H52" s="24">
        <v>2062.59</v>
      </c>
      <c r="I52" s="24">
        <v>2062.59</v>
      </c>
      <c r="J52" s="24">
        <v>2062.59</v>
      </c>
      <c r="K52" s="24">
        <v>2062.59</v>
      </c>
      <c r="L52" s="24">
        <v>2062.59</v>
      </c>
      <c r="M52" s="24">
        <v>2062.59</v>
      </c>
      <c r="N52" s="24">
        <v>2062.59</v>
      </c>
      <c r="O52" s="25">
        <f t="shared" si="0"/>
        <v>24751.08</v>
      </c>
    </row>
    <row r="53" spans="1:15" x14ac:dyDescent="0.3">
      <c r="A53" s="22" t="s">
        <v>329</v>
      </c>
      <c r="B53" s="22" t="s">
        <v>222</v>
      </c>
      <c r="C53" s="24">
        <v>2112.83</v>
      </c>
      <c r="D53" s="24">
        <v>2112.83</v>
      </c>
      <c r="E53" s="24">
        <v>2112.83</v>
      </c>
      <c r="F53" s="24">
        <v>2112.83</v>
      </c>
      <c r="G53" s="24">
        <v>2112.83</v>
      </c>
      <c r="H53" s="24">
        <v>2112.83</v>
      </c>
      <c r="I53" s="24">
        <v>2112.83</v>
      </c>
      <c r="J53" s="24">
        <v>2112.83</v>
      </c>
      <c r="K53" s="24">
        <v>2112.83</v>
      </c>
      <c r="L53" s="24">
        <v>2112.83</v>
      </c>
      <c r="M53" s="24">
        <v>2112.83</v>
      </c>
      <c r="N53" s="24">
        <v>2112.83</v>
      </c>
      <c r="O53" s="25">
        <f t="shared" si="0"/>
        <v>25353.960000000006</v>
      </c>
    </row>
    <row r="54" spans="1:15" x14ac:dyDescent="0.3">
      <c r="A54" s="22" t="s">
        <v>330</v>
      </c>
      <c r="B54" s="22" t="s">
        <v>214</v>
      </c>
      <c r="C54" s="24">
        <v>1680.21</v>
      </c>
      <c r="D54" s="24">
        <v>1140.1500000000001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5">
        <f t="shared" si="0"/>
        <v>2820.36</v>
      </c>
    </row>
    <row r="55" spans="1:15" x14ac:dyDescent="0.3">
      <c r="A55" s="22" t="s">
        <v>331</v>
      </c>
      <c r="B55" s="22" t="s">
        <v>247</v>
      </c>
      <c r="C55" s="24">
        <v>2079.33</v>
      </c>
      <c r="D55" s="24">
        <v>2079.34</v>
      </c>
      <c r="E55" s="24">
        <v>2079.34</v>
      </c>
      <c r="F55" s="24">
        <v>2079.34</v>
      </c>
      <c r="G55" s="24">
        <v>2079.34</v>
      </c>
      <c r="H55" s="24">
        <v>2079.34</v>
      </c>
      <c r="I55" s="24">
        <v>2079.34</v>
      </c>
      <c r="J55" s="24">
        <v>2079.34</v>
      </c>
      <c r="K55" s="24">
        <v>2079.34</v>
      </c>
      <c r="L55" s="24">
        <v>2079.34</v>
      </c>
      <c r="M55" s="24">
        <v>2079.34</v>
      </c>
      <c r="N55" s="24">
        <v>2079.34</v>
      </c>
      <c r="O55" s="25">
        <f t="shared" si="0"/>
        <v>24952.07</v>
      </c>
    </row>
    <row r="56" spans="1:15" x14ac:dyDescent="0.3">
      <c r="A56" s="22" t="s">
        <v>332</v>
      </c>
      <c r="B56" s="22" t="s">
        <v>197</v>
      </c>
      <c r="C56" s="24">
        <v>2084.92</v>
      </c>
      <c r="D56" s="24">
        <v>2084.92</v>
      </c>
      <c r="E56" s="24">
        <v>2084.92</v>
      </c>
      <c r="F56" s="24">
        <v>2084.92</v>
      </c>
      <c r="G56" s="24">
        <v>2084.92</v>
      </c>
      <c r="H56" s="24">
        <v>2084.92</v>
      </c>
      <c r="I56" s="24">
        <v>2084.92</v>
      </c>
      <c r="J56" s="24">
        <v>2084.92</v>
      </c>
      <c r="K56" s="24">
        <v>2084.92</v>
      </c>
      <c r="L56" s="24">
        <v>2084.92</v>
      </c>
      <c r="M56" s="24">
        <v>2084.92</v>
      </c>
      <c r="N56" s="24">
        <v>2084.92</v>
      </c>
      <c r="O56" s="25">
        <f t="shared" si="0"/>
        <v>25019.039999999994</v>
      </c>
    </row>
    <row r="57" spans="1:15" x14ac:dyDescent="0.3">
      <c r="A57" s="22" t="s">
        <v>333</v>
      </c>
      <c r="B57" s="22" t="s">
        <v>224</v>
      </c>
      <c r="C57" s="24">
        <v>1406.7</v>
      </c>
      <c r="D57" s="24">
        <v>1406.69</v>
      </c>
      <c r="E57" s="24">
        <v>1406.69</v>
      </c>
      <c r="F57" s="24">
        <v>1406.69</v>
      </c>
      <c r="G57" s="24">
        <v>1406.69</v>
      </c>
      <c r="H57" s="24">
        <v>1406.69</v>
      </c>
      <c r="I57" s="24">
        <v>1406.69</v>
      </c>
      <c r="J57" s="24">
        <v>1406.69</v>
      </c>
      <c r="K57" s="24">
        <v>1406.69</v>
      </c>
      <c r="L57" s="24">
        <v>1406.69</v>
      </c>
      <c r="M57" s="24">
        <v>1406.69</v>
      </c>
      <c r="N57" s="24">
        <v>1406.69</v>
      </c>
      <c r="O57" s="25">
        <f t="shared" si="0"/>
        <v>16880.290000000005</v>
      </c>
    </row>
    <row r="58" spans="1:15" x14ac:dyDescent="0.3">
      <c r="A58" s="22" t="s">
        <v>334</v>
      </c>
      <c r="B58" s="22" t="s">
        <v>226</v>
      </c>
      <c r="C58" s="24">
        <v>2123.9899999999998</v>
      </c>
      <c r="D58" s="24">
        <v>2123.9899999999998</v>
      </c>
      <c r="E58" s="24">
        <v>2123.9899999999998</v>
      </c>
      <c r="F58" s="24">
        <v>2123.9899999999998</v>
      </c>
      <c r="G58" s="24">
        <v>2123.9899999999998</v>
      </c>
      <c r="H58" s="24">
        <v>2123.9899999999998</v>
      </c>
      <c r="I58" s="24">
        <v>2123.9899999999998</v>
      </c>
      <c r="J58" s="24">
        <v>2123.9899999999998</v>
      </c>
      <c r="K58" s="24">
        <v>2123.9899999999998</v>
      </c>
      <c r="L58" s="24">
        <v>2123.9899999999998</v>
      </c>
      <c r="M58" s="24">
        <v>2123.9899999999998</v>
      </c>
      <c r="N58" s="24">
        <v>2123.9899999999998</v>
      </c>
      <c r="O58" s="25">
        <f t="shared" si="0"/>
        <v>25487.87999999999</v>
      </c>
    </row>
    <row r="59" spans="1:15" x14ac:dyDescent="0.3">
      <c r="A59" s="22" t="s">
        <v>335</v>
      </c>
      <c r="B59" s="22" t="s">
        <v>60</v>
      </c>
      <c r="C59" s="24">
        <v>1043.8499999999999</v>
      </c>
      <c r="D59" s="24">
        <v>1043.8499999999999</v>
      </c>
      <c r="E59" s="24">
        <v>1043.8499999999999</v>
      </c>
      <c r="F59" s="24">
        <v>1043.8499999999999</v>
      </c>
      <c r="G59" s="24">
        <v>1043.8499999999999</v>
      </c>
      <c r="H59" s="24">
        <v>1043.8499999999999</v>
      </c>
      <c r="I59" s="24">
        <v>1043.8499999999999</v>
      </c>
      <c r="J59" s="24">
        <v>1043.8499999999999</v>
      </c>
      <c r="K59" s="24">
        <v>1043.8499999999999</v>
      </c>
      <c r="L59" s="24">
        <v>1043.8499999999999</v>
      </c>
      <c r="M59" s="24">
        <v>1043.8499999999999</v>
      </c>
      <c r="N59" s="24">
        <v>1043.8499999999999</v>
      </c>
      <c r="O59" s="25">
        <f t="shared" si="0"/>
        <v>12526.200000000003</v>
      </c>
    </row>
    <row r="60" spans="1:15" x14ac:dyDescent="0.3">
      <c r="A60" s="22" t="s">
        <v>336</v>
      </c>
      <c r="B60" s="22" t="s">
        <v>194</v>
      </c>
      <c r="C60" s="24">
        <v>1052.22</v>
      </c>
      <c r="D60" s="24">
        <v>1052.23</v>
      </c>
      <c r="E60" s="24">
        <v>1052.23</v>
      </c>
      <c r="F60" s="24">
        <v>1052.23</v>
      </c>
      <c r="G60" s="24">
        <v>1052.23</v>
      </c>
      <c r="H60" s="24">
        <v>1052.23</v>
      </c>
      <c r="I60" s="24">
        <v>1052.23</v>
      </c>
      <c r="J60" s="24">
        <v>1052.23</v>
      </c>
      <c r="K60" s="24">
        <v>1052.23</v>
      </c>
      <c r="L60" s="24">
        <v>1052.23</v>
      </c>
      <c r="M60" s="24">
        <v>1052.23</v>
      </c>
      <c r="N60" s="24">
        <v>1052.23</v>
      </c>
      <c r="O60" s="25">
        <f t="shared" si="0"/>
        <v>12626.749999999996</v>
      </c>
    </row>
    <row r="61" spans="1:15" x14ac:dyDescent="0.3">
      <c r="A61" s="22" t="s">
        <v>337</v>
      </c>
      <c r="B61" s="22" t="s">
        <v>80</v>
      </c>
      <c r="C61" s="24">
        <v>1043.8499999999999</v>
      </c>
      <c r="D61" s="24">
        <v>1043.8499999999999</v>
      </c>
      <c r="E61" s="24">
        <v>1043.8499999999999</v>
      </c>
      <c r="F61" s="24">
        <v>1043.8499999999999</v>
      </c>
      <c r="G61" s="24">
        <v>1043.8499999999999</v>
      </c>
      <c r="H61" s="24">
        <v>1043.8499999999999</v>
      </c>
      <c r="I61" s="24">
        <v>1043.8499999999999</v>
      </c>
      <c r="J61" s="24">
        <v>1043.8499999999999</v>
      </c>
      <c r="K61" s="24">
        <v>1043.8499999999999</v>
      </c>
      <c r="L61" s="24">
        <v>1043.8499999999999</v>
      </c>
      <c r="M61" s="24">
        <v>1043.8499999999999</v>
      </c>
      <c r="N61" s="24">
        <v>1043.8499999999999</v>
      </c>
      <c r="O61" s="25">
        <f t="shared" si="0"/>
        <v>12526.200000000003</v>
      </c>
    </row>
    <row r="62" spans="1:15" x14ac:dyDescent="0.3">
      <c r="A62" s="22" t="s">
        <v>338</v>
      </c>
      <c r="B62" s="22" t="s">
        <v>81</v>
      </c>
      <c r="C62" s="24">
        <v>1417.86</v>
      </c>
      <c r="D62" s="24">
        <v>1417.86</v>
      </c>
      <c r="E62" s="24">
        <v>1417.86</v>
      </c>
      <c r="F62" s="24">
        <v>1417.86</v>
      </c>
      <c r="G62" s="24">
        <v>1417.86</v>
      </c>
      <c r="H62" s="24">
        <v>1417.86</v>
      </c>
      <c r="I62" s="24">
        <v>1417.86</v>
      </c>
      <c r="J62" s="24">
        <v>1417.86</v>
      </c>
      <c r="K62" s="24">
        <v>1417.86</v>
      </c>
      <c r="L62" s="24">
        <v>1417.86</v>
      </c>
      <c r="M62" s="24">
        <v>1417.86</v>
      </c>
      <c r="N62" s="24">
        <v>1417.86</v>
      </c>
      <c r="O62" s="25">
        <f t="shared" si="0"/>
        <v>17014.320000000003</v>
      </c>
    </row>
    <row r="63" spans="1:15" x14ac:dyDescent="0.3">
      <c r="A63" s="22" t="s">
        <v>339</v>
      </c>
      <c r="B63" s="22" t="s">
        <v>16</v>
      </c>
      <c r="C63" s="24">
        <v>1043.8499999999999</v>
      </c>
      <c r="D63" s="24">
        <v>1043.8499999999999</v>
      </c>
      <c r="E63" s="24">
        <v>1043.8499999999999</v>
      </c>
      <c r="F63" s="24">
        <v>1043.8499999999999</v>
      </c>
      <c r="G63" s="24">
        <v>1043.8499999999999</v>
      </c>
      <c r="H63" s="24">
        <v>1043.8499999999999</v>
      </c>
      <c r="I63" s="24">
        <v>1043.8499999999999</v>
      </c>
      <c r="J63" s="24">
        <v>1043.8499999999999</v>
      </c>
      <c r="K63" s="24">
        <v>1043.8499999999999</v>
      </c>
      <c r="L63" s="24">
        <v>1043.8499999999999</v>
      </c>
      <c r="M63" s="24">
        <v>1043.8499999999999</v>
      </c>
      <c r="N63" s="24">
        <v>1043.8499999999999</v>
      </c>
      <c r="O63" s="25">
        <f t="shared" si="0"/>
        <v>12526.200000000003</v>
      </c>
    </row>
    <row r="64" spans="1:15" x14ac:dyDescent="0.3">
      <c r="A64" s="22" t="s">
        <v>340</v>
      </c>
      <c r="B64" s="22" t="s">
        <v>199</v>
      </c>
      <c r="C64" s="24">
        <v>1420.64</v>
      </c>
      <c r="D64" s="24">
        <v>1420.65</v>
      </c>
      <c r="E64" s="24">
        <v>1420.65</v>
      </c>
      <c r="F64" s="24">
        <v>1420.65</v>
      </c>
      <c r="G64" s="24">
        <v>1420.65</v>
      </c>
      <c r="H64" s="24">
        <v>1420.65</v>
      </c>
      <c r="I64" s="24">
        <v>1420.65</v>
      </c>
      <c r="J64" s="24">
        <v>1420.65</v>
      </c>
      <c r="K64" s="24">
        <v>1420.65</v>
      </c>
      <c r="L64" s="24">
        <v>1420.65</v>
      </c>
      <c r="M64" s="24">
        <v>1420.65</v>
      </c>
      <c r="N64" s="24">
        <v>1420.65</v>
      </c>
      <c r="O64" s="25">
        <f t="shared" si="0"/>
        <v>17047.789999999997</v>
      </c>
    </row>
    <row r="65" spans="1:15" x14ac:dyDescent="0.3">
      <c r="A65" s="22" t="s">
        <v>341</v>
      </c>
      <c r="B65" s="22" t="s">
        <v>232</v>
      </c>
      <c r="C65" s="24">
        <v>2115.62</v>
      </c>
      <c r="D65" s="24">
        <v>2115.62</v>
      </c>
      <c r="E65" s="24">
        <v>2115.62</v>
      </c>
      <c r="F65" s="24">
        <v>2115.62</v>
      </c>
      <c r="G65" s="24">
        <v>2115.62</v>
      </c>
      <c r="H65" s="24">
        <v>2115.62</v>
      </c>
      <c r="I65" s="24">
        <v>2115.62</v>
      </c>
      <c r="J65" s="24">
        <v>2115.62</v>
      </c>
      <c r="K65" s="24">
        <v>2115.62</v>
      </c>
      <c r="L65" s="24">
        <v>2115.62</v>
      </c>
      <c r="M65" s="24">
        <v>2115.62</v>
      </c>
      <c r="N65" s="24">
        <v>2115.62</v>
      </c>
      <c r="O65" s="25">
        <f t="shared" si="0"/>
        <v>25387.439999999991</v>
      </c>
    </row>
    <row r="66" spans="1:15" x14ac:dyDescent="0.3">
      <c r="A66" s="22" t="s">
        <v>342</v>
      </c>
      <c r="B66" s="22" t="s">
        <v>99</v>
      </c>
      <c r="C66" s="24">
        <v>1415.07</v>
      </c>
      <c r="D66" s="24">
        <v>1415.07</v>
      </c>
      <c r="E66" s="24">
        <v>1415.07</v>
      </c>
      <c r="F66" s="24">
        <v>1415.07</v>
      </c>
      <c r="G66" s="24">
        <v>1415.07</v>
      </c>
      <c r="H66" s="24">
        <v>1415.07</v>
      </c>
      <c r="I66" s="24">
        <v>1415.07</v>
      </c>
      <c r="J66" s="24">
        <v>1415.07</v>
      </c>
      <c r="K66" s="24">
        <v>1415.07</v>
      </c>
      <c r="L66" s="24">
        <v>1415.07</v>
      </c>
      <c r="M66" s="24">
        <v>1415.07</v>
      </c>
      <c r="N66" s="24">
        <v>1415.07</v>
      </c>
      <c r="O66" s="25">
        <f t="shared" si="0"/>
        <v>16980.84</v>
      </c>
    </row>
    <row r="67" spans="1:15" x14ac:dyDescent="0.3">
      <c r="A67" s="22" t="s">
        <v>343</v>
      </c>
      <c r="B67" s="22" t="s">
        <v>182</v>
      </c>
      <c r="C67" s="24">
        <v>1417.86</v>
      </c>
      <c r="D67" s="24">
        <v>1417.86</v>
      </c>
      <c r="E67" s="24">
        <v>1417.86</v>
      </c>
      <c r="F67" s="24">
        <v>1417.86</v>
      </c>
      <c r="G67" s="24">
        <v>1417.86</v>
      </c>
      <c r="H67" s="24">
        <v>1417.86</v>
      </c>
      <c r="I67" s="24">
        <v>1417.86</v>
      </c>
      <c r="J67" s="24">
        <v>1417.86</v>
      </c>
      <c r="K67" s="24">
        <v>1417.86</v>
      </c>
      <c r="L67" s="24">
        <v>1417.86</v>
      </c>
      <c r="M67" s="24">
        <v>1417.86</v>
      </c>
      <c r="N67" s="24">
        <v>1417.86</v>
      </c>
      <c r="O67" s="25">
        <f t="shared" si="0"/>
        <v>17014.320000000003</v>
      </c>
    </row>
    <row r="68" spans="1:15" x14ac:dyDescent="0.3">
      <c r="A68" s="22" t="s">
        <v>344</v>
      </c>
      <c r="B68" s="22" t="s">
        <v>127</v>
      </c>
      <c r="C68" s="24">
        <v>1043.8499999999999</v>
      </c>
      <c r="D68" s="24">
        <v>1043.8499999999999</v>
      </c>
      <c r="E68" s="24">
        <v>1043.8499999999999</v>
      </c>
      <c r="F68" s="24">
        <v>1043.8499999999999</v>
      </c>
      <c r="G68" s="24">
        <v>1043.8499999999999</v>
      </c>
      <c r="H68" s="24">
        <v>1043.8499999999999</v>
      </c>
      <c r="I68" s="24">
        <v>1043.8499999999999</v>
      </c>
      <c r="J68" s="24">
        <v>1043.8499999999999</v>
      </c>
      <c r="K68" s="24">
        <v>1043.8499999999999</v>
      </c>
      <c r="L68" s="24">
        <v>1043.8499999999999</v>
      </c>
      <c r="M68" s="24">
        <v>1043.8499999999999</v>
      </c>
      <c r="N68" s="24">
        <v>1043.8499999999999</v>
      </c>
      <c r="O68" s="25">
        <f t="shared" ref="O68:O131" si="1">SUM(C68:N68)</f>
        <v>12526.200000000003</v>
      </c>
    </row>
    <row r="69" spans="1:15" x14ac:dyDescent="0.3">
      <c r="A69" s="22" t="s">
        <v>345</v>
      </c>
      <c r="B69" s="22" t="s">
        <v>82</v>
      </c>
      <c r="C69" s="24">
        <v>1671.84</v>
      </c>
      <c r="D69" s="24">
        <v>1671.84</v>
      </c>
      <c r="E69" s="24">
        <v>1671.84</v>
      </c>
      <c r="F69" s="24">
        <v>1671.84</v>
      </c>
      <c r="G69" s="24">
        <v>1671.84</v>
      </c>
      <c r="H69" s="24">
        <v>1671.84</v>
      </c>
      <c r="I69" s="24">
        <v>1671.84</v>
      </c>
      <c r="J69" s="24">
        <v>1671.84</v>
      </c>
      <c r="K69" s="24">
        <v>1671.84</v>
      </c>
      <c r="L69" s="24">
        <v>1671.84</v>
      </c>
      <c r="M69" s="24">
        <v>1671.84</v>
      </c>
      <c r="N69" s="24">
        <v>1671.84</v>
      </c>
      <c r="O69" s="25">
        <f t="shared" si="1"/>
        <v>20062.079999999998</v>
      </c>
    </row>
    <row r="70" spans="1:15" x14ac:dyDescent="0.3">
      <c r="A70" s="22" t="s">
        <v>346</v>
      </c>
      <c r="B70" s="22" t="s">
        <v>227</v>
      </c>
      <c r="C70" s="24">
        <v>1046.6500000000001</v>
      </c>
      <c r="D70" s="24">
        <v>1046.6500000000001</v>
      </c>
      <c r="E70" s="24">
        <v>1046.6500000000001</v>
      </c>
      <c r="F70" s="24">
        <v>1046.6500000000001</v>
      </c>
      <c r="G70" s="24">
        <v>1046.6500000000001</v>
      </c>
      <c r="H70" s="24">
        <v>1046.6500000000001</v>
      </c>
      <c r="I70" s="24">
        <v>1046.6500000000001</v>
      </c>
      <c r="J70" s="24">
        <v>1046.6500000000001</v>
      </c>
      <c r="K70" s="24">
        <v>1046.6500000000001</v>
      </c>
      <c r="L70" s="24">
        <v>1046.6500000000001</v>
      </c>
      <c r="M70" s="24">
        <v>1046.6500000000001</v>
      </c>
      <c r="N70" s="24">
        <v>1046.6500000000001</v>
      </c>
      <c r="O70" s="25">
        <f t="shared" si="1"/>
        <v>12559.799999999997</v>
      </c>
    </row>
    <row r="71" spans="1:15" x14ac:dyDescent="0.3">
      <c r="A71" s="22" t="s">
        <v>347</v>
      </c>
      <c r="B71" s="22" t="s">
        <v>177</v>
      </c>
      <c r="C71" s="24">
        <v>1403.9</v>
      </c>
      <c r="D71" s="24">
        <v>1403.9</v>
      </c>
      <c r="E71" s="24">
        <v>1403.9</v>
      </c>
      <c r="F71" s="24">
        <v>1403.9</v>
      </c>
      <c r="G71" s="24">
        <v>1403.9</v>
      </c>
      <c r="H71" s="24">
        <v>1403.9</v>
      </c>
      <c r="I71" s="24">
        <v>1403.9</v>
      </c>
      <c r="J71" s="24">
        <v>1403.9</v>
      </c>
      <c r="K71" s="24">
        <v>1403.9</v>
      </c>
      <c r="L71" s="24">
        <v>1403.9</v>
      </c>
      <c r="M71" s="24">
        <v>1403.9</v>
      </c>
      <c r="N71" s="24">
        <v>1403.9</v>
      </c>
      <c r="O71" s="25">
        <f t="shared" si="1"/>
        <v>16846.8</v>
      </c>
    </row>
    <row r="72" spans="1:15" x14ac:dyDescent="0.3">
      <c r="A72" s="22" t="s">
        <v>348</v>
      </c>
      <c r="B72" s="22" t="s">
        <v>178</v>
      </c>
      <c r="C72" s="24">
        <v>1669.05</v>
      </c>
      <c r="D72" s="24">
        <v>1669.05</v>
      </c>
      <c r="E72" s="24">
        <v>1669.05</v>
      </c>
      <c r="F72" s="24">
        <v>1669.05</v>
      </c>
      <c r="G72" s="24">
        <v>1669.05</v>
      </c>
      <c r="H72" s="24">
        <v>1669.05</v>
      </c>
      <c r="I72" s="24">
        <v>1669.05</v>
      </c>
      <c r="J72" s="24">
        <v>1669.05</v>
      </c>
      <c r="K72" s="24">
        <v>1669.05</v>
      </c>
      <c r="L72" s="24">
        <v>1669.05</v>
      </c>
      <c r="M72" s="24">
        <v>1669.05</v>
      </c>
      <c r="N72" s="24">
        <v>1669.05</v>
      </c>
      <c r="O72" s="25">
        <f t="shared" si="1"/>
        <v>20028.599999999995</v>
      </c>
    </row>
    <row r="73" spans="1:15" x14ac:dyDescent="0.3">
      <c r="A73" s="22" t="s">
        <v>349</v>
      </c>
      <c r="B73" s="22" t="s">
        <v>73</v>
      </c>
      <c r="C73" s="24">
        <v>1417.86</v>
      </c>
      <c r="D73" s="24">
        <v>1417.86</v>
      </c>
      <c r="E73" s="24">
        <v>1417.86</v>
      </c>
      <c r="F73" s="24">
        <v>1417.86</v>
      </c>
      <c r="G73" s="24">
        <v>1417.86</v>
      </c>
      <c r="H73" s="24">
        <v>1417.86</v>
      </c>
      <c r="I73" s="24">
        <v>1417.86</v>
      </c>
      <c r="J73" s="24">
        <v>1417.86</v>
      </c>
      <c r="K73" s="24">
        <v>1417.86</v>
      </c>
      <c r="L73" s="24">
        <v>1417.86</v>
      </c>
      <c r="M73" s="24">
        <v>1417.86</v>
      </c>
      <c r="N73" s="24">
        <v>1417.86</v>
      </c>
      <c r="O73" s="25">
        <f t="shared" si="1"/>
        <v>17014.320000000003</v>
      </c>
    </row>
    <row r="74" spans="1:15" x14ac:dyDescent="0.3">
      <c r="A74" s="22" t="s">
        <v>350</v>
      </c>
      <c r="B74" s="22" t="s">
        <v>161</v>
      </c>
      <c r="C74" s="24">
        <v>1406.7</v>
      </c>
      <c r="D74" s="24">
        <v>1406.69</v>
      </c>
      <c r="E74" s="24">
        <v>1406.69</v>
      </c>
      <c r="F74" s="24">
        <v>1406.69</v>
      </c>
      <c r="G74" s="24">
        <v>1406.69</v>
      </c>
      <c r="H74" s="24">
        <v>1406.69</v>
      </c>
      <c r="I74" s="24">
        <v>1406.69</v>
      </c>
      <c r="J74" s="24">
        <v>1406.69</v>
      </c>
      <c r="K74" s="24">
        <v>1406.69</v>
      </c>
      <c r="L74" s="24">
        <v>1406.69</v>
      </c>
      <c r="M74" s="24">
        <v>1406.69</v>
      </c>
      <c r="N74" s="24">
        <v>1406.69</v>
      </c>
      <c r="O74" s="25">
        <f t="shared" si="1"/>
        <v>16880.290000000005</v>
      </c>
    </row>
    <row r="75" spans="1:15" x14ac:dyDescent="0.3">
      <c r="A75" s="22" t="s">
        <v>351</v>
      </c>
      <c r="B75" s="22" t="s">
        <v>195</v>
      </c>
      <c r="C75" s="24">
        <v>1420.64</v>
      </c>
      <c r="D75" s="24">
        <v>1420.65</v>
      </c>
      <c r="E75" s="24">
        <v>1420.65</v>
      </c>
      <c r="F75" s="24">
        <v>1420.65</v>
      </c>
      <c r="G75" s="24">
        <v>1420.65</v>
      </c>
      <c r="H75" s="24">
        <v>1420.65</v>
      </c>
      <c r="I75" s="24">
        <v>1420.65</v>
      </c>
      <c r="J75" s="24">
        <v>1420.65</v>
      </c>
      <c r="K75" s="24">
        <v>1420.65</v>
      </c>
      <c r="L75" s="24">
        <v>1420.65</v>
      </c>
      <c r="M75" s="24">
        <v>1420.65</v>
      </c>
      <c r="N75" s="24">
        <v>1420.65</v>
      </c>
      <c r="O75" s="25">
        <f t="shared" si="1"/>
        <v>17047.789999999997</v>
      </c>
    </row>
    <row r="76" spans="1:15" x14ac:dyDescent="0.3">
      <c r="A76" s="22" t="s">
        <v>352</v>
      </c>
      <c r="B76" s="22" t="s">
        <v>211</v>
      </c>
      <c r="C76" s="24">
        <v>1060.5999999999999</v>
      </c>
      <c r="D76" s="24">
        <v>1060.5999999999999</v>
      </c>
      <c r="E76" s="24">
        <v>1060.5999999999999</v>
      </c>
      <c r="F76" s="24">
        <v>1060.5999999999999</v>
      </c>
      <c r="G76" s="24">
        <v>1060.5999999999999</v>
      </c>
      <c r="H76" s="24">
        <v>1060.5999999999999</v>
      </c>
      <c r="I76" s="24">
        <v>1060.5999999999999</v>
      </c>
      <c r="J76" s="24">
        <v>1060.5999999999999</v>
      </c>
      <c r="K76" s="24">
        <v>1060.5999999999999</v>
      </c>
      <c r="L76" s="24">
        <v>1060.5999999999999</v>
      </c>
      <c r="M76" s="24">
        <v>1060.5999999999999</v>
      </c>
      <c r="N76" s="24">
        <v>1060.5999999999999</v>
      </c>
      <c r="O76" s="25">
        <f t="shared" si="1"/>
        <v>12727.200000000003</v>
      </c>
    </row>
    <row r="77" spans="1:15" x14ac:dyDescent="0.3">
      <c r="A77" s="22" t="s">
        <v>353</v>
      </c>
      <c r="B77" s="22" t="s">
        <v>143</v>
      </c>
      <c r="C77" s="24">
        <v>1646.72</v>
      </c>
      <c r="D77" s="24">
        <v>1646.72</v>
      </c>
      <c r="E77" s="24">
        <v>1646.72</v>
      </c>
      <c r="F77" s="24">
        <v>1646.72</v>
      </c>
      <c r="G77" s="24">
        <v>1646.72</v>
      </c>
      <c r="H77" s="24">
        <v>1646.72</v>
      </c>
      <c r="I77" s="24">
        <v>1646.72</v>
      </c>
      <c r="J77" s="24">
        <v>1646.72</v>
      </c>
      <c r="K77" s="24">
        <v>1646.72</v>
      </c>
      <c r="L77" s="24">
        <v>1646.72</v>
      </c>
      <c r="M77" s="24">
        <v>1646.72</v>
      </c>
      <c r="N77" s="24">
        <v>1646.72</v>
      </c>
      <c r="O77" s="25">
        <f t="shared" si="1"/>
        <v>19760.64</v>
      </c>
    </row>
    <row r="78" spans="1:15" x14ac:dyDescent="0.3">
      <c r="A78" s="22" t="s">
        <v>354</v>
      </c>
      <c r="B78" s="22" t="s">
        <v>117</v>
      </c>
      <c r="C78" s="24">
        <v>2098.87</v>
      </c>
      <c r="D78" s="24">
        <v>2098.87</v>
      </c>
      <c r="E78" s="24">
        <v>2098.87</v>
      </c>
      <c r="F78" s="24">
        <v>2098.87</v>
      </c>
      <c r="G78" s="24">
        <v>2098.87</v>
      </c>
      <c r="H78" s="24">
        <v>2098.87</v>
      </c>
      <c r="I78" s="24">
        <v>2098.87</v>
      </c>
      <c r="J78" s="24">
        <v>2098.87</v>
      </c>
      <c r="K78" s="24">
        <v>2098.87</v>
      </c>
      <c r="L78" s="24">
        <v>2098.87</v>
      </c>
      <c r="M78" s="24">
        <v>2098.87</v>
      </c>
      <c r="N78" s="24">
        <v>2098.87</v>
      </c>
      <c r="O78" s="25">
        <f t="shared" si="1"/>
        <v>25186.439999999991</v>
      </c>
    </row>
    <row r="79" spans="1:15" x14ac:dyDescent="0.3">
      <c r="A79" s="22" t="s">
        <v>355</v>
      </c>
      <c r="B79" s="22" t="s">
        <v>128</v>
      </c>
      <c r="C79" s="24">
        <v>1674.64</v>
      </c>
      <c r="D79" s="24">
        <v>1674.63</v>
      </c>
      <c r="E79" s="24">
        <v>1674.63</v>
      </c>
      <c r="F79" s="24">
        <v>1674.63</v>
      </c>
      <c r="G79" s="24">
        <v>1674.63</v>
      </c>
      <c r="H79" s="24">
        <v>1674.63</v>
      </c>
      <c r="I79" s="24">
        <v>1674.63</v>
      </c>
      <c r="J79" s="24">
        <v>1674.63</v>
      </c>
      <c r="K79" s="24">
        <v>1674.63</v>
      </c>
      <c r="L79" s="24">
        <v>1674.63</v>
      </c>
      <c r="M79" s="24">
        <v>1674.63</v>
      </c>
      <c r="N79" s="24">
        <v>1674.63</v>
      </c>
      <c r="O79" s="25">
        <f t="shared" si="1"/>
        <v>20095.570000000007</v>
      </c>
    </row>
    <row r="80" spans="1:15" x14ac:dyDescent="0.3">
      <c r="A80" s="22" t="s">
        <v>356</v>
      </c>
      <c r="B80" s="22" t="s">
        <v>221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5">
        <f t="shared" si="1"/>
        <v>0</v>
      </c>
    </row>
    <row r="81" spans="1:15" x14ac:dyDescent="0.3">
      <c r="A81" s="22" t="s">
        <v>357</v>
      </c>
      <c r="B81" s="22" t="s">
        <v>147</v>
      </c>
      <c r="C81" s="24">
        <v>1624.39</v>
      </c>
      <c r="D81" s="24">
        <v>1624.39</v>
      </c>
      <c r="E81" s="24">
        <v>1624.39</v>
      </c>
      <c r="F81" s="24">
        <v>1624.39</v>
      </c>
      <c r="G81" s="24">
        <v>1624.39</v>
      </c>
      <c r="H81" s="24">
        <v>1624.39</v>
      </c>
      <c r="I81" s="24">
        <v>1624.39</v>
      </c>
      <c r="J81" s="24">
        <v>1624.39</v>
      </c>
      <c r="K81" s="24">
        <v>1624.39</v>
      </c>
      <c r="L81" s="24">
        <v>1624.39</v>
      </c>
      <c r="M81" s="24">
        <v>1624.39</v>
      </c>
      <c r="N81" s="24">
        <v>1624.39</v>
      </c>
      <c r="O81" s="25">
        <f t="shared" si="1"/>
        <v>19492.679999999997</v>
      </c>
    </row>
    <row r="82" spans="1:15" x14ac:dyDescent="0.3">
      <c r="A82" s="22" t="s">
        <v>358</v>
      </c>
      <c r="B82" s="22" t="s">
        <v>131</v>
      </c>
      <c r="C82" s="24">
        <v>2096.09</v>
      </c>
      <c r="D82" s="24">
        <v>2096.08</v>
      </c>
      <c r="E82" s="24">
        <v>2096.08</v>
      </c>
      <c r="F82" s="24">
        <v>2096.08</v>
      </c>
      <c r="G82" s="24">
        <v>2096.08</v>
      </c>
      <c r="H82" s="24">
        <v>2096.08</v>
      </c>
      <c r="I82" s="24">
        <v>2096.08</v>
      </c>
      <c r="J82" s="24">
        <v>2096.08</v>
      </c>
      <c r="K82" s="24">
        <v>2096.08</v>
      </c>
      <c r="L82" s="24">
        <v>2096.08</v>
      </c>
      <c r="M82" s="24">
        <v>2096.08</v>
      </c>
      <c r="N82" s="24">
        <v>2096.08</v>
      </c>
      <c r="O82" s="25">
        <f t="shared" si="1"/>
        <v>25152.970000000008</v>
      </c>
    </row>
    <row r="83" spans="1:15" x14ac:dyDescent="0.3">
      <c r="A83" s="22" t="s">
        <v>359</v>
      </c>
      <c r="B83" s="22" t="s">
        <v>165</v>
      </c>
      <c r="C83" s="24">
        <v>1627.18</v>
      </c>
      <c r="D83" s="24">
        <v>1627.19</v>
      </c>
      <c r="E83" s="24">
        <v>1627.19</v>
      </c>
      <c r="F83" s="24">
        <v>1627.19</v>
      </c>
      <c r="G83" s="24">
        <v>1627.19</v>
      </c>
      <c r="H83" s="24">
        <v>1627.19</v>
      </c>
      <c r="I83" s="24">
        <v>1627.19</v>
      </c>
      <c r="J83" s="24">
        <v>1627.19</v>
      </c>
      <c r="K83" s="24">
        <v>1627.19</v>
      </c>
      <c r="L83" s="24">
        <v>1627.19</v>
      </c>
      <c r="M83" s="24">
        <v>1627.19</v>
      </c>
      <c r="N83" s="24">
        <v>1627.19</v>
      </c>
      <c r="O83" s="25">
        <f t="shared" si="1"/>
        <v>19526.27</v>
      </c>
    </row>
    <row r="84" spans="1:15" x14ac:dyDescent="0.3">
      <c r="A84" s="22" t="s">
        <v>360</v>
      </c>
      <c r="B84" s="22" t="s">
        <v>125</v>
      </c>
      <c r="C84" s="24">
        <v>2090.5</v>
      </c>
      <c r="D84" s="24">
        <v>2090.5</v>
      </c>
      <c r="E84" s="24">
        <v>2090.5</v>
      </c>
      <c r="F84" s="24">
        <v>2090.5</v>
      </c>
      <c r="G84" s="24">
        <v>2090.5</v>
      </c>
      <c r="H84" s="24">
        <v>2090.5</v>
      </c>
      <c r="I84" s="24">
        <v>2090.5</v>
      </c>
      <c r="J84" s="24">
        <v>2090.5</v>
      </c>
      <c r="K84" s="24">
        <v>2090.5</v>
      </c>
      <c r="L84" s="24">
        <v>2090.5</v>
      </c>
      <c r="M84" s="24">
        <v>2090.5</v>
      </c>
      <c r="N84" s="24">
        <v>2090.5</v>
      </c>
      <c r="O84" s="25">
        <f t="shared" si="1"/>
        <v>25086</v>
      </c>
    </row>
    <row r="85" spans="1:15" x14ac:dyDescent="0.3">
      <c r="A85" s="22" t="s">
        <v>361</v>
      </c>
      <c r="B85" s="22" t="s">
        <v>111</v>
      </c>
      <c r="C85" s="24">
        <v>3039.46</v>
      </c>
      <c r="D85" s="24">
        <v>3039.46</v>
      </c>
      <c r="E85" s="24">
        <v>3039.46</v>
      </c>
      <c r="F85" s="24">
        <v>3039.46</v>
      </c>
      <c r="G85" s="24">
        <v>3039.46</v>
      </c>
      <c r="H85" s="24">
        <v>3039.46</v>
      </c>
      <c r="I85" s="24">
        <v>3039.46</v>
      </c>
      <c r="J85" s="24">
        <v>3039.46</v>
      </c>
      <c r="K85" s="24">
        <v>3039.46</v>
      </c>
      <c r="L85" s="24">
        <v>3039.46</v>
      </c>
      <c r="M85" s="24">
        <v>3039.46</v>
      </c>
      <c r="N85" s="24">
        <v>3039.46</v>
      </c>
      <c r="O85" s="25">
        <f t="shared" si="1"/>
        <v>36473.519999999997</v>
      </c>
    </row>
    <row r="86" spans="1:15" x14ac:dyDescent="0.3">
      <c r="A86" s="22" t="s">
        <v>362</v>
      </c>
      <c r="B86" s="22" t="s">
        <v>151</v>
      </c>
      <c r="C86" s="24">
        <v>1420.64</v>
      </c>
      <c r="D86" s="24">
        <v>1420.65</v>
      </c>
      <c r="E86" s="24">
        <v>1420.65</v>
      </c>
      <c r="F86" s="24">
        <v>1420.65</v>
      </c>
      <c r="G86" s="24">
        <v>1420.65</v>
      </c>
      <c r="H86" s="24">
        <v>1420.65</v>
      </c>
      <c r="I86" s="24">
        <v>1420.65</v>
      </c>
      <c r="J86" s="24">
        <v>1420.65</v>
      </c>
      <c r="K86" s="24">
        <v>1420.65</v>
      </c>
      <c r="L86" s="24">
        <v>1420.65</v>
      </c>
      <c r="M86" s="24">
        <v>1420.65</v>
      </c>
      <c r="N86" s="24">
        <v>1420.65</v>
      </c>
      <c r="O86" s="25">
        <f t="shared" si="1"/>
        <v>17047.789999999997</v>
      </c>
    </row>
    <row r="87" spans="1:15" x14ac:dyDescent="0.3">
      <c r="A87" s="22" t="s">
        <v>363</v>
      </c>
      <c r="B87" s="22" t="s">
        <v>257</v>
      </c>
      <c r="C87" s="24">
        <v>2115.62</v>
      </c>
      <c r="D87" s="24">
        <v>2115.62</v>
      </c>
      <c r="E87" s="24">
        <v>2115.62</v>
      </c>
      <c r="F87" s="24">
        <v>2115.62</v>
      </c>
      <c r="G87" s="24">
        <v>2115.62</v>
      </c>
      <c r="H87" s="24">
        <v>2115.62</v>
      </c>
      <c r="I87" s="24">
        <v>2115.62</v>
      </c>
      <c r="J87" s="24">
        <v>2115.62</v>
      </c>
      <c r="K87" s="24">
        <v>2115.62</v>
      </c>
      <c r="L87" s="24">
        <v>2115.62</v>
      </c>
      <c r="M87" s="24">
        <v>2115.62</v>
      </c>
      <c r="N87" s="24">
        <v>2115.62</v>
      </c>
      <c r="O87" s="25">
        <f t="shared" si="1"/>
        <v>25387.439999999991</v>
      </c>
    </row>
    <row r="88" spans="1:15" x14ac:dyDescent="0.3">
      <c r="A88" s="22" t="s">
        <v>364</v>
      </c>
      <c r="B88" s="22" t="s">
        <v>130</v>
      </c>
      <c r="C88" s="24">
        <v>1627.18</v>
      </c>
      <c r="D88" s="24">
        <v>1627.19</v>
      </c>
      <c r="E88" s="24">
        <v>1627.19</v>
      </c>
      <c r="F88" s="24">
        <v>1627.19</v>
      </c>
      <c r="G88" s="24">
        <v>1627.19</v>
      </c>
      <c r="H88" s="24">
        <v>1627.19</v>
      </c>
      <c r="I88" s="24">
        <v>1627.19</v>
      </c>
      <c r="J88" s="24">
        <v>1627.19</v>
      </c>
      <c r="K88" s="24">
        <v>1627.19</v>
      </c>
      <c r="L88" s="24">
        <v>1627.19</v>
      </c>
      <c r="M88" s="24">
        <v>1627.19</v>
      </c>
      <c r="N88" s="24">
        <v>1627.19</v>
      </c>
      <c r="O88" s="25">
        <f t="shared" si="1"/>
        <v>19526.27</v>
      </c>
    </row>
    <row r="89" spans="1:15" x14ac:dyDescent="0.3">
      <c r="A89" s="22" t="s">
        <v>365</v>
      </c>
      <c r="B89" s="22" t="s">
        <v>137</v>
      </c>
      <c r="C89" s="24">
        <v>1420.64</v>
      </c>
      <c r="D89" s="24">
        <v>1420.65</v>
      </c>
      <c r="E89" s="24">
        <v>1420.65</v>
      </c>
      <c r="F89" s="24">
        <v>1420.65</v>
      </c>
      <c r="G89" s="24">
        <v>1420.65</v>
      </c>
      <c r="H89" s="24">
        <v>1420.65</v>
      </c>
      <c r="I89" s="24">
        <v>1420.65</v>
      </c>
      <c r="J89" s="24">
        <v>1420.65</v>
      </c>
      <c r="K89" s="24">
        <v>1420.65</v>
      </c>
      <c r="L89" s="24">
        <v>1420.65</v>
      </c>
      <c r="M89" s="24">
        <v>1420.65</v>
      </c>
      <c r="N89" s="24">
        <v>1420.65</v>
      </c>
      <c r="O89" s="25">
        <f t="shared" si="1"/>
        <v>17047.789999999997</v>
      </c>
    </row>
    <row r="90" spans="1:15" x14ac:dyDescent="0.3">
      <c r="A90" s="22" t="s">
        <v>366</v>
      </c>
      <c r="B90" s="22" t="s">
        <v>120</v>
      </c>
      <c r="C90" s="24">
        <v>1638.35</v>
      </c>
      <c r="D90" s="24">
        <v>1638.35</v>
      </c>
      <c r="E90" s="24">
        <v>1638.35</v>
      </c>
      <c r="F90" s="24">
        <v>1638.35</v>
      </c>
      <c r="G90" s="24">
        <v>1638.35</v>
      </c>
      <c r="H90" s="24">
        <v>1638.35</v>
      </c>
      <c r="I90" s="24">
        <v>1638.35</v>
      </c>
      <c r="J90" s="24">
        <v>1638.35</v>
      </c>
      <c r="K90" s="24">
        <v>1638.35</v>
      </c>
      <c r="L90" s="24">
        <v>1638.35</v>
      </c>
      <c r="M90" s="24">
        <v>1638.35</v>
      </c>
      <c r="N90" s="24">
        <v>1638.35</v>
      </c>
      <c r="O90" s="25">
        <f t="shared" si="1"/>
        <v>19660.2</v>
      </c>
    </row>
    <row r="91" spans="1:15" x14ac:dyDescent="0.3">
      <c r="A91" s="22" t="s">
        <v>367</v>
      </c>
      <c r="B91" s="22" t="s">
        <v>134</v>
      </c>
      <c r="C91" s="24">
        <v>1641.14</v>
      </c>
      <c r="D91" s="24">
        <v>1641.14</v>
      </c>
      <c r="E91" s="24">
        <v>1641.14</v>
      </c>
      <c r="F91" s="24">
        <v>1641.14</v>
      </c>
      <c r="G91" s="24">
        <v>1641.14</v>
      </c>
      <c r="H91" s="24">
        <v>1641.14</v>
      </c>
      <c r="I91" s="24">
        <v>1641.14</v>
      </c>
      <c r="J91" s="24">
        <v>1641.14</v>
      </c>
      <c r="K91" s="24">
        <v>1641.14</v>
      </c>
      <c r="L91" s="24">
        <v>1641.14</v>
      </c>
      <c r="M91" s="24">
        <v>1641.14</v>
      </c>
      <c r="N91" s="24">
        <v>1641.14</v>
      </c>
      <c r="O91" s="25">
        <f t="shared" si="1"/>
        <v>19693.679999999997</v>
      </c>
    </row>
    <row r="92" spans="1:15" x14ac:dyDescent="0.3">
      <c r="A92" s="22" t="s">
        <v>368</v>
      </c>
      <c r="B92" s="22" t="s">
        <v>108</v>
      </c>
      <c r="C92" s="24">
        <v>3039.46</v>
      </c>
      <c r="D92" s="24">
        <v>3039.46</v>
      </c>
      <c r="E92" s="24">
        <v>3039.46</v>
      </c>
      <c r="F92" s="24">
        <v>3039.46</v>
      </c>
      <c r="G92" s="24">
        <v>3039.46</v>
      </c>
      <c r="H92" s="24">
        <v>3039.46</v>
      </c>
      <c r="I92" s="24">
        <v>3039.46</v>
      </c>
      <c r="J92" s="24">
        <v>3039.46</v>
      </c>
      <c r="K92" s="24">
        <v>3039.46</v>
      </c>
      <c r="L92" s="24">
        <v>3039.46</v>
      </c>
      <c r="M92" s="24">
        <v>3039.46</v>
      </c>
      <c r="N92" s="24">
        <v>3039.46</v>
      </c>
      <c r="O92" s="25">
        <f t="shared" si="1"/>
        <v>36473.519999999997</v>
      </c>
    </row>
    <row r="93" spans="1:15" x14ac:dyDescent="0.3">
      <c r="A93" s="22" t="s">
        <v>369</v>
      </c>
      <c r="B93" s="22" t="s">
        <v>170</v>
      </c>
      <c r="C93" s="24">
        <v>2101.66</v>
      </c>
      <c r="D93" s="24">
        <v>2101.67</v>
      </c>
      <c r="E93" s="24">
        <v>2101.67</v>
      </c>
      <c r="F93" s="24">
        <v>2101.67</v>
      </c>
      <c r="G93" s="24">
        <v>2101.67</v>
      </c>
      <c r="H93" s="24">
        <v>2101.67</v>
      </c>
      <c r="I93" s="24">
        <v>2101.67</v>
      </c>
      <c r="J93" s="24">
        <v>2101.67</v>
      </c>
      <c r="K93" s="24">
        <v>2101.67</v>
      </c>
      <c r="L93" s="24">
        <v>2101.67</v>
      </c>
      <c r="M93" s="24">
        <v>2101.67</v>
      </c>
      <c r="N93" s="24">
        <v>2101.67</v>
      </c>
      <c r="O93" s="25">
        <f t="shared" si="1"/>
        <v>25220.029999999992</v>
      </c>
    </row>
    <row r="94" spans="1:15" x14ac:dyDescent="0.3">
      <c r="A94" s="22" t="s">
        <v>370</v>
      </c>
      <c r="B94" s="22" t="s">
        <v>171</v>
      </c>
      <c r="C94" s="24">
        <v>1041.06</v>
      </c>
      <c r="D94" s="24">
        <v>1041.06</v>
      </c>
      <c r="E94" s="24">
        <v>1041.06</v>
      </c>
      <c r="F94" s="24">
        <v>1041.06</v>
      </c>
      <c r="G94" s="24">
        <v>1041.06</v>
      </c>
      <c r="H94" s="24">
        <v>1041.06</v>
      </c>
      <c r="I94" s="24">
        <v>1041.06</v>
      </c>
      <c r="J94" s="24">
        <v>1041.06</v>
      </c>
      <c r="K94" s="24">
        <v>1041.06</v>
      </c>
      <c r="L94" s="24">
        <v>1041.06</v>
      </c>
      <c r="M94" s="24">
        <v>1041.06</v>
      </c>
      <c r="N94" s="24">
        <v>1041.06</v>
      </c>
      <c r="O94" s="25">
        <f t="shared" si="1"/>
        <v>12492.719999999996</v>
      </c>
    </row>
    <row r="95" spans="1:15" x14ac:dyDescent="0.3">
      <c r="A95" s="22" t="s">
        <v>371</v>
      </c>
      <c r="B95" s="22" t="s">
        <v>144</v>
      </c>
      <c r="C95" s="24">
        <v>2098.87</v>
      </c>
      <c r="D95" s="24">
        <v>2098.87</v>
      </c>
      <c r="E95" s="24">
        <v>2098.87</v>
      </c>
      <c r="F95" s="24">
        <v>2098.87</v>
      </c>
      <c r="G95" s="24">
        <v>2098.87</v>
      </c>
      <c r="H95" s="24">
        <v>2098.87</v>
      </c>
      <c r="I95" s="24">
        <v>2098.87</v>
      </c>
      <c r="J95" s="24">
        <v>2098.87</v>
      </c>
      <c r="K95" s="24">
        <v>2098.87</v>
      </c>
      <c r="L95" s="24">
        <v>2098.87</v>
      </c>
      <c r="M95" s="24">
        <v>2098.87</v>
      </c>
      <c r="N95" s="24">
        <v>2098.87</v>
      </c>
      <c r="O95" s="25">
        <f t="shared" si="1"/>
        <v>25186.439999999991</v>
      </c>
    </row>
    <row r="96" spans="1:15" x14ac:dyDescent="0.3">
      <c r="A96" s="22" t="s">
        <v>372</v>
      </c>
      <c r="B96" s="22" t="s">
        <v>112</v>
      </c>
      <c r="C96" s="24">
        <v>2090.5</v>
      </c>
      <c r="D96" s="24">
        <v>2090.5</v>
      </c>
      <c r="E96" s="24">
        <v>2090.5</v>
      </c>
      <c r="F96" s="24">
        <v>2090.5</v>
      </c>
      <c r="G96" s="24">
        <v>2090.5</v>
      </c>
      <c r="H96" s="24">
        <v>2090.5</v>
      </c>
      <c r="I96" s="24">
        <v>2090.5</v>
      </c>
      <c r="J96" s="24">
        <v>2090.5</v>
      </c>
      <c r="K96" s="24">
        <v>2090.5</v>
      </c>
      <c r="L96" s="24">
        <v>2090.5</v>
      </c>
      <c r="M96" s="24">
        <v>2090.5</v>
      </c>
      <c r="N96" s="24">
        <v>2090.5</v>
      </c>
      <c r="O96" s="25">
        <f t="shared" si="1"/>
        <v>25086</v>
      </c>
    </row>
    <row r="97" spans="1:15" x14ac:dyDescent="0.3">
      <c r="A97" s="22" t="s">
        <v>373</v>
      </c>
      <c r="B97" s="22" t="s">
        <v>138</v>
      </c>
      <c r="C97" s="24">
        <v>1632.77</v>
      </c>
      <c r="D97" s="24">
        <v>1632.77</v>
      </c>
      <c r="E97" s="24">
        <v>1632.77</v>
      </c>
      <c r="F97" s="24">
        <v>1632.77</v>
      </c>
      <c r="G97" s="24">
        <v>1632.77</v>
      </c>
      <c r="H97" s="24">
        <v>1632.77</v>
      </c>
      <c r="I97" s="24">
        <v>1632.77</v>
      </c>
      <c r="J97" s="24">
        <v>1632.77</v>
      </c>
      <c r="K97" s="24">
        <v>1632.77</v>
      </c>
      <c r="L97" s="24">
        <v>1632.77</v>
      </c>
      <c r="M97" s="24">
        <v>1632.77</v>
      </c>
      <c r="N97" s="24">
        <v>1632.77</v>
      </c>
      <c r="O97" s="25">
        <f t="shared" si="1"/>
        <v>19593.240000000002</v>
      </c>
    </row>
    <row r="98" spans="1:15" x14ac:dyDescent="0.3">
      <c r="A98" s="22" t="s">
        <v>374</v>
      </c>
      <c r="B98" s="22" t="s">
        <v>150</v>
      </c>
      <c r="C98" s="24">
        <v>1043.8499999999999</v>
      </c>
      <c r="D98" s="24">
        <v>1043.8499999999999</v>
      </c>
      <c r="E98" s="24">
        <v>1043.8499999999999</v>
      </c>
      <c r="F98" s="24">
        <v>1043.8499999999999</v>
      </c>
      <c r="G98" s="24">
        <v>1043.8499999999999</v>
      </c>
      <c r="H98" s="24">
        <v>1043.8499999999999</v>
      </c>
      <c r="I98" s="24">
        <v>1043.8499999999999</v>
      </c>
      <c r="J98" s="24">
        <v>1043.8499999999999</v>
      </c>
      <c r="K98" s="24">
        <v>1043.8499999999999</v>
      </c>
      <c r="L98" s="24">
        <v>1043.8499999999999</v>
      </c>
      <c r="M98" s="24">
        <v>1043.8499999999999</v>
      </c>
      <c r="N98" s="24">
        <v>1043.8499999999999</v>
      </c>
      <c r="O98" s="25">
        <f t="shared" si="1"/>
        <v>12526.200000000003</v>
      </c>
    </row>
    <row r="99" spans="1:15" x14ac:dyDescent="0.3">
      <c r="A99" s="22" t="s">
        <v>375</v>
      </c>
      <c r="B99" s="22" t="s">
        <v>110</v>
      </c>
      <c r="C99" s="24">
        <v>1041.06</v>
      </c>
      <c r="D99" s="24">
        <v>1041.06</v>
      </c>
      <c r="E99" s="24">
        <v>1041.06</v>
      </c>
      <c r="F99" s="24">
        <v>1041.06</v>
      </c>
      <c r="G99" s="24">
        <v>1041.06</v>
      </c>
      <c r="H99" s="24">
        <v>1041.06</v>
      </c>
      <c r="I99" s="24">
        <v>1041.06</v>
      </c>
      <c r="J99" s="24">
        <v>1041.06</v>
      </c>
      <c r="K99" s="24">
        <v>1041.06</v>
      </c>
      <c r="L99" s="24">
        <v>1041.06</v>
      </c>
      <c r="M99" s="24">
        <v>1041.06</v>
      </c>
      <c r="N99" s="24">
        <v>1041.06</v>
      </c>
      <c r="O99" s="25">
        <f t="shared" si="1"/>
        <v>12492.719999999996</v>
      </c>
    </row>
    <row r="100" spans="1:15" x14ac:dyDescent="0.3">
      <c r="A100" s="22" t="s">
        <v>376</v>
      </c>
      <c r="B100" s="22" t="s">
        <v>172</v>
      </c>
      <c r="C100" s="24">
        <v>1674.64</v>
      </c>
      <c r="D100" s="24">
        <v>1674.63</v>
      </c>
      <c r="E100" s="24">
        <v>1674.63</v>
      </c>
      <c r="F100" s="24">
        <v>1674.63</v>
      </c>
      <c r="G100" s="24">
        <v>1674.63</v>
      </c>
      <c r="H100" s="24">
        <v>1674.63</v>
      </c>
      <c r="I100" s="24">
        <v>1674.63</v>
      </c>
      <c r="J100" s="24">
        <v>1674.63</v>
      </c>
      <c r="K100" s="24">
        <v>1674.63</v>
      </c>
      <c r="L100" s="24">
        <v>1674.63</v>
      </c>
      <c r="M100" s="24">
        <v>1674.63</v>
      </c>
      <c r="N100" s="24">
        <v>1674.63</v>
      </c>
      <c r="O100" s="25">
        <f t="shared" si="1"/>
        <v>20095.570000000007</v>
      </c>
    </row>
    <row r="101" spans="1:15" x14ac:dyDescent="0.3">
      <c r="A101" s="22" t="s">
        <v>377</v>
      </c>
      <c r="B101" s="22" t="s">
        <v>220</v>
      </c>
      <c r="C101" s="24">
        <v>1038.28</v>
      </c>
      <c r="D101" s="24">
        <v>1038.27</v>
      </c>
      <c r="E101" s="24">
        <v>1038.27</v>
      </c>
      <c r="F101" s="24">
        <v>1038.27</v>
      </c>
      <c r="G101" s="24">
        <v>1038.27</v>
      </c>
      <c r="H101" s="24">
        <v>1038.27</v>
      </c>
      <c r="I101" s="24">
        <v>1038.27</v>
      </c>
      <c r="J101" s="24">
        <v>1038.27</v>
      </c>
      <c r="K101" s="24">
        <v>1038.27</v>
      </c>
      <c r="L101" s="24">
        <v>1038.27</v>
      </c>
      <c r="M101" s="24">
        <v>1038.27</v>
      </c>
      <c r="N101" s="24">
        <v>1038.27</v>
      </c>
      <c r="O101" s="25">
        <f t="shared" si="1"/>
        <v>12459.250000000004</v>
      </c>
    </row>
    <row r="102" spans="1:15" x14ac:dyDescent="0.3">
      <c r="A102" s="22" t="s">
        <v>378</v>
      </c>
      <c r="B102" s="22" t="s">
        <v>168</v>
      </c>
      <c r="C102" s="24">
        <v>1412.27</v>
      </c>
      <c r="D102" s="24">
        <v>1412.27</v>
      </c>
      <c r="E102" s="24">
        <v>1412.27</v>
      </c>
      <c r="F102" s="24">
        <v>1412.27</v>
      </c>
      <c r="G102" s="24">
        <v>1412.27</v>
      </c>
      <c r="H102" s="24">
        <v>1412.27</v>
      </c>
      <c r="I102" s="24">
        <v>1412.27</v>
      </c>
      <c r="J102" s="24">
        <v>1412.27</v>
      </c>
      <c r="K102" s="24">
        <v>1412.27</v>
      </c>
      <c r="L102" s="24">
        <v>1412.27</v>
      </c>
      <c r="M102" s="24">
        <v>1412.27</v>
      </c>
      <c r="N102" s="24">
        <v>1412.27</v>
      </c>
      <c r="O102" s="25">
        <f t="shared" si="1"/>
        <v>16947.240000000002</v>
      </c>
    </row>
    <row r="103" spans="1:15" x14ac:dyDescent="0.3">
      <c r="A103" s="22" t="s">
        <v>379</v>
      </c>
      <c r="B103" s="22" t="s">
        <v>49</v>
      </c>
      <c r="C103" s="24">
        <v>2073.7600000000002</v>
      </c>
      <c r="D103" s="24">
        <v>2073.75</v>
      </c>
      <c r="E103" s="24">
        <v>2073.75</v>
      </c>
      <c r="F103" s="24">
        <v>2073.75</v>
      </c>
      <c r="G103" s="24">
        <v>2073.75</v>
      </c>
      <c r="H103" s="24">
        <v>2073.75</v>
      </c>
      <c r="I103" s="24">
        <v>2073.75</v>
      </c>
      <c r="J103" s="24">
        <v>2073.75</v>
      </c>
      <c r="K103" s="24">
        <v>2073.75</v>
      </c>
      <c r="L103" s="24">
        <v>2073.75</v>
      </c>
      <c r="M103" s="24">
        <v>2073.75</v>
      </c>
      <c r="N103" s="24">
        <v>2073.75</v>
      </c>
      <c r="O103" s="25">
        <f t="shared" si="1"/>
        <v>24885.010000000002</v>
      </c>
    </row>
    <row r="104" spans="1:15" x14ac:dyDescent="0.3">
      <c r="A104" s="22" t="s">
        <v>380</v>
      </c>
      <c r="B104" s="22" t="s">
        <v>200</v>
      </c>
      <c r="C104" s="24">
        <v>1669.05</v>
      </c>
      <c r="D104" s="24">
        <v>1669.05</v>
      </c>
      <c r="E104" s="24">
        <v>1669.05</v>
      </c>
      <c r="F104" s="24">
        <v>1669.05</v>
      </c>
      <c r="G104" s="24">
        <v>1669.05</v>
      </c>
      <c r="H104" s="24">
        <v>1669.05</v>
      </c>
      <c r="I104" s="24">
        <v>1669.05</v>
      </c>
      <c r="J104" s="24">
        <v>1669.05</v>
      </c>
      <c r="K104" s="24">
        <v>1669.05</v>
      </c>
      <c r="L104" s="24">
        <v>1669.05</v>
      </c>
      <c r="M104" s="24">
        <v>1669.05</v>
      </c>
      <c r="N104" s="24">
        <v>1669.05</v>
      </c>
      <c r="O104" s="25">
        <f t="shared" si="1"/>
        <v>20028.599999999995</v>
      </c>
    </row>
    <row r="105" spans="1:15" x14ac:dyDescent="0.3">
      <c r="A105" s="22" t="s">
        <v>381</v>
      </c>
      <c r="B105" s="22" t="s">
        <v>173</v>
      </c>
      <c r="C105" s="24">
        <v>1412.27</v>
      </c>
      <c r="D105" s="24">
        <v>1412.27</v>
      </c>
      <c r="E105" s="24">
        <v>1412.27</v>
      </c>
      <c r="F105" s="24">
        <v>1412.27</v>
      </c>
      <c r="G105" s="24">
        <v>1412.27</v>
      </c>
      <c r="H105" s="24">
        <v>1412.27</v>
      </c>
      <c r="I105" s="24">
        <v>1412.27</v>
      </c>
      <c r="J105" s="24">
        <v>1412.27</v>
      </c>
      <c r="K105" s="24">
        <v>1412.27</v>
      </c>
      <c r="L105" s="26">
        <v>683.36</v>
      </c>
      <c r="M105" s="23"/>
      <c r="N105" s="23"/>
      <c r="O105" s="25">
        <f t="shared" si="1"/>
        <v>13393.790000000003</v>
      </c>
    </row>
    <row r="106" spans="1:15" x14ac:dyDescent="0.3">
      <c r="A106" s="22" t="s">
        <v>382</v>
      </c>
      <c r="B106" s="22" t="s">
        <v>89</v>
      </c>
      <c r="C106" s="24">
        <v>1049.44</v>
      </c>
      <c r="D106" s="24">
        <v>1049.44</v>
      </c>
      <c r="E106" s="24">
        <v>1049.44</v>
      </c>
      <c r="F106" s="24">
        <v>1049.44</v>
      </c>
      <c r="G106" s="24">
        <v>1049.44</v>
      </c>
      <c r="H106" s="24">
        <v>1049.44</v>
      </c>
      <c r="I106" s="24">
        <v>1049.44</v>
      </c>
      <c r="J106" s="24">
        <v>1049.44</v>
      </c>
      <c r="K106" s="24">
        <v>1049.44</v>
      </c>
      <c r="L106" s="24">
        <v>1049.44</v>
      </c>
      <c r="M106" s="24">
        <v>1049.44</v>
      </c>
      <c r="N106" s="24">
        <v>1049.44</v>
      </c>
      <c r="O106" s="25">
        <f t="shared" si="1"/>
        <v>12593.280000000004</v>
      </c>
    </row>
    <row r="107" spans="1:15" x14ac:dyDescent="0.3">
      <c r="A107" s="22" t="s">
        <v>383</v>
      </c>
      <c r="B107" s="22" t="s">
        <v>141</v>
      </c>
      <c r="C107" s="24">
        <v>1049.44</v>
      </c>
      <c r="D107" s="24">
        <v>1049.44</v>
      </c>
      <c r="E107" s="24">
        <v>1049.44</v>
      </c>
      <c r="F107" s="24">
        <v>1049.44</v>
      </c>
      <c r="G107" s="24">
        <v>1049.44</v>
      </c>
      <c r="H107" s="24">
        <v>1049.44</v>
      </c>
      <c r="I107" s="24">
        <v>1049.44</v>
      </c>
      <c r="J107" s="24">
        <v>1049.44</v>
      </c>
      <c r="K107" s="24">
        <v>1049.44</v>
      </c>
      <c r="L107" s="24">
        <v>1049.44</v>
      </c>
      <c r="M107" s="24">
        <v>1049.44</v>
      </c>
      <c r="N107" s="24">
        <v>1049.44</v>
      </c>
      <c r="O107" s="25">
        <f t="shared" si="1"/>
        <v>12593.280000000004</v>
      </c>
    </row>
    <row r="108" spans="1:15" x14ac:dyDescent="0.3">
      <c r="A108" s="22" t="s">
        <v>384</v>
      </c>
      <c r="B108" s="22" t="s">
        <v>167</v>
      </c>
      <c r="C108" s="24">
        <v>1043.8499999999999</v>
      </c>
      <c r="D108" s="24">
        <v>1043.8499999999999</v>
      </c>
      <c r="E108" s="24">
        <v>1043.8499999999999</v>
      </c>
      <c r="F108" s="24">
        <v>1043.8499999999999</v>
      </c>
      <c r="G108" s="24">
        <v>1043.8499999999999</v>
      </c>
      <c r="H108" s="24">
        <v>1043.8499999999999</v>
      </c>
      <c r="I108" s="24">
        <v>1043.8499999999999</v>
      </c>
      <c r="J108" s="24">
        <v>1043.8499999999999</v>
      </c>
      <c r="K108" s="24">
        <v>1043.8499999999999</v>
      </c>
      <c r="L108" s="24">
        <v>1043.8499999999999</v>
      </c>
      <c r="M108" s="24">
        <v>1043.8499999999999</v>
      </c>
      <c r="N108" s="24">
        <v>1043.8499999999999</v>
      </c>
      <c r="O108" s="25">
        <f t="shared" si="1"/>
        <v>12526.200000000003</v>
      </c>
    </row>
    <row r="109" spans="1:15" x14ac:dyDescent="0.3">
      <c r="A109" s="22" t="s">
        <v>385</v>
      </c>
      <c r="B109" s="22" t="s">
        <v>122</v>
      </c>
      <c r="C109" s="24">
        <v>1035.48</v>
      </c>
      <c r="D109" s="24">
        <v>1035.48</v>
      </c>
      <c r="E109" s="24">
        <v>1035.48</v>
      </c>
      <c r="F109" s="24">
        <v>1035.48</v>
      </c>
      <c r="G109" s="24">
        <v>1035.48</v>
      </c>
      <c r="H109" s="24">
        <v>1035.48</v>
      </c>
      <c r="I109" s="24">
        <v>1035.48</v>
      </c>
      <c r="J109" s="24">
        <v>1035.48</v>
      </c>
      <c r="K109" s="24">
        <v>1035.48</v>
      </c>
      <c r="L109" s="24">
        <v>1035.48</v>
      </c>
      <c r="M109" s="24">
        <v>1035.48</v>
      </c>
      <c r="N109" s="24">
        <v>1035.48</v>
      </c>
      <c r="O109" s="25">
        <f t="shared" si="1"/>
        <v>12425.759999999997</v>
      </c>
    </row>
    <row r="110" spans="1:15" x14ac:dyDescent="0.3">
      <c r="A110" s="22" t="s">
        <v>386</v>
      </c>
      <c r="B110" s="22" t="s">
        <v>154</v>
      </c>
      <c r="C110" s="24">
        <v>1043.8499999999999</v>
      </c>
      <c r="D110" s="24">
        <v>1043.8499999999999</v>
      </c>
      <c r="E110" s="24">
        <v>1043.8499999999999</v>
      </c>
      <c r="F110" s="24">
        <v>1043.8499999999999</v>
      </c>
      <c r="G110" s="24">
        <v>1043.8499999999999</v>
      </c>
      <c r="H110" s="24">
        <v>1043.8499999999999</v>
      </c>
      <c r="I110" s="24">
        <v>1043.8499999999999</v>
      </c>
      <c r="J110" s="24">
        <v>1043.8499999999999</v>
      </c>
      <c r="K110" s="24">
        <v>1043.8499999999999</v>
      </c>
      <c r="L110" s="24">
        <v>1043.8499999999999</v>
      </c>
      <c r="M110" s="24">
        <v>1043.8499999999999</v>
      </c>
      <c r="N110" s="24">
        <v>1043.8499999999999</v>
      </c>
      <c r="O110" s="25">
        <f t="shared" si="1"/>
        <v>12526.200000000003</v>
      </c>
    </row>
    <row r="111" spans="1:15" x14ac:dyDescent="0.3">
      <c r="A111" s="22" t="s">
        <v>387</v>
      </c>
      <c r="B111" s="22" t="s">
        <v>126</v>
      </c>
      <c r="C111" s="24">
        <v>1038.28</v>
      </c>
      <c r="D111" s="24">
        <v>1038.27</v>
      </c>
      <c r="E111" s="24">
        <v>1038.27</v>
      </c>
      <c r="F111" s="24">
        <v>1038.27</v>
      </c>
      <c r="G111" s="24">
        <v>1038.27</v>
      </c>
      <c r="H111" s="24">
        <v>1038.27</v>
      </c>
      <c r="I111" s="24">
        <v>1038.27</v>
      </c>
      <c r="J111" s="24">
        <v>1038.27</v>
      </c>
      <c r="K111" s="24">
        <v>1038.27</v>
      </c>
      <c r="L111" s="24">
        <v>1038.27</v>
      </c>
      <c r="M111" s="24">
        <v>1038.27</v>
      </c>
      <c r="N111" s="24">
        <v>1038.27</v>
      </c>
      <c r="O111" s="25">
        <f t="shared" si="1"/>
        <v>12459.250000000004</v>
      </c>
    </row>
    <row r="112" spans="1:15" x14ac:dyDescent="0.3">
      <c r="A112" s="22" t="s">
        <v>388</v>
      </c>
      <c r="B112" s="22" t="s">
        <v>33</v>
      </c>
      <c r="C112" s="24">
        <v>2115.62</v>
      </c>
      <c r="D112" s="24">
        <v>2115.62</v>
      </c>
      <c r="E112" s="24">
        <v>2115.62</v>
      </c>
      <c r="F112" s="24">
        <v>2115.62</v>
      </c>
      <c r="G112" s="24">
        <v>2115.62</v>
      </c>
      <c r="H112" s="24">
        <v>2115.62</v>
      </c>
      <c r="I112" s="24">
        <v>2115.62</v>
      </c>
      <c r="J112" s="24">
        <v>2115.62</v>
      </c>
      <c r="K112" s="24">
        <v>2115.62</v>
      </c>
      <c r="L112" s="24">
        <v>2115.62</v>
      </c>
      <c r="M112" s="24">
        <v>2115.62</v>
      </c>
      <c r="N112" s="24">
        <v>2115.62</v>
      </c>
      <c r="O112" s="25">
        <f t="shared" si="1"/>
        <v>25387.439999999991</v>
      </c>
    </row>
    <row r="113" spans="1:15" x14ac:dyDescent="0.3">
      <c r="A113" s="22" t="s">
        <v>389</v>
      </c>
      <c r="B113" s="22" t="s">
        <v>208</v>
      </c>
      <c r="C113" s="24">
        <v>1426.23</v>
      </c>
      <c r="D113" s="24">
        <v>1426.23</v>
      </c>
      <c r="E113" s="24">
        <v>1426.23</v>
      </c>
      <c r="F113" s="24">
        <v>1426.23</v>
      </c>
      <c r="G113" s="24">
        <v>1426.23</v>
      </c>
      <c r="H113" s="24">
        <v>1426.23</v>
      </c>
      <c r="I113" s="24">
        <v>1426.23</v>
      </c>
      <c r="J113" s="24">
        <v>1426.23</v>
      </c>
      <c r="K113" s="24">
        <v>1426.23</v>
      </c>
      <c r="L113" s="24">
        <v>1426.23</v>
      </c>
      <c r="M113" s="24">
        <v>1426.23</v>
      </c>
      <c r="N113" s="24">
        <v>1426.23</v>
      </c>
      <c r="O113" s="25">
        <f t="shared" si="1"/>
        <v>17114.759999999998</v>
      </c>
    </row>
    <row r="114" spans="1:15" x14ac:dyDescent="0.3">
      <c r="A114" s="22" t="s">
        <v>390</v>
      </c>
      <c r="B114" s="22" t="s">
        <v>104</v>
      </c>
      <c r="C114" s="24">
        <v>1043.8499999999999</v>
      </c>
      <c r="D114" s="24">
        <v>1043.8499999999999</v>
      </c>
      <c r="E114" s="24">
        <v>1043.8499999999999</v>
      </c>
      <c r="F114" s="24">
        <v>1043.8499999999999</v>
      </c>
      <c r="G114" s="24">
        <v>1043.8499999999999</v>
      </c>
      <c r="H114" s="24">
        <v>1043.8499999999999</v>
      </c>
      <c r="I114" s="24">
        <v>1043.8499999999999</v>
      </c>
      <c r="J114" s="24">
        <v>1043.8499999999999</v>
      </c>
      <c r="K114" s="24">
        <v>1043.8499999999999</v>
      </c>
      <c r="L114" s="24">
        <v>1043.8499999999999</v>
      </c>
      <c r="M114" s="24">
        <v>1043.8499999999999</v>
      </c>
      <c r="N114" s="24">
        <v>1043.8499999999999</v>
      </c>
      <c r="O114" s="25">
        <f t="shared" si="1"/>
        <v>12526.200000000003</v>
      </c>
    </row>
    <row r="115" spans="1:15" x14ac:dyDescent="0.3">
      <c r="A115" s="22" t="s">
        <v>391</v>
      </c>
      <c r="B115" s="22" t="s">
        <v>70</v>
      </c>
      <c r="C115" s="24">
        <v>2051.4299999999998</v>
      </c>
      <c r="D115" s="24">
        <v>2051.4299999999998</v>
      </c>
      <c r="E115" s="24">
        <v>2051.4299999999998</v>
      </c>
      <c r="F115" s="24">
        <v>2051.4299999999998</v>
      </c>
      <c r="G115" s="24">
        <v>2051.4299999999998</v>
      </c>
      <c r="H115" s="24">
        <v>2051.4299999999998</v>
      </c>
      <c r="I115" s="24">
        <v>2051.4299999999998</v>
      </c>
      <c r="J115" s="24">
        <v>2051.4299999999998</v>
      </c>
      <c r="K115" s="24">
        <v>2051.4299999999998</v>
      </c>
      <c r="L115" s="24">
        <v>2051.4299999999998</v>
      </c>
      <c r="M115" s="24">
        <v>2051.4299999999998</v>
      </c>
      <c r="N115" s="24">
        <v>2051.4299999999998</v>
      </c>
      <c r="O115" s="25">
        <f t="shared" si="1"/>
        <v>24617.16</v>
      </c>
    </row>
    <row r="116" spans="1:15" x14ac:dyDescent="0.3">
      <c r="A116" s="22" t="s">
        <v>392</v>
      </c>
      <c r="B116" s="22" t="s">
        <v>152</v>
      </c>
      <c r="C116" s="24">
        <v>1641.14</v>
      </c>
      <c r="D116" s="24">
        <v>1641.14</v>
      </c>
      <c r="E116" s="24">
        <v>1641.14</v>
      </c>
      <c r="F116" s="24">
        <v>1641.14</v>
      </c>
      <c r="G116" s="24">
        <v>1641.14</v>
      </c>
      <c r="H116" s="24">
        <v>1641.14</v>
      </c>
      <c r="I116" s="24">
        <v>1641.14</v>
      </c>
      <c r="J116" s="24">
        <v>1641.14</v>
      </c>
      <c r="K116" s="24">
        <v>1641.14</v>
      </c>
      <c r="L116" s="24">
        <v>1641.14</v>
      </c>
      <c r="M116" s="24">
        <v>1641.14</v>
      </c>
      <c r="N116" s="24">
        <v>1641.14</v>
      </c>
      <c r="O116" s="25">
        <f t="shared" si="1"/>
        <v>19693.679999999997</v>
      </c>
    </row>
    <row r="117" spans="1:15" x14ac:dyDescent="0.3">
      <c r="A117" s="22" t="s">
        <v>393</v>
      </c>
      <c r="B117" s="22" t="s">
        <v>206</v>
      </c>
      <c r="C117" s="24">
        <v>2076.54</v>
      </c>
      <c r="D117" s="24">
        <v>2076.5500000000002</v>
      </c>
      <c r="E117" s="24">
        <v>2076.5500000000002</v>
      </c>
      <c r="F117" s="24">
        <v>2076.5500000000002</v>
      </c>
      <c r="G117" s="24">
        <v>2076.5500000000002</v>
      </c>
      <c r="H117" s="24">
        <v>2076.5500000000002</v>
      </c>
      <c r="I117" s="24">
        <v>2076.5500000000002</v>
      </c>
      <c r="J117" s="24">
        <v>2076.5500000000002</v>
      </c>
      <c r="K117" s="24">
        <v>2076.5500000000002</v>
      </c>
      <c r="L117" s="24">
        <v>2076.5500000000002</v>
      </c>
      <c r="M117" s="24">
        <v>2076.5500000000002</v>
      </c>
      <c r="N117" s="24">
        <v>2076.5500000000002</v>
      </c>
      <c r="O117" s="25">
        <f t="shared" si="1"/>
        <v>24918.589999999997</v>
      </c>
    </row>
    <row r="118" spans="1:15" x14ac:dyDescent="0.3">
      <c r="A118" s="22" t="s">
        <v>394</v>
      </c>
      <c r="B118" s="22" t="s">
        <v>103</v>
      </c>
      <c r="C118" s="24">
        <v>1412.27</v>
      </c>
      <c r="D118" s="24">
        <v>1412.27</v>
      </c>
      <c r="E118" s="24">
        <v>1412.27</v>
      </c>
      <c r="F118" s="24">
        <v>1412.27</v>
      </c>
      <c r="G118" s="24">
        <v>1412.27</v>
      </c>
      <c r="H118" s="24">
        <v>1412.27</v>
      </c>
      <c r="I118" s="24">
        <v>1412.27</v>
      </c>
      <c r="J118" s="24">
        <v>1412.27</v>
      </c>
      <c r="K118" s="24">
        <v>1412.27</v>
      </c>
      <c r="L118" s="24">
        <v>1412.27</v>
      </c>
      <c r="M118" s="24">
        <v>1412.27</v>
      </c>
      <c r="N118" s="24">
        <v>1412.27</v>
      </c>
      <c r="O118" s="25">
        <f t="shared" si="1"/>
        <v>16947.240000000002</v>
      </c>
    </row>
    <row r="119" spans="1:15" x14ac:dyDescent="0.3">
      <c r="A119" s="22" t="s">
        <v>395</v>
      </c>
      <c r="B119" s="22" t="s">
        <v>251</v>
      </c>
      <c r="C119" s="24">
        <v>1420.64</v>
      </c>
      <c r="D119" s="24">
        <v>1420.65</v>
      </c>
      <c r="E119" s="24">
        <v>1420.65</v>
      </c>
      <c r="F119" s="24">
        <v>1420.65</v>
      </c>
      <c r="G119" s="24">
        <v>1420.65</v>
      </c>
      <c r="H119" s="24">
        <v>1420.65</v>
      </c>
      <c r="I119" s="24">
        <v>1420.65</v>
      </c>
      <c r="J119" s="24">
        <v>1420.65</v>
      </c>
      <c r="K119" s="24">
        <v>1420.65</v>
      </c>
      <c r="L119" s="24">
        <v>1420.65</v>
      </c>
      <c r="M119" s="24">
        <v>1420.65</v>
      </c>
      <c r="N119" s="24">
        <v>1420.65</v>
      </c>
      <c r="O119" s="25">
        <f t="shared" si="1"/>
        <v>17047.789999999997</v>
      </c>
    </row>
    <row r="120" spans="1:15" x14ac:dyDescent="0.3">
      <c r="A120" s="22" t="s">
        <v>396</v>
      </c>
      <c r="B120" s="22" t="s">
        <v>140</v>
      </c>
      <c r="C120" s="24">
        <v>2093.29</v>
      </c>
      <c r="D120" s="24">
        <v>2093.29</v>
      </c>
      <c r="E120" s="24">
        <v>2093.29</v>
      </c>
      <c r="F120" s="24">
        <v>2093.29</v>
      </c>
      <c r="G120" s="24">
        <v>2093.29</v>
      </c>
      <c r="H120" s="24">
        <v>2093.29</v>
      </c>
      <c r="I120" s="24">
        <v>2093.29</v>
      </c>
      <c r="J120" s="24">
        <v>2093.29</v>
      </c>
      <c r="K120" s="24">
        <v>2093.29</v>
      </c>
      <c r="L120" s="24">
        <v>2093.29</v>
      </c>
      <c r="M120" s="24">
        <v>2093.29</v>
      </c>
      <c r="N120" s="24">
        <v>2093.29</v>
      </c>
      <c r="O120" s="25">
        <f t="shared" si="1"/>
        <v>25119.480000000007</v>
      </c>
    </row>
    <row r="121" spans="1:15" x14ac:dyDescent="0.3">
      <c r="A121" s="22" t="s">
        <v>397</v>
      </c>
      <c r="B121" s="22" t="s">
        <v>31</v>
      </c>
      <c r="C121" s="24">
        <v>1423.44</v>
      </c>
      <c r="D121" s="24">
        <v>1423.44</v>
      </c>
      <c r="E121" s="24">
        <v>1423.44</v>
      </c>
      <c r="F121" s="24">
        <v>1423.44</v>
      </c>
      <c r="G121" s="24">
        <v>1423.44</v>
      </c>
      <c r="H121" s="24">
        <v>1423.44</v>
      </c>
      <c r="I121" s="24">
        <v>1423.44</v>
      </c>
      <c r="J121" s="24">
        <v>1423.44</v>
      </c>
      <c r="K121" s="24">
        <v>1423.44</v>
      </c>
      <c r="L121" s="24">
        <v>1423.44</v>
      </c>
      <c r="M121" s="24">
        <v>1423.44</v>
      </c>
      <c r="N121" s="24">
        <v>1423.44</v>
      </c>
      <c r="O121" s="25">
        <f t="shared" si="1"/>
        <v>17081.280000000002</v>
      </c>
    </row>
    <row r="122" spans="1:15" x14ac:dyDescent="0.3">
      <c r="A122" s="22" t="s">
        <v>398</v>
      </c>
      <c r="B122" s="22" t="s">
        <v>260</v>
      </c>
      <c r="C122" s="24">
        <v>3120.4</v>
      </c>
      <c r="D122" s="24">
        <v>3120.4</v>
      </c>
      <c r="E122" s="24">
        <v>3120.4</v>
      </c>
      <c r="F122" s="24">
        <v>3120.4</v>
      </c>
      <c r="G122" s="24">
        <v>3120.4</v>
      </c>
      <c r="H122" s="24">
        <v>3120.4</v>
      </c>
      <c r="I122" s="24">
        <v>3120.4</v>
      </c>
      <c r="J122" s="24">
        <v>3120.4</v>
      </c>
      <c r="K122" s="24">
        <v>3120.4</v>
      </c>
      <c r="L122" s="24">
        <v>3120.4</v>
      </c>
      <c r="M122" s="24">
        <v>3120.4</v>
      </c>
      <c r="N122" s="24">
        <v>3120.4</v>
      </c>
      <c r="O122" s="25">
        <f t="shared" si="1"/>
        <v>37444.80000000001</v>
      </c>
    </row>
    <row r="123" spans="1:15" x14ac:dyDescent="0.3">
      <c r="A123" s="22" t="s">
        <v>399</v>
      </c>
      <c r="B123" s="22" t="s">
        <v>229</v>
      </c>
      <c r="C123" s="24">
        <v>2115.62</v>
      </c>
      <c r="D123" s="24">
        <v>2115.62</v>
      </c>
      <c r="E123" s="24">
        <v>2115.62</v>
      </c>
      <c r="F123" s="24">
        <v>2115.62</v>
      </c>
      <c r="G123" s="24">
        <v>2115.62</v>
      </c>
      <c r="H123" s="24">
        <v>2115.62</v>
      </c>
      <c r="I123" s="24">
        <v>2115.62</v>
      </c>
      <c r="J123" s="24">
        <v>2115.62</v>
      </c>
      <c r="K123" s="24">
        <v>2115.62</v>
      </c>
      <c r="L123" s="24">
        <v>2115.62</v>
      </c>
      <c r="M123" s="24">
        <v>2115.62</v>
      </c>
      <c r="N123" s="24">
        <v>2115.62</v>
      </c>
      <c r="O123" s="25">
        <f t="shared" si="1"/>
        <v>25387.439999999991</v>
      </c>
    </row>
    <row r="124" spans="1:15" x14ac:dyDescent="0.3">
      <c r="A124" s="22" t="s">
        <v>400</v>
      </c>
      <c r="B124" s="22" t="s">
        <v>27</v>
      </c>
      <c r="C124" s="24">
        <v>1409.48</v>
      </c>
      <c r="D124" s="24">
        <v>1409.48</v>
      </c>
      <c r="E124" s="24">
        <v>1409.48</v>
      </c>
      <c r="F124" s="24">
        <v>1409.48</v>
      </c>
      <c r="G124" s="24">
        <v>1409.48</v>
      </c>
      <c r="H124" s="24">
        <v>1409.48</v>
      </c>
      <c r="I124" s="24">
        <v>1409.48</v>
      </c>
      <c r="J124" s="24">
        <v>1409.48</v>
      </c>
      <c r="K124" s="24">
        <v>1409.48</v>
      </c>
      <c r="L124" s="24">
        <v>1409.48</v>
      </c>
      <c r="M124" s="24">
        <v>1409.48</v>
      </c>
      <c r="N124" s="24">
        <v>1409.48</v>
      </c>
      <c r="O124" s="25">
        <f t="shared" si="1"/>
        <v>16913.759999999998</v>
      </c>
    </row>
    <row r="125" spans="1:15" x14ac:dyDescent="0.3">
      <c r="A125" s="22" t="s">
        <v>401</v>
      </c>
      <c r="B125" s="22" t="s">
        <v>139</v>
      </c>
      <c r="C125" s="24">
        <v>2062.59</v>
      </c>
      <c r="D125" s="24">
        <v>2062.59</v>
      </c>
      <c r="E125" s="24">
        <v>2062.59</v>
      </c>
      <c r="F125" s="24">
        <v>2062.59</v>
      </c>
      <c r="G125" s="24">
        <v>2062.59</v>
      </c>
      <c r="H125" s="24">
        <v>2062.59</v>
      </c>
      <c r="I125" s="24">
        <v>2062.59</v>
      </c>
      <c r="J125" s="24">
        <v>2062.59</v>
      </c>
      <c r="K125" s="24">
        <v>2062.59</v>
      </c>
      <c r="L125" s="24">
        <v>2062.59</v>
      </c>
      <c r="M125" s="24">
        <v>2062.59</v>
      </c>
      <c r="N125" s="24">
        <v>2062.59</v>
      </c>
      <c r="O125" s="25">
        <f t="shared" si="1"/>
        <v>24751.08</v>
      </c>
    </row>
    <row r="126" spans="1:15" x14ac:dyDescent="0.3">
      <c r="A126" s="22" t="s">
        <v>402</v>
      </c>
      <c r="B126" s="22" t="s">
        <v>68</v>
      </c>
      <c r="C126" s="24">
        <v>1417.86</v>
      </c>
      <c r="D126" s="24">
        <v>1417.86</v>
      </c>
      <c r="E126" s="24">
        <v>1417.86</v>
      </c>
      <c r="F126" s="24">
        <v>1417.86</v>
      </c>
      <c r="G126" s="24">
        <v>1417.86</v>
      </c>
      <c r="H126" s="24">
        <v>1417.86</v>
      </c>
      <c r="I126" s="24">
        <v>1417.86</v>
      </c>
      <c r="J126" s="24">
        <v>1417.86</v>
      </c>
      <c r="K126" s="24">
        <v>1417.86</v>
      </c>
      <c r="L126" s="24">
        <v>1417.86</v>
      </c>
      <c r="M126" s="24">
        <v>1417.86</v>
      </c>
      <c r="N126" s="24">
        <v>1417.86</v>
      </c>
      <c r="O126" s="25">
        <f t="shared" si="1"/>
        <v>17014.320000000003</v>
      </c>
    </row>
    <row r="127" spans="1:15" x14ac:dyDescent="0.3">
      <c r="A127" s="22" t="s">
        <v>403</v>
      </c>
      <c r="B127" s="22" t="s">
        <v>24</v>
      </c>
      <c r="C127" s="24">
        <v>2121.1999999999998</v>
      </c>
      <c r="D127" s="24">
        <v>2121.1999999999998</v>
      </c>
      <c r="E127" s="24">
        <v>2121.1999999999998</v>
      </c>
      <c r="F127" s="24">
        <v>2121.1999999999998</v>
      </c>
      <c r="G127" s="24">
        <v>2121.1999999999998</v>
      </c>
      <c r="H127" s="24">
        <v>2121.1999999999998</v>
      </c>
      <c r="I127" s="24">
        <v>2121.1999999999998</v>
      </c>
      <c r="J127" s="24">
        <v>2121.1999999999998</v>
      </c>
      <c r="K127" s="24">
        <v>2121.1999999999998</v>
      </c>
      <c r="L127" s="24">
        <v>2121.1999999999998</v>
      </c>
      <c r="M127" s="24">
        <v>2121.1999999999998</v>
      </c>
      <c r="N127" s="24">
        <v>2121.1999999999998</v>
      </c>
      <c r="O127" s="25">
        <f t="shared" si="1"/>
        <v>25454.400000000005</v>
      </c>
    </row>
    <row r="128" spans="1:15" x14ac:dyDescent="0.3">
      <c r="A128" s="22" t="s">
        <v>404</v>
      </c>
      <c r="B128" s="22" t="s">
        <v>59</v>
      </c>
      <c r="C128" s="24">
        <v>1041.06</v>
      </c>
      <c r="D128" s="24">
        <v>1041.06</v>
      </c>
      <c r="E128" s="24">
        <v>1041.06</v>
      </c>
      <c r="F128" s="24">
        <v>1041.06</v>
      </c>
      <c r="G128" s="24">
        <v>1041.06</v>
      </c>
      <c r="H128" s="24">
        <v>1041.06</v>
      </c>
      <c r="I128" s="24">
        <v>1041.06</v>
      </c>
      <c r="J128" s="24">
        <v>1041.06</v>
      </c>
      <c r="K128" s="24">
        <v>1041.06</v>
      </c>
      <c r="L128" s="24">
        <v>1041.06</v>
      </c>
      <c r="M128" s="24">
        <v>1041.06</v>
      </c>
      <c r="N128" s="24">
        <v>1041.06</v>
      </c>
      <c r="O128" s="25">
        <f t="shared" si="1"/>
        <v>12492.719999999996</v>
      </c>
    </row>
    <row r="129" spans="1:15" x14ac:dyDescent="0.3">
      <c r="A129" s="22" t="s">
        <v>405</v>
      </c>
      <c r="B129" s="22" t="s">
        <v>118</v>
      </c>
      <c r="C129" s="24">
        <v>1041.06</v>
      </c>
      <c r="D129" s="24">
        <v>1041.06</v>
      </c>
      <c r="E129" s="24">
        <v>1041.06</v>
      </c>
      <c r="F129" s="24">
        <v>1041.06</v>
      </c>
      <c r="G129" s="24">
        <v>1041.06</v>
      </c>
      <c r="H129" s="24">
        <v>1041.06</v>
      </c>
      <c r="I129" s="24">
        <v>1041.06</v>
      </c>
      <c r="J129" s="24">
        <v>1041.06</v>
      </c>
      <c r="K129" s="24">
        <v>1041.06</v>
      </c>
      <c r="L129" s="24">
        <v>1041.06</v>
      </c>
      <c r="M129" s="24">
        <v>1041.06</v>
      </c>
      <c r="N129" s="24">
        <v>1041.06</v>
      </c>
      <c r="O129" s="25">
        <f t="shared" si="1"/>
        <v>12492.719999999996</v>
      </c>
    </row>
    <row r="130" spans="1:15" x14ac:dyDescent="0.3">
      <c r="A130" s="22" t="s">
        <v>406</v>
      </c>
      <c r="B130" s="22" t="s">
        <v>15</v>
      </c>
      <c r="C130" s="24">
        <v>2065.38</v>
      </c>
      <c r="D130" s="24">
        <v>2065.38</v>
      </c>
      <c r="E130" s="24">
        <v>2065.38</v>
      </c>
      <c r="F130" s="24">
        <v>2065.38</v>
      </c>
      <c r="G130" s="24">
        <v>2065.38</v>
      </c>
      <c r="H130" s="24">
        <v>2065.38</v>
      </c>
      <c r="I130" s="24">
        <v>2065.38</v>
      </c>
      <c r="J130" s="24">
        <v>2065.38</v>
      </c>
      <c r="K130" s="24">
        <v>2065.38</v>
      </c>
      <c r="L130" s="24">
        <v>2065.38</v>
      </c>
      <c r="M130" s="24">
        <v>2065.38</v>
      </c>
      <c r="N130" s="24">
        <v>2065.38</v>
      </c>
      <c r="O130" s="25">
        <f t="shared" si="1"/>
        <v>24784.560000000009</v>
      </c>
    </row>
    <row r="131" spans="1:15" x14ac:dyDescent="0.3">
      <c r="A131" s="22" t="s">
        <v>407</v>
      </c>
      <c r="B131" s="22" t="s">
        <v>205</v>
      </c>
      <c r="C131" s="24">
        <v>1674.64</v>
      </c>
      <c r="D131" s="24">
        <v>1674.63</v>
      </c>
      <c r="E131" s="24">
        <v>1674.63</v>
      </c>
      <c r="F131" s="24">
        <v>1674.63</v>
      </c>
      <c r="G131" s="24">
        <v>1674.63</v>
      </c>
      <c r="H131" s="24">
        <v>1674.63</v>
      </c>
      <c r="I131" s="24">
        <v>1674.63</v>
      </c>
      <c r="J131" s="24">
        <v>1674.63</v>
      </c>
      <c r="K131" s="24">
        <v>1674.63</v>
      </c>
      <c r="L131" s="24">
        <v>1674.63</v>
      </c>
      <c r="M131" s="24">
        <v>1674.63</v>
      </c>
      <c r="N131" s="24">
        <v>1674.63</v>
      </c>
      <c r="O131" s="25">
        <f t="shared" si="1"/>
        <v>20095.570000000007</v>
      </c>
    </row>
    <row r="132" spans="1:15" x14ac:dyDescent="0.3">
      <c r="A132" s="22" t="s">
        <v>408</v>
      </c>
      <c r="B132" s="22" t="s">
        <v>121</v>
      </c>
      <c r="C132" s="24">
        <v>2110.0300000000002</v>
      </c>
      <c r="D132" s="24">
        <v>2110.04</v>
      </c>
      <c r="E132" s="24">
        <v>2110.04</v>
      </c>
      <c r="F132" s="24">
        <v>2110.04</v>
      </c>
      <c r="G132" s="24">
        <v>2110.04</v>
      </c>
      <c r="H132" s="24">
        <v>2110.04</v>
      </c>
      <c r="I132" s="24">
        <v>2110.04</v>
      </c>
      <c r="J132" s="24">
        <v>2110.04</v>
      </c>
      <c r="K132" s="24">
        <v>2110.04</v>
      </c>
      <c r="L132" s="24">
        <v>2110.04</v>
      </c>
      <c r="M132" s="24">
        <v>2110.04</v>
      </c>
      <c r="N132" s="24">
        <v>2110.04</v>
      </c>
      <c r="O132" s="25">
        <f t="shared" ref="O132:O195" si="2">SUM(C132:N132)</f>
        <v>25320.470000000005</v>
      </c>
    </row>
    <row r="133" spans="1:15" x14ac:dyDescent="0.3">
      <c r="A133" s="22" t="s">
        <v>409</v>
      </c>
      <c r="B133" s="22" t="s">
        <v>97</v>
      </c>
      <c r="C133" s="24">
        <v>2048.63</v>
      </c>
      <c r="D133" s="24">
        <v>2048.64</v>
      </c>
      <c r="E133" s="24">
        <v>2048.64</v>
      </c>
      <c r="F133" s="24">
        <v>2048.64</v>
      </c>
      <c r="G133" s="24">
        <v>2048.64</v>
      </c>
      <c r="H133" s="26">
        <v>819.46</v>
      </c>
      <c r="I133" s="23"/>
      <c r="J133" s="23"/>
      <c r="K133" s="23"/>
      <c r="L133" s="23"/>
      <c r="M133" s="23"/>
      <c r="N133" s="23"/>
      <c r="O133" s="25">
        <f t="shared" si="2"/>
        <v>11062.649999999998</v>
      </c>
    </row>
    <row r="134" spans="1:15" x14ac:dyDescent="0.3">
      <c r="A134" s="22" t="s">
        <v>410</v>
      </c>
      <c r="B134" s="22" t="s">
        <v>187</v>
      </c>
      <c r="C134" s="24">
        <v>1677.42</v>
      </c>
      <c r="D134" s="24">
        <v>1677.42</v>
      </c>
      <c r="E134" s="24">
        <v>1677.42</v>
      </c>
      <c r="F134" s="24">
        <v>1677.42</v>
      </c>
      <c r="G134" s="24">
        <v>1677.42</v>
      </c>
      <c r="H134" s="24">
        <v>1677.42</v>
      </c>
      <c r="I134" s="24">
        <v>1677.42</v>
      </c>
      <c r="J134" s="24">
        <v>1677.42</v>
      </c>
      <c r="K134" s="24">
        <v>1677.42</v>
      </c>
      <c r="L134" s="24">
        <v>1677.42</v>
      </c>
      <c r="M134" s="24">
        <v>1677.42</v>
      </c>
      <c r="N134" s="24">
        <v>1677.42</v>
      </c>
      <c r="O134" s="25">
        <f t="shared" si="2"/>
        <v>20129.04</v>
      </c>
    </row>
    <row r="135" spans="1:15" x14ac:dyDescent="0.3">
      <c r="A135" s="22" t="s">
        <v>411</v>
      </c>
      <c r="B135" s="22" t="s">
        <v>245</v>
      </c>
      <c r="C135" s="24">
        <v>1052.22</v>
      </c>
      <c r="D135" s="24">
        <v>1052.23</v>
      </c>
      <c r="E135" s="24">
        <v>1052.23</v>
      </c>
      <c r="F135" s="24">
        <v>1052.23</v>
      </c>
      <c r="G135" s="24">
        <v>1052.23</v>
      </c>
      <c r="H135" s="24">
        <v>1052.23</v>
      </c>
      <c r="I135" s="24">
        <v>1052.23</v>
      </c>
      <c r="J135" s="24">
        <v>1052.23</v>
      </c>
      <c r="K135" s="24">
        <v>1052.23</v>
      </c>
      <c r="L135" s="24">
        <v>1052.23</v>
      </c>
      <c r="M135" s="24">
        <v>1052.23</v>
      </c>
      <c r="N135" s="24">
        <v>1052.23</v>
      </c>
      <c r="O135" s="25">
        <f t="shared" si="2"/>
        <v>12626.749999999996</v>
      </c>
    </row>
    <row r="136" spans="1:15" x14ac:dyDescent="0.3">
      <c r="A136" s="22" t="s">
        <v>412</v>
      </c>
      <c r="B136" s="22" t="s">
        <v>162</v>
      </c>
      <c r="C136" s="24">
        <v>2090.5</v>
      </c>
      <c r="D136" s="24">
        <v>2090.5</v>
      </c>
      <c r="E136" s="24">
        <v>2090.5</v>
      </c>
      <c r="F136" s="24">
        <v>2090.5</v>
      </c>
      <c r="G136" s="24">
        <v>2090.5</v>
      </c>
      <c r="H136" s="24">
        <v>2090.5</v>
      </c>
      <c r="I136" s="24">
        <v>2090.5</v>
      </c>
      <c r="J136" s="24">
        <v>2090.5</v>
      </c>
      <c r="K136" s="24">
        <v>2090.5</v>
      </c>
      <c r="L136" s="24">
        <v>2090.5</v>
      </c>
      <c r="M136" s="24">
        <v>2090.5</v>
      </c>
      <c r="N136" s="24">
        <v>2090.5</v>
      </c>
      <c r="O136" s="25">
        <f t="shared" si="2"/>
        <v>25086</v>
      </c>
    </row>
    <row r="137" spans="1:15" x14ac:dyDescent="0.3">
      <c r="A137" s="22" t="s">
        <v>413</v>
      </c>
      <c r="B137" s="22" t="s">
        <v>248</v>
      </c>
      <c r="C137" s="24">
        <v>1627.18</v>
      </c>
      <c r="D137" s="24">
        <v>1627.19</v>
      </c>
      <c r="E137" s="24">
        <v>1627.19</v>
      </c>
      <c r="F137" s="24">
        <v>1627.19</v>
      </c>
      <c r="G137" s="24">
        <v>1627.19</v>
      </c>
      <c r="H137" s="24">
        <v>1627.19</v>
      </c>
      <c r="I137" s="24">
        <v>1627.19</v>
      </c>
      <c r="J137" s="24">
        <v>1627.19</v>
      </c>
      <c r="K137" s="24">
        <v>1627.19</v>
      </c>
      <c r="L137" s="24">
        <v>1627.19</v>
      </c>
      <c r="M137" s="24">
        <v>1627.19</v>
      </c>
      <c r="N137" s="24">
        <v>1627.19</v>
      </c>
      <c r="O137" s="25">
        <f t="shared" si="2"/>
        <v>19526.27</v>
      </c>
    </row>
    <row r="138" spans="1:15" x14ac:dyDescent="0.3">
      <c r="A138" s="22" t="s">
        <v>414</v>
      </c>
      <c r="B138" s="22" t="s">
        <v>72</v>
      </c>
      <c r="C138" s="24">
        <v>1043.8499999999999</v>
      </c>
      <c r="D138" s="24">
        <v>1043.8499999999999</v>
      </c>
      <c r="E138" s="24">
        <v>1043.8499999999999</v>
      </c>
      <c r="F138" s="24">
        <v>1043.8499999999999</v>
      </c>
      <c r="G138" s="24">
        <v>1043.8499999999999</v>
      </c>
      <c r="H138" s="24">
        <v>1043.8499999999999</v>
      </c>
      <c r="I138" s="24">
        <v>1043.8499999999999</v>
      </c>
      <c r="J138" s="24">
        <v>1043.8499999999999</v>
      </c>
      <c r="K138" s="24">
        <v>1043.8499999999999</v>
      </c>
      <c r="L138" s="24">
        <v>1043.8499999999999</v>
      </c>
      <c r="M138" s="24">
        <v>1043.8499999999999</v>
      </c>
      <c r="N138" s="24">
        <v>1043.8499999999999</v>
      </c>
      <c r="O138" s="25">
        <f t="shared" si="2"/>
        <v>12526.200000000003</v>
      </c>
    </row>
    <row r="139" spans="1:15" x14ac:dyDescent="0.3">
      <c r="A139" s="22" t="s">
        <v>415</v>
      </c>
      <c r="B139" s="22" t="s">
        <v>249</v>
      </c>
      <c r="C139" s="24">
        <v>2121.1999999999998</v>
      </c>
      <c r="D139" s="24">
        <v>2121.1999999999998</v>
      </c>
      <c r="E139" s="24">
        <v>2121.1999999999998</v>
      </c>
      <c r="F139" s="24">
        <v>2121.1999999999998</v>
      </c>
      <c r="G139" s="24">
        <v>2121.1999999999998</v>
      </c>
      <c r="H139" s="24">
        <v>2121.1999999999998</v>
      </c>
      <c r="I139" s="24">
        <v>2121.1999999999998</v>
      </c>
      <c r="J139" s="24">
        <v>2121.1999999999998</v>
      </c>
      <c r="K139" s="24">
        <v>2121.1999999999998</v>
      </c>
      <c r="L139" s="24">
        <v>2121.1999999999998</v>
      </c>
      <c r="M139" s="24">
        <v>2121.1999999999998</v>
      </c>
      <c r="N139" s="24">
        <v>2121.1999999999998</v>
      </c>
      <c r="O139" s="25">
        <f t="shared" si="2"/>
        <v>25454.400000000005</v>
      </c>
    </row>
    <row r="140" spans="1:15" x14ac:dyDescent="0.3">
      <c r="A140" s="22" t="s">
        <v>416</v>
      </c>
      <c r="B140" s="22" t="s">
        <v>50</v>
      </c>
      <c r="C140" s="24">
        <v>1041.06</v>
      </c>
      <c r="D140" s="24">
        <v>1041.06</v>
      </c>
      <c r="E140" s="24">
        <v>1041.06</v>
      </c>
      <c r="F140" s="24">
        <v>1041.06</v>
      </c>
      <c r="G140" s="24">
        <v>1041.06</v>
      </c>
      <c r="H140" s="24">
        <v>1041.06</v>
      </c>
      <c r="I140" s="24">
        <v>1041.06</v>
      </c>
      <c r="J140" s="24">
        <v>1041.06</v>
      </c>
      <c r="K140" s="24">
        <v>1041.06</v>
      </c>
      <c r="L140" s="24">
        <v>1041.06</v>
      </c>
      <c r="M140" s="24">
        <v>1041.06</v>
      </c>
      <c r="N140" s="24">
        <v>1041.06</v>
      </c>
      <c r="O140" s="25">
        <f t="shared" si="2"/>
        <v>12492.719999999996</v>
      </c>
    </row>
    <row r="141" spans="1:15" x14ac:dyDescent="0.3">
      <c r="A141" s="22" t="s">
        <v>417</v>
      </c>
      <c r="B141" s="22" t="s">
        <v>179</v>
      </c>
      <c r="C141" s="24">
        <v>2065.38</v>
      </c>
      <c r="D141" s="24">
        <v>2065.38</v>
      </c>
      <c r="E141" s="24">
        <v>2065.38</v>
      </c>
      <c r="F141" s="24">
        <v>2065.38</v>
      </c>
      <c r="G141" s="24">
        <v>2065.38</v>
      </c>
      <c r="H141" s="24">
        <v>2065.38</v>
      </c>
      <c r="I141" s="24">
        <v>2065.38</v>
      </c>
      <c r="J141" s="24">
        <v>2065.38</v>
      </c>
      <c r="K141" s="24">
        <v>2065.38</v>
      </c>
      <c r="L141" s="24">
        <v>2065.38</v>
      </c>
      <c r="M141" s="24">
        <v>2065.38</v>
      </c>
      <c r="N141" s="24">
        <v>2065.38</v>
      </c>
      <c r="O141" s="25">
        <f t="shared" si="2"/>
        <v>24784.560000000009</v>
      </c>
    </row>
    <row r="142" spans="1:15" x14ac:dyDescent="0.3">
      <c r="A142" s="22" t="s">
        <v>418</v>
      </c>
      <c r="B142" s="22" t="s">
        <v>225</v>
      </c>
      <c r="C142" s="24">
        <v>3042.25</v>
      </c>
      <c r="D142" s="24">
        <v>3042.25</v>
      </c>
      <c r="E142" s="24">
        <v>3042.25</v>
      </c>
      <c r="F142" s="24">
        <v>3042.25</v>
      </c>
      <c r="G142" s="24">
        <v>3042.25</v>
      </c>
      <c r="H142" s="24">
        <v>3042.25</v>
      </c>
      <c r="I142" s="24">
        <v>3042.25</v>
      </c>
      <c r="J142" s="24">
        <v>3042.25</v>
      </c>
      <c r="K142" s="24">
        <v>3042.25</v>
      </c>
      <c r="L142" s="24">
        <v>3042.25</v>
      </c>
      <c r="M142" s="24">
        <v>3042.25</v>
      </c>
      <c r="N142" s="24">
        <v>3042.25</v>
      </c>
      <c r="O142" s="25">
        <f t="shared" si="2"/>
        <v>36507</v>
      </c>
    </row>
    <row r="143" spans="1:15" x14ac:dyDescent="0.3">
      <c r="A143" s="22" t="s">
        <v>419</v>
      </c>
      <c r="B143" s="22" t="s">
        <v>53</v>
      </c>
      <c r="C143" s="24">
        <v>1038.28</v>
      </c>
      <c r="D143" s="24">
        <v>1038.27</v>
      </c>
      <c r="E143" s="24">
        <v>1038.27</v>
      </c>
      <c r="F143" s="24">
        <v>1038.27</v>
      </c>
      <c r="G143" s="24">
        <v>1038.27</v>
      </c>
      <c r="H143" s="24">
        <v>1038.27</v>
      </c>
      <c r="I143" s="24">
        <v>1038.27</v>
      </c>
      <c r="J143" s="24">
        <v>1038.27</v>
      </c>
      <c r="K143" s="24">
        <v>1038.27</v>
      </c>
      <c r="L143" s="24">
        <v>1038.27</v>
      </c>
      <c r="M143" s="24">
        <v>1038.27</v>
      </c>
      <c r="N143" s="24">
        <v>1038.27</v>
      </c>
      <c r="O143" s="25">
        <f t="shared" si="2"/>
        <v>12459.250000000004</v>
      </c>
    </row>
    <row r="144" spans="1:15" x14ac:dyDescent="0.3">
      <c r="A144" s="22" t="s">
        <v>420</v>
      </c>
      <c r="B144" s="22" t="s">
        <v>92</v>
      </c>
      <c r="C144" s="24">
        <v>2045.84</v>
      </c>
      <c r="D144" s="24">
        <v>2045.84</v>
      </c>
      <c r="E144" s="24">
        <v>2045.84</v>
      </c>
      <c r="F144" s="24">
        <v>2045.84</v>
      </c>
      <c r="G144" s="24">
        <v>2045.84</v>
      </c>
      <c r="H144" s="24">
        <v>2045.84</v>
      </c>
      <c r="I144" s="24">
        <v>2045.84</v>
      </c>
      <c r="J144" s="24">
        <v>2045.84</v>
      </c>
      <c r="K144" s="24">
        <v>2045.84</v>
      </c>
      <c r="L144" s="24">
        <v>2045.84</v>
      </c>
      <c r="M144" s="24">
        <v>2045.84</v>
      </c>
      <c r="N144" s="24">
        <v>2045.84</v>
      </c>
      <c r="O144" s="25">
        <f t="shared" si="2"/>
        <v>24550.079999999998</v>
      </c>
    </row>
    <row r="145" spans="1:15" x14ac:dyDescent="0.3">
      <c r="A145" s="22" t="s">
        <v>421</v>
      </c>
      <c r="B145" s="22" t="s">
        <v>184</v>
      </c>
      <c r="C145" s="24">
        <v>2059.8000000000002</v>
      </c>
      <c r="D145" s="24">
        <v>2059.8000000000002</v>
      </c>
      <c r="E145" s="24">
        <v>2059.8000000000002</v>
      </c>
      <c r="F145" s="24">
        <v>2059.8000000000002</v>
      </c>
      <c r="G145" s="24">
        <v>2059.8000000000002</v>
      </c>
      <c r="H145" s="24">
        <v>2059.8000000000002</v>
      </c>
      <c r="I145" s="24">
        <v>2059.8000000000002</v>
      </c>
      <c r="J145" s="24">
        <v>2059.8000000000002</v>
      </c>
      <c r="K145" s="24">
        <v>2059.8000000000002</v>
      </c>
      <c r="L145" s="24">
        <v>2059.8000000000002</v>
      </c>
      <c r="M145" s="24">
        <v>2059.8000000000002</v>
      </c>
      <c r="N145" s="24">
        <v>2059.8000000000002</v>
      </c>
      <c r="O145" s="25">
        <f t="shared" si="2"/>
        <v>24717.599999999995</v>
      </c>
    </row>
    <row r="146" spans="1:15" x14ac:dyDescent="0.3">
      <c r="A146" s="22" t="s">
        <v>422</v>
      </c>
      <c r="B146" s="22" t="s">
        <v>157</v>
      </c>
      <c r="C146" s="24">
        <v>2110.0300000000002</v>
      </c>
      <c r="D146" s="24">
        <v>2110.04</v>
      </c>
      <c r="E146" s="24">
        <v>2110.04</v>
      </c>
      <c r="F146" s="24">
        <v>2110.04</v>
      </c>
      <c r="G146" s="24">
        <v>2110.04</v>
      </c>
      <c r="H146" s="24">
        <v>2110.04</v>
      </c>
      <c r="I146" s="24">
        <v>2110.04</v>
      </c>
      <c r="J146" s="24">
        <v>2110.04</v>
      </c>
      <c r="K146" s="24">
        <v>2110.04</v>
      </c>
      <c r="L146" s="24">
        <v>2110.04</v>
      </c>
      <c r="M146" s="24">
        <v>2110.04</v>
      </c>
      <c r="N146" s="24">
        <v>2110.04</v>
      </c>
      <c r="O146" s="25">
        <f t="shared" si="2"/>
        <v>25320.470000000005</v>
      </c>
    </row>
    <row r="147" spans="1:15" x14ac:dyDescent="0.3">
      <c r="A147" s="22" t="s">
        <v>423</v>
      </c>
      <c r="B147" s="22" t="s">
        <v>209</v>
      </c>
      <c r="C147" s="24">
        <v>1669.05</v>
      </c>
      <c r="D147" s="24">
        <v>1669.05</v>
      </c>
      <c r="E147" s="24">
        <v>1669.05</v>
      </c>
      <c r="F147" s="24">
        <v>1669.05</v>
      </c>
      <c r="G147" s="24">
        <v>1669.05</v>
      </c>
      <c r="H147" s="24">
        <v>1669.05</v>
      </c>
      <c r="I147" s="24">
        <v>1669.05</v>
      </c>
      <c r="J147" s="24">
        <v>1669.05</v>
      </c>
      <c r="K147" s="24">
        <v>1669.05</v>
      </c>
      <c r="L147" s="24">
        <v>1669.05</v>
      </c>
      <c r="M147" s="24">
        <v>1669.05</v>
      </c>
      <c r="N147" s="24">
        <v>1669.05</v>
      </c>
      <c r="O147" s="25">
        <f t="shared" si="2"/>
        <v>20028.599999999995</v>
      </c>
    </row>
    <row r="148" spans="1:15" x14ac:dyDescent="0.3">
      <c r="A148" s="22" t="s">
        <v>424</v>
      </c>
      <c r="B148" s="22" t="s">
        <v>201</v>
      </c>
      <c r="C148" s="24">
        <v>2065.38</v>
      </c>
      <c r="D148" s="24">
        <v>2065.38</v>
      </c>
      <c r="E148" s="24">
        <v>2065.38</v>
      </c>
      <c r="F148" s="24">
        <v>2065.38</v>
      </c>
      <c r="G148" s="24">
        <v>2065.38</v>
      </c>
      <c r="H148" s="24">
        <v>2065.38</v>
      </c>
      <c r="I148" s="24">
        <v>2065.38</v>
      </c>
      <c r="J148" s="24">
        <v>2065.38</v>
      </c>
      <c r="K148" s="24">
        <v>2065.38</v>
      </c>
      <c r="L148" s="24">
        <v>2065.38</v>
      </c>
      <c r="M148" s="24">
        <v>2065.38</v>
      </c>
      <c r="N148" s="24">
        <v>2065.38</v>
      </c>
      <c r="O148" s="25">
        <f t="shared" si="2"/>
        <v>24784.560000000009</v>
      </c>
    </row>
    <row r="149" spans="1:15" x14ac:dyDescent="0.3">
      <c r="A149" s="22" t="s">
        <v>425</v>
      </c>
      <c r="B149" s="22" t="s">
        <v>136</v>
      </c>
      <c r="C149" s="24">
        <v>1043.8499999999999</v>
      </c>
      <c r="D149" s="24">
        <v>1043.8499999999999</v>
      </c>
      <c r="E149" s="24">
        <v>1043.8499999999999</v>
      </c>
      <c r="F149" s="24">
        <v>1043.8499999999999</v>
      </c>
      <c r="G149" s="24">
        <v>1043.8499999999999</v>
      </c>
      <c r="H149" s="24">
        <v>1043.8499999999999</v>
      </c>
      <c r="I149" s="24">
        <v>1043.8499999999999</v>
      </c>
      <c r="J149" s="24">
        <v>1043.8499999999999</v>
      </c>
      <c r="K149" s="24">
        <v>1043.8499999999999</v>
      </c>
      <c r="L149" s="24">
        <v>1043.8499999999999</v>
      </c>
      <c r="M149" s="24">
        <v>1043.8499999999999</v>
      </c>
      <c r="N149" s="24">
        <v>1043.8499999999999</v>
      </c>
      <c r="O149" s="25">
        <f t="shared" si="2"/>
        <v>12526.200000000003</v>
      </c>
    </row>
    <row r="150" spans="1:15" x14ac:dyDescent="0.3">
      <c r="A150" s="22" t="s">
        <v>426</v>
      </c>
      <c r="B150" s="22" t="s">
        <v>183</v>
      </c>
      <c r="C150" s="24">
        <v>1669.05</v>
      </c>
      <c r="D150" s="24">
        <v>1669.05</v>
      </c>
      <c r="E150" s="24">
        <v>1669.05</v>
      </c>
      <c r="F150" s="24">
        <v>1669.05</v>
      </c>
      <c r="G150" s="24">
        <v>1669.05</v>
      </c>
      <c r="H150" s="24">
        <v>1669.05</v>
      </c>
      <c r="I150" s="24">
        <v>1669.05</v>
      </c>
      <c r="J150" s="24">
        <v>1669.05</v>
      </c>
      <c r="K150" s="24">
        <v>1669.05</v>
      </c>
      <c r="L150" s="24">
        <v>1669.05</v>
      </c>
      <c r="M150" s="24">
        <v>1669.05</v>
      </c>
      <c r="N150" s="24">
        <v>1669.05</v>
      </c>
      <c r="O150" s="25">
        <f t="shared" si="2"/>
        <v>20028.599999999995</v>
      </c>
    </row>
    <row r="151" spans="1:15" x14ac:dyDescent="0.3">
      <c r="A151" s="22" t="s">
        <v>427</v>
      </c>
      <c r="B151" s="22" t="s">
        <v>259</v>
      </c>
      <c r="C151" s="24">
        <v>1593.69</v>
      </c>
      <c r="D151" s="24">
        <v>1593.69</v>
      </c>
      <c r="E151" s="24">
        <v>1593.69</v>
      </c>
      <c r="F151" s="24">
        <v>1593.69</v>
      </c>
      <c r="G151" s="24">
        <v>1593.69</v>
      </c>
      <c r="H151" s="24">
        <v>1593.69</v>
      </c>
      <c r="I151" s="24">
        <v>1593.69</v>
      </c>
      <c r="J151" s="24">
        <v>1593.69</v>
      </c>
      <c r="K151" s="24">
        <v>1593.69</v>
      </c>
      <c r="L151" s="24">
        <v>1593.69</v>
      </c>
      <c r="M151" s="24">
        <v>1593.69</v>
      </c>
      <c r="N151" s="24">
        <v>1593.69</v>
      </c>
      <c r="O151" s="25">
        <f t="shared" si="2"/>
        <v>19124.280000000002</v>
      </c>
    </row>
    <row r="152" spans="1:15" x14ac:dyDescent="0.3">
      <c r="A152" s="22" t="s">
        <v>428</v>
      </c>
      <c r="B152" s="22" t="s">
        <v>166</v>
      </c>
      <c r="C152" s="24">
        <v>2110.0300000000002</v>
      </c>
      <c r="D152" s="24">
        <v>2110.04</v>
      </c>
      <c r="E152" s="24">
        <v>2110.04</v>
      </c>
      <c r="F152" s="24">
        <v>2110.04</v>
      </c>
      <c r="G152" s="24">
        <v>2110.04</v>
      </c>
      <c r="H152" s="24">
        <v>2110.04</v>
      </c>
      <c r="I152" s="24">
        <v>2110.04</v>
      </c>
      <c r="J152" s="24">
        <v>2110.04</v>
      </c>
      <c r="K152" s="24">
        <v>2110.04</v>
      </c>
      <c r="L152" s="24">
        <v>2110.04</v>
      </c>
      <c r="M152" s="24">
        <v>2110.04</v>
      </c>
      <c r="N152" s="24">
        <v>2110.04</v>
      </c>
      <c r="O152" s="25">
        <f t="shared" si="2"/>
        <v>25320.470000000005</v>
      </c>
    </row>
    <row r="153" spans="1:15" x14ac:dyDescent="0.3">
      <c r="A153" s="22" t="s">
        <v>429</v>
      </c>
      <c r="B153" s="22" t="s">
        <v>101</v>
      </c>
      <c r="C153" s="24">
        <v>2037.47</v>
      </c>
      <c r="D153" s="24">
        <v>2037.47</v>
      </c>
      <c r="E153" s="24">
        <v>2037.47</v>
      </c>
      <c r="F153" s="24">
        <v>2037.47</v>
      </c>
      <c r="G153" s="24">
        <v>2037.47</v>
      </c>
      <c r="H153" s="24">
        <v>2037.47</v>
      </c>
      <c r="I153" s="24">
        <v>2037.47</v>
      </c>
      <c r="J153" s="24">
        <v>2037.47</v>
      </c>
      <c r="K153" s="24">
        <v>2037.47</v>
      </c>
      <c r="L153" s="24">
        <v>2037.47</v>
      </c>
      <c r="M153" s="24">
        <v>2037.47</v>
      </c>
      <c r="N153" s="24">
        <v>2037.47</v>
      </c>
      <c r="O153" s="25">
        <f t="shared" si="2"/>
        <v>24449.640000000003</v>
      </c>
    </row>
    <row r="154" spans="1:15" x14ac:dyDescent="0.3">
      <c r="A154" s="22" t="s">
        <v>430</v>
      </c>
      <c r="B154" s="22" t="s">
        <v>261</v>
      </c>
      <c r="C154" s="24">
        <v>1803.02</v>
      </c>
      <c r="D154" s="24">
        <v>1803.02</v>
      </c>
      <c r="E154" s="24">
        <v>1803.02</v>
      </c>
      <c r="F154" s="24">
        <v>1803.02</v>
      </c>
      <c r="G154" s="24">
        <v>1803.02</v>
      </c>
      <c r="H154" s="24">
        <v>1803.02</v>
      </c>
      <c r="I154" s="24">
        <v>1803.02</v>
      </c>
      <c r="J154" s="24">
        <v>1803.02</v>
      </c>
      <c r="K154" s="24">
        <v>1803.02</v>
      </c>
      <c r="L154" s="24">
        <v>1803.02</v>
      </c>
      <c r="M154" s="24">
        <v>1803.02</v>
      </c>
      <c r="N154" s="24">
        <v>1803.02</v>
      </c>
      <c r="O154" s="25">
        <f t="shared" si="2"/>
        <v>21636.240000000002</v>
      </c>
    </row>
    <row r="155" spans="1:15" x14ac:dyDescent="0.3">
      <c r="A155" s="22" t="s">
        <v>431</v>
      </c>
      <c r="B155" s="22" t="s">
        <v>37</v>
      </c>
      <c r="C155" s="24">
        <v>2126.79</v>
      </c>
      <c r="D155" s="24">
        <v>2126.7800000000002</v>
      </c>
      <c r="E155" s="24">
        <v>2126.7800000000002</v>
      </c>
      <c r="F155" s="24">
        <v>2126.7800000000002</v>
      </c>
      <c r="G155" s="24">
        <v>2126.7800000000002</v>
      </c>
      <c r="H155" s="24">
        <v>2126.7800000000002</v>
      </c>
      <c r="I155" s="24">
        <v>2126.7800000000002</v>
      </c>
      <c r="J155" s="24">
        <v>2126.7800000000002</v>
      </c>
      <c r="K155" s="24">
        <v>2126.7800000000002</v>
      </c>
      <c r="L155" s="24">
        <v>2126.7800000000002</v>
      </c>
      <c r="M155" s="24">
        <v>2126.7800000000002</v>
      </c>
      <c r="N155" s="24">
        <v>2126.7800000000002</v>
      </c>
      <c r="O155" s="25">
        <f t="shared" si="2"/>
        <v>25521.37</v>
      </c>
    </row>
    <row r="156" spans="1:15" x14ac:dyDescent="0.3">
      <c r="A156" s="22" t="s">
        <v>432</v>
      </c>
      <c r="B156" s="22" t="s">
        <v>219</v>
      </c>
      <c r="C156" s="24">
        <v>2107.25</v>
      </c>
      <c r="D156" s="24">
        <v>2107.25</v>
      </c>
      <c r="E156" s="24">
        <v>2107.25</v>
      </c>
      <c r="F156" s="24">
        <v>2107.25</v>
      </c>
      <c r="G156" s="24">
        <v>2107.25</v>
      </c>
      <c r="H156" s="24">
        <v>2107.25</v>
      </c>
      <c r="I156" s="24">
        <v>2107.25</v>
      </c>
      <c r="J156" s="24">
        <v>2107.25</v>
      </c>
      <c r="K156" s="24">
        <v>2107.25</v>
      </c>
      <c r="L156" s="24">
        <v>2107.25</v>
      </c>
      <c r="M156" s="24">
        <v>2107.25</v>
      </c>
      <c r="N156" s="24">
        <v>2107.25</v>
      </c>
      <c r="O156" s="25">
        <f t="shared" si="2"/>
        <v>25287</v>
      </c>
    </row>
    <row r="157" spans="1:15" x14ac:dyDescent="0.3">
      <c r="A157" s="22" t="s">
        <v>433</v>
      </c>
      <c r="B157" s="22" t="s">
        <v>95</v>
      </c>
      <c r="C157" s="24">
        <v>1412.27</v>
      </c>
      <c r="D157" s="24">
        <v>1412.27</v>
      </c>
      <c r="E157" s="24">
        <v>1412.27</v>
      </c>
      <c r="F157" s="24">
        <v>1412.27</v>
      </c>
      <c r="G157" s="24">
        <v>1412.27</v>
      </c>
      <c r="H157" s="24">
        <v>1412.27</v>
      </c>
      <c r="I157" s="24">
        <v>1412.27</v>
      </c>
      <c r="J157" s="24">
        <v>1412.27</v>
      </c>
      <c r="K157" s="24">
        <v>1412.27</v>
      </c>
      <c r="L157" s="24">
        <v>1412.27</v>
      </c>
      <c r="M157" s="24">
        <v>1412.27</v>
      </c>
      <c r="N157" s="24">
        <v>1412.27</v>
      </c>
      <c r="O157" s="25">
        <f t="shared" si="2"/>
        <v>16947.240000000002</v>
      </c>
    </row>
    <row r="158" spans="1:15" x14ac:dyDescent="0.3">
      <c r="A158" s="22" t="s">
        <v>434</v>
      </c>
      <c r="B158" s="22" t="s">
        <v>88</v>
      </c>
      <c r="C158" s="24">
        <v>2057.0100000000002</v>
      </c>
      <c r="D158" s="24">
        <v>2057.0100000000002</v>
      </c>
      <c r="E158" s="24">
        <v>2057.0100000000002</v>
      </c>
      <c r="F158" s="24">
        <v>2057.0100000000002</v>
      </c>
      <c r="G158" s="24">
        <v>2057.0100000000002</v>
      </c>
      <c r="H158" s="24">
        <v>2057.0100000000002</v>
      </c>
      <c r="I158" s="24">
        <v>2057.0100000000002</v>
      </c>
      <c r="J158" s="24">
        <v>2057.0100000000002</v>
      </c>
      <c r="K158" s="24">
        <v>2057.0100000000002</v>
      </c>
      <c r="L158" s="24">
        <v>2057.0100000000002</v>
      </c>
      <c r="M158" s="24">
        <v>2057.0100000000002</v>
      </c>
      <c r="N158" s="24">
        <v>2057.0100000000002</v>
      </c>
      <c r="O158" s="25">
        <f t="shared" si="2"/>
        <v>24684.12000000001</v>
      </c>
    </row>
    <row r="159" spans="1:15" x14ac:dyDescent="0.3">
      <c r="A159" s="22" t="s">
        <v>435</v>
      </c>
      <c r="B159" s="22" t="s">
        <v>84</v>
      </c>
      <c r="C159" s="24">
        <v>2051.4299999999998</v>
      </c>
      <c r="D159" s="24">
        <v>2051.4299999999998</v>
      </c>
      <c r="E159" s="24">
        <v>2051.4299999999998</v>
      </c>
      <c r="F159" s="24">
        <v>2051.4299999999998</v>
      </c>
      <c r="G159" s="24">
        <v>2051.4299999999998</v>
      </c>
      <c r="H159" s="24">
        <v>2051.4299999999998</v>
      </c>
      <c r="I159" s="24">
        <v>2051.4299999999998</v>
      </c>
      <c r="J159" s="24">
        <v>2051.4299999999998</v>
      </c>
      <c r="K159" s="24">
        <v>2051.4299999999998</v>
      </c>
      <c r="L159" s="24">
        <v>2051.4299999999998</v>
      </c>
      <c r="M159" s="24">
        <v>2051.4299999999998</v>
      </c>
      <c r="N159" s="24">
        <v>2051.4299999999998</v>
      </c>
      <c r="O159" s="25">
        <f t="shared" si="2"/>
        <v>24617.16</v>
      </c>
    </row>
    <row r="160" spans="1:15" x14ac:dyDescent="0.3">
      <c r="A160" s="22" t="s">
        <v>436</v>
      </c>
      <c r="B160" s="22" t="s">
        <v>52</v>
      </c>
      <c r="C160" s="24">
        <v>2040.26</v>
      </c>
      <c r="D160" s="24">
        <v>2040.26</v>
      </c>
      <c r="E160" s="24">
        <v>2040.26</v>
      </c>
      <c r="F160" s="24">
        <v>2040.26</v>
      </c>
      <c r="G160" s="24">
        <v>2040.26</v>
      </c>
      <c r="H160" s="24">
        <v>2040.26</v>
      </c>
      <c r="I160" s="24">
        <v>2040.26</v>
      </c>
      <c r="J160" s="24">
        <v>2040.26</v>
      </c>
      <c r="K160" s="24">
        <v>2040.26</v>
      </c>
      <c r="L160" s="24">
        <v>2040.26</v>
      </c>
      <c r="M160" s="24">
        <v>2040.26</v>
      </c>
      <c r="N160" s="24">
        <v>2040.26</v>
      </c>
      <c r="O160" s="25">
        <f t="shared" si="2"/>
        <v>24483.119999999995</v>
      </c>
    </row>
    <row r="161" spans="1:15" x14ac:dyDescent="0.3">
      <c r="A161" s="22" t="s">
        <v>437</v>
      </c>
      <c r="B161" s="22" t="s">
        <v>215</v>
      </c>
      <c r="C161" s="24">
        <v>2068.17</v>
      </c>
      <c r="D161" s="24">
        <v>2068.17</v>
      </c>
      <c r="E161" s="24">
        <v>2068.17</v>
      </c>
      <c r="F161" s="24">
        <v>2068.17</v>
      </c>
      <c r="G161" s="24">
        <v>2068.17</v>
      </c>
      <c r="H161" s="24">
        <v>2068.17</v>
      </c>
      <c r="I161" s="24">
        <v>2068.17</v>
      </c>
      <c r="J161" s="24">
        <v>2068.17</v>
      </c>
      <c r="K161" s="26">
        <v>413.54</v>
      </c>
      <c r="L161" s="23"/>
      <c r="M161" s="23"/>
      <c r="N161" s="23"/>
      <c r="O161" s="25">
        <f t="shared" si="2"/>
        <v>16958.900000000001</v>
      </c>
    </row>
    <row r="162" spans="1:15" x14ac:dyDescent="0.3">
      <c r="A162" s="22" t="s">
        <v>438</v>
      </c>
      <c r="B162" s="22" t="s">
        <v>64</v>
      </c>
      <c r="C162" s="24">
        <v>1412.27</v>
      </c>
      <c r="D162" s="24">
        <v>1412.27</v>
      </c>
      <c r="E162" s="24">
        <v>1412.27</v>
      </c>
      <c r="F162" s="24">
        <v>1412.27</v>
      </c>
      <c r="G162" s="24">
        <v>1412.27</v>
      </c>
      <c r="H162" s="24">
        <v>1412.27</v>
      </c>
      <c r="I162" s="24">
        <v>1412.27</v>
      </c>
      <c r="J162" s="24">
        <v>1412.27</v>
      </c>
      <c r="K162" s="24">
        <v>1412.27</v>
      </c>
      <c r="L162" s="24">
        <v>1412.27</v>
      </c>
      <c r="M162" s="24">
        <v>1412.27</v>
      </c>
      <c r="N162" s="24">
        <v>1412.27</v>
      </c>
      <c r="O162" s="25">
        <f t="shared" si="2"/>
        <v>16947.240000000002</v>
      </c>
    </row>
    <row r="163" spans="1:15" x14ac:dyDescent="0.3">
      <c r="A163" s="22" t="s">
        <v>439</v>
      </c>
      <c r="B163" s="22" t="s">
        <v>116</v>
      </c>
      <c r="C163" s="24">
        <v>1403.9</v>
      </c>
      <c r="D163" s="24">
        <v>1403.9</v>
      </c>
      <c r="E163" s="24">
        <v>1403.9</v>
      </c>
      <c r="F163" s="24">
        <v>1403.9</v>
      </c>
      <c r="G163" s="24">
        <v>1403.9</v>
      </c>
      <c r="H163" s="24">
        <v>1403.9</v>
      </c>
      <c r="I163" s="24">
        <v>1403.9</v>
      </c>
      <c r="J163" s="24">
        <v>1403.9</v>
      </c>
      <c r="K163" s="24">
        <v>1403.9</v>
      </c>
      <c r="L163" s="24">
        <v>1403.9</v>
      </c>
      <c r="M163" s="24">
        <v>1403.9</v>
      </c>
      <c r="N163" s="24">
        <v>1403.9</v>
      </c>
      <c r="O163" s="25">
        <f t="shared" si="2"/>
        <v>16846.8</v>
      </c>
    </row>
    <row r="164" spans="1:15" x14ac:dyDescent="0.3">
      <c r="A164" s="22" t="s">
        <v>440</v>
      </c>
      <c r="B164" s="22" t="s">
        <v>55</v>
      </c>
      <c r="C164" s="24">
        <v>2054.2199999999998</v>
      </c>
      <c r="D164" s="24">
        <v>2054.2199999999998</v>
      </c>
      <c r="E164" s="24">
        <v>2054.2199999999998</v>
      </c>
      <c r="F164" s="24">
        <v>2054.2199999999998</v>
      </c>
      <c r="G164" s="24">
        <v>2054.2199999999998</v>
      </c>
      <c r="H164" s="24">
        <v>2054.2199999999998</v>
      </c>
      <c r="I164" s="24">
        <v>2054.2199999999998</v>
      </c>
      <c r="J164" s="24">
        <v>2054.2199999999998</v>
      </c>
      <c r="K164" s="24">
        <v>2054.2199999999998</v>
      </c>
      <c r="L164" s="24">
        <v>2054.2199999999998</v>
      </c>
      <c r="M164" s="24">
        <v>2054.2199999999998</v>
      </c>
      <c r="N164" s="24">
        <v>2054.2199999999998</v>
      </c>
      <c r="O164" s="25">
        <f t="shared" si="2"/>
        <v>24650.640000000003</v>
      </c>
    </row>
    <row r="165" spans="1:15" x14ac:dyDescent="0.3">
      <c r="A165" s="22" t="s">
        <v>441</v>
      </c>
      <c r="B165" s="22" t="s">
        <v>115</v>
      </c>
      <c r="C165" s="24">
        <v>1406.7</v>
      </c>
      <c r="D165" s="24">
        <v>1406.69</v>
      </c>
      <c r="E165" s="24">
        <v>1406.69</v>
      </c>
      <c r="F165" s="24">
        <v>1406.69</v>
      </c>
      <c r="G165" s="24">
        <v>1406.69</v>
      </c>
      <c r="H165" s="24">
        <v>1406.69</v>
      </c>
      <c r="I165" s="24">
        <v>1406.69</v>
      </c>
      <c r="J165" s="24">
        <v>1406.69</v>
      </c>
      <c r="K165" s="24">
        <v>1406.69</v>
      </c>
      <c r="L165" s="24">
        <v>1406.69</v>
      </c>
      <c r="M165" s="24">
        <v>1406.69</v>
      </c>
      <c r="N165" s="24">
        <v>1406.69</v>
      </c>
      <c r="O165" s="25">
        <f t="shared" si="2"/>
        <v>16880.290000000005</v>
      </c>
    </row>
    <row r="166" spans="1:15" x14ac:dyDescent="0.3">
      <c r="A166" s="22" t="s">
        <v>442</v>
      </c>
      <c r="B166" s="22" t="s">
        <v>123</v>
      </c>
      <c r="C166" s="24">
        <v>1406.7</v>
      </c>
      <c r="D166" s="24">
        <v>1406.69</v>
      </c>
      <c r="E166" s="24">
        <v>1406.69</v>
      </c>
      <c r="F166" s="24">
        <v>1406.69</v>
      </c>
      <c r="G166" s="24">
        <v>1406.69</v>
      </c>
      <c r="H166" s="24">
        <v>1406.69</v>
      </c>
      <c r="I166" s="24">
        <v>1406.69</v>
      </c>
      <c r="J166" s="24">
        <v>1406.69</v>
      </c>
      <c r="K166" s="24">
        <v>1406.69</v>
      </c>
      <c r="L166" s="24">
        <v>1406.69</v>
      </c>
      <c r="M166" s="24">
        <v>1406.69</v>
      </c>
      <c r="N166" s="24">
        <v>1406.69</v>
      </c>
      <c r="O166" s="25">
        <f t="shared" si="2"/>
        <v>16880.290000000005</v>
      </c>
    </row>
    <row r="167" spans="1:15" x14ac:dyDescent="0.3">
      <c r="A167" s="22" t="s">
        <v>443</v>
      </c>
      <c r="B167" s="22" t="s">
        <v>129</v>
      </c>
      <c r="C167" s="24">
        <v>1401.11</v>
      </c>
      <c r="D167" s="24">
        <v>1401.11</v>
      </c>
      <c r="E167" s="24">
        <v>1401.11</v>
      </c>
      <c r="F167" s="24">
        <v>1401.11</v>
      </c>
      <c r="G167" s="24">
        <v>1401.11</v>
      </c>
      <c r="H167" s="24">
        <v>1401.11</v>
      </c>
      <c r="I167" s="24">
        <v>1401.11</v>
      </c>
      <c r="J167" s="24">
        <v>1401.11</v>
      </c>
      <c r="K167" s="24">
        <v>1401.11</v>
      </c>
      <c r="L167" s="24">
        <v>1401.11</v>
      </c>
      <c r="M167" s="24">
        <v>1401.11</v>
      </c>
      <c r="N167" s="24">
        <v>1401.11</v>
      </c>
      <c r="O167" s="25">
        <f t="shared" si="2"/>
        <v>16813.320000000003</v>
      </c>
    </row>
    <row r="168" spans="1:15" x14ac:dyDescent="0.3">
      <c r="A168" s="22" t="s">
        <v>444</v>
      </c>
      <c r="B168" s="22" t="s">
        <v>133</v>
      </c>
      <c r="C168" s="24">
        <v>1403.9</v>
      </c>
      <c r="D168" s="24">
        <v>1403.9</v>
      </c>
      <c r="E168" s="24">
        <v>1403.9</v>
      </c>
      <c r="F168" s="24">
        <v>1403.9</v>
      </c>
      <c r="G168" s="24">
        <v>1403.9</v>
      </c>
      <c r="H168" s="24">
        <v>1403.9</v>
      </c>
      <c r="I168" s="24">
        <v>1403.9</v>
      </c>
      <c r="J168" s="24">
        <v>1403.9</v>
      </c>
      <c r="K168" s="24">
        <v>1403.9</v>
      </c>
      <c r="L168" s="24">
        <v>1403.9</v>
      </c>
      <c r="M168" s="24">
        <v>1403.9</v>
      </c>
      <c r="N168" s="24">
        <v>1403.9</v>
      </c>
      <c r="O168" s="25">
        <f t="shared" si="2"/>
        <v>16846.8</v>
      </c>
    </row>
    <row r="169" spans="1:15" x14ac:dyDescent="0.3">
      <c r="A169" s="22" t="s">
        <v>445</v>
      </c>
      <c r="B169" s="22" t="s">
        <v>153</v>
      </c>
      <c r="C169" s="24">
        <v>2101.66</v>
      </c>
      <c r="D169" s="24">
        <v>2101.67</v>
      </c>
      <c r="E169" s="24">
        <v>2101.67</v>
      </c>
      <c r="F169" s="24">
        <v>2101.67</v>
      </c>
      <c r="G169" s="24">
        <v>2101.67</v>
      </c>
      <c r="H169" s="24">
        <v>2101.67</v>
      </c>
      <c r="I169" s="24">
        <v>2101.67</v>
      </c>
      <c r="J169" s="24">
        <v>2101.67</v>
      </c>
      <c r="K169" s="24">
        <v>2101.67</v>
      </c>
      <c r="L169" s="24">
        <v>2101.67</v>
      </c>
      <c r="M169" s="24">
        <v>2101.67</v>
      </c>
      <c r="N169" s="24">
        <v>2101.67</v>
      </c>
      <c r="O169" s="25">
        <f t="shared" si="2"/>
        <v>25220.029999999992</v>
      </c>
    </row>
    <row r="170" spans="1:15" x14ac:dyDescent="0.3">
      <c r="A170" s="22" t="s">
        <v>446</v>
      </c>
      <c r="B170" s="22" t="s">
        <v>34</v>
      </c>
      <c r="C170" s="24">
        <v>1049.44</v>
      </c>
      <c r="D170" s="24">
        <v>1049.44</v>
      </c>
      <c r="E170" s="24">
        <v>1049.44</v>
      </c>
      <c r="F170" s="24">
        <v>1049.44</v>
      </c>
      <c r="G170" s="24">
        <v>1049.44</v>
      </c>
      <c r="H170" s="24">
        <v>1049.44</v>
      </c>
      <c r="I170" s="24">
        <v>1049.44</v>
      </c>
      <c r="J170" s="24">
        <v>1049.44</v>
      </c>
      <c r="K170" s="24">
        <v>1049.44</v>
      </c>
      <c r="L170" s="24">
        <v>1049.44</v>
      </c>
      <c r="M170" s="24">
        <v>1049.44</v>
      </c>
      <c r="N170" s="24">
        <v>1049.44</v>
      </c>
      <c r="O170" s="25">
        <f t="shared" si="2"/>
        <v>12593.280000000004</v>
      </c>
    </row>
    <row r="171" spans="1:15" x14ac:dyDescent="0.3">
      <c r="A171" s="22" t="s">
        <v>447</v>
      </c>
      <c r="B171" s="22" t="s">
        <v>237</v>
      </c>
      <c r="C171" s="24">
        <v>1038.28</v>
      </c>
      <c r="D171" s="24">
        <v>1038.27</v>
      </c>
      <c r="E171" s="24">
        <v>1038.27</v>
      </c>
      <c r="F171" s="24">
        <v>1038.27</v>
      </c>
      <c r="G171" s="24">
        <v>1038.27</v>
      </c>
      <c r="H171" s="24">
        <v>1038.27</v>
      </c>
      <c r="I171" s="24">
        <v>1038.27</v>
      </c>
      <c r="J171" s="24">
        <v>1038.27</v>
      </c>
      <c r="K171" s="24">
        <v>1038.27</v>
      </c>
      <c r="L171" s="24">
        <v>1038.27</v>
      </c>
      <c r="M171" s="24">
        <v>1038.27</v>
      </c>
      <c r="N171" s="24">
        <v>1038.27</v>
      </c>
      <c r="O171" s="25">
        <f t="shared" si="2"/>
        <v>12459.250000000004</v>
      </c>
    </row>
    <row r="172" spans="1:15" x14ac:dyDescent="0.3">
      <c r="A172" s="22" t="s">
        <v>448</v>
      </c>
      <c r="B172" s="22" t="s">
        <v>107</v>
      </c>
      <c r="C172" s="24">
        <v>1038.28</v>
      </c>
      <c r="D172" s="24">
        <v>1038.27</v>
      </c>
      <c r="E172" s="24">
        <v>1038.27</v>
      </c>
      <c r="F172" s="24">
        <v>1038.27</v>
      </c>
      <c r="G172" s="24">
        <v>1038.27</v>
      </c>
      <c r="H172" s="24">
        <v>1038.27</v>
      </c>
      <c r="I172" s="24">
        <v>1038.27</v>
      </c>
      <c r="J172" s="24">
        <v>1038.27</v>
      </c>
      <c r="K172" s="24">
        <v>1038.27</v>
      </c>
      <c r="L172" s="24">
        <v>1038.27</v>
      </c>
      <c r="M172" s="24">
        <v>1038.27</v>
      </c>
      <c r="N172" s="24">
        <v>1038.27</v>
      </c>
      <c r="O172" s="25">
        <f t="shared" si="2"/>
        <v>12459.250000000004</v>
      </c>
    </row>
    <row r="173" spans="1:15" x14ac:dyDescent="0.3">
      <c r="A173" s="22" t="s">
        <v>449</v>
      </c>
      <c r="B173" s="22" t="s">
        <v>203</v>
      </c>
      <c r="C173" s="24">
        <v>1046.6500000000001</v>
      </c>
      <c r="D173" s="24">
        <v>1046.6500000000001</v>
      </c>
      <c r="E173" s="24">
        <v>1046.6500000000001</v>
      </c>
      <c r="F173" s="24">
        <v>1046.6500000000001</v>
      </c>
      <c r="G173" s="24">
        <v>1046.6500000000001</v>
      </c>
      <c r="H173" s="24">
        <v>1046.6500000000001</v>
      </c>
      <c r="I173" s="24">
        <v>1046.6500000000001</v>
      </c>
      <c r="J173" s="24">
        <v>1046.6500000000001</v>
      </c>
      <c r="K173" s="24">
        <v>1046.6500000000001</v>
      </c>
      <c r="L173" s="24">
        <v>1046.6500000000001</v>
      </c>
      <c r="M173" s="24">
        <v>1046.6500000000001</v>
      </c>
      <c r="N173" s="24">
        <v>1046.6500000000001</v>
      </c>
      <c r="O173" s="25">
        <f t="shared" si="2"/>
        <v>12559.799999999997</v>
      </c>
    </row>
    <row r="174" spans="1:15" x14ac:dyDescent="0.3">
      <c r="A174" s="22" t="s">
        <v>450</v>
      </c>
      <c r="B174" s="22" t="s">
        <v>28</v>
      </c>
      <c r="C174" s="24">
        <v>1624.39</v>
      </c>
      <c r="D174" s="24">
        <v>1624.39</v>
      </c>
      <c r="E174" s="24">
        <v>1624.39</v>
      </c>
      <c r="F174" s="24">
        <v>1624.39</v>
      </c>
      <c r="G174" s="24">
        <v>1624.39</v>
      </c>
      <c r="H174" s="24">
        <v>1624.39</v>
      </c>
      <c r="I174" s="24">
        <v>1624.39</v>
      </c>
      <c r="J174" s="24">
        <v>1624.39</v>
      </c>
      <c r="K174" s="24">
        <v>1624.39</v>
      </c>
      <c r="L174" s="24">
        <v>1624.39</v>
      </c>
      <c r="M174" s="24">
        <v>1624.39</v>
      </c>
      <c r="N174" s="24">
        <v>1624.39</v>
      </c>
      <c r="O174" s="25">
        <f t="shared" si="2"/>
        <v>19492.679999999997</v>
      </c>
    </row>
    <row r="175" spans="1:15" x14ac:dyDescent="0.3">
      <c r="A175" s="22" t="s">
        <v>451</v>
      </c>
      <c r="B175" s="22" t="s">
        <v>32</v>
      </c>
      <c r="C175" s="24">
        <v>1627.18</v>
      </c>
      <c r="D175" s="24">
        <v>1627.19</v>
      </c>
      <c r="E175" s="24">
        <v>1627.19</v>
      </c>
      <c r="F175" s="24">
        <v>1627.19</v>
      </c>
      <c r="G175" s="24">
        <v>1627.19</v>
      </c>
      <c r="H175" s="24">
        <v>1627.19</v>
      </c>
      <c r="I175" s="24">
        <v>1627.19</v>
      </c>
      <c r="J175" s="24">
        <v>1627.19</v>
      </c>
      <c r="K175" s="24">
        <v>1627.19</v>
      </c>
      <c r="L175" s="24">
        <v>1627.19</v>
      </c>
      <c r="M175" s="24">
        <v>1627.19</v>
      </c>
      <c r="N175" s="24">
        <v>1627.19</v>
      </c>
      <c r="O175" s="25">
        <f t="shared" si="2"/>
        <v>19526.27</v>
      </c>
    </row>
    <row r="176" spans="1:15" x14ac:dyDescent="0.3">
      <c r="A176" s="22" t="s">
        <v>452</v>
      </c>
      <c r="B176" s="22" t="s">
        <v>148</v>
      </c>
      <c r="C176" s="24">
        <v>2096.09</v>
      </c>
      <c r="D176" s="24">
        <v>2096.08</v>
      </c>
      <c r="E176" s="24">
        <v>2096.08</v>
      </c>
      <c r="F176" s="24">
        <v>2096.08</v>
      </c>
      <c r="G176" s="24">
        <v>2096.08</v>
      </c>
      <c r="H176" s="24">
        <v>2096.08</v>
      </c>
      <c r="I176" s="24">
        <v>2096.08</v>
      </c>
      <c r="J176" s="24">
        <v>2096.08</v>
      </c>
      <c r="K176" s="24">
        <v>2096.08</v>
      </c>
      <c r="L176" s="24">
        <v>2096.08</v>
      </c>
      <c r="M176" s="24">
        <v>2096.08</v>
      </c>
      <c r="N176" s="24">
        <v>2096.08</v>
      </c>
      <c r="O176" s="25">
        <f t="shared" si="2"/>
        <v>25152.970000000008</v>
      </c>
    </row>
    <row r="177" spans="1:15" x14ac:dyDescent="0.3">
      <c r="A177" s="22" t="s">
        <v>453</v>
      </c>
      <c r="B177" s="22" t="s">
        <v>228</v>
      </c>
      <c r="C177" s="24">
        <v>3050.62</v>
      </c>
      <c r="D177" s="24">
        <v>3050.62</v>
      </c>
      <c r="E177" s="24">
        <v>3050.62</v>
      </c>
      <c r="F177" s="24">
        <v>3050.62</v>
      </c>
      <c r="G177" s="24">
        <v>3050.62</v>
      </c>
      <c r="H177" s="24">
        <v>3050.62</v>
      </c>
      <c r="I177" s="24">
        <v>3050.62</v>
      </c>
      <c r="J177" s="24">
        <v>3050.62</v>
      </c>
      <c r="K177" s="24">
        <v>3050.62</v>
      </c>
      <c r="L177" s="24">
        <v>3050.62</v>
      </c>
      <c r="M177" s="24">
        <v>3050.62</v>
      </c>
      <c r="N177" s="24">
        <v>3050.62</v>
      </c>
      <c r="O177" s="25">
        <f t="shared" si="2"/>
        <v>36607.439999999995</v>
      </c>
    </row>
    <row r="178" spans="1:15" x14ac:dyDescent="0.3">
      <c r="A178" s="22" t="s">
        <v>454</v>
      </c>
      <c r="B178" s="22" t="s">
        <v>239</v>
      </c>
      <c r="C178" s="24">
        <v>1412.27</v>
      </c>
      <c r="D178" s="24">
        <v>1412.27</v>
      </c>
      <c r="E178" s="24">
        <v>1412.27</v>
      </c>
      <c r="F178" s="24">
        <v>1412.27</v>
      </c>
      <c r="G178" s="24">
        <v>1412.27</v>
      </c>
      <c r="H178" s="24">
        <v>1412.27</v>
      </c>
      <c r="I178" s="24">
        <v>1412.27</v>
      </c>
      <c r="J178" s="24">
        <v>1412.27</v>
      </c>
      <c r="K178" s="24">
        <v>1412.27</v>
      </c>
      <c r="L178" s="24">
        <v>1412.27</v>
      </c>
      <c r="M178" s="24">
        <v>1412.27</v>
      </c>
      <c r="N178" s="24">
        <v>1412.27</v>
      </c>
      <c r="O178" s="25">
        <f t="shared" si="2"/>
        <v>16947.240000000002</v>
      </c>
    </row>
    <row r="179" spans="1:15" x14ac:dyDescent="0.3">
      <c r="A179" s="22" t="s">
        <v>455</v>
      </c>
      <c r="B179" s="22" t="s">
        <v>66</v>
      </c>
      <c r="C179" s="24">
        <v>2048.63</v>
      </c>
      <c r="D179" s="24">
        <v>2048.64</v>
      </c>
      <c r="E179" s="24">
        <v>2048.64</v>
      </c>
      <c r="F179" s="24">
        <v>2048.64</v>
      </c>
      <c r="G179" s="24">
        <v>2048.64</v>
      </c>
      <c r="H179" s="24">
        <v>2048.64</v>
      </c>
      <c r="I179" s="24">
        <v>2048.64</v>
      </c>
      <c r="J179" s="24">
        <v>2048.64</v>
      </c>
      <c r="K179" s="24">
        <v>2048.64</v>
      </c>
      <c r="L179" s="24">
        <v>2048.64</v>
      </c>
      <c r="M179" s="24">
        <v>2048.64</v>
      </c>
      <c r="N179" s="24">
        <v>2048.64</v>
      </c>
      <c r="O179" s="25">
        <f t="shared" si="2"/>
        <v>24583.669999999995</v>
      </c>
    </row>
    <row r="180" spans="1:15" x14ac:dyDescent="0.3">
      <c r="A180" s="22" t="s">
        <v>456</v>
      </c>
      <c r="B180" s="22" t="s">
        <v>45</v>
      </c>
      <c r="C180" s="24">
        <v>2045.84</v>
      </c>
      <c r="D180" s="24">
        <v>2045.84</v>
      </c>
      <c r="E180" s="24">
        <v>2045.84</v>
      </c>
      <c r="F180" s="24">
        <v>2045.84</v>
      </c>
      <c r="G180" s="24">
        <v>2045.84</v>
      </c>
      <c r="H180" s="24">
        <v>2045.84</v>
      </c>
      <c r="I180" s="24">
        <v>2045.84</v>
      </c>
      <c r="J180" s="24">
        <v>2045.84</v>
      </c>
      <c r="K180" s="24">
        <v>2045.84</v>
      </c>
      <c r="L180" s="24">
        <v>2045.84</v>
      </c>
      <c r="M180" s="24">
        <v>2045.84</v>
      </c>
      <c r="N180" s="24">
        <v>2045.84</v>
      </c>
      <c r="O180" s="25">
        <f t="shared" si="2"/>
        <v>24550.079999999998</v>
      </c>
    </row>
    <row r="181" spans="1:15" x14ac:dyDescent="0.3">
      <c r="A181" s="22" t="s">
        <v>457</v>
      </c>
      <c r="B181" s="22" t="s">
        <v>124</v>
      </c>
      <c r="C181" s="24">
        <v>1627.18</v>
      </c>
      <c r="D181" s="24">
        <v>1627.19</v>
      </c>
      <c r="E181" s="24">
        <v>1627.19</v>
      </c>
      <c r="F181" s="24">
        <v>1627.19</v>
      </c>
      <c r="G181" s="24">
        <v>1627.19</v>
      </c>
      <c r="H181" s="24">
        <v>1627.19</v>
      </c>
      <c r="I181" s="24">
        <v>1627.19</v>
      </c>
      <c r="J181" s="24">
        <v>1627.19</v>
      </c>
      <c r="K181" s="24">
        <v>1627.19</v>
      </c>
      <c r="L181" s="24">
        <v>1627.19</v>
      </c>
      <c r="M181" s="24">
        <v>1627.19</v>
      </c>
      <c r="N181" s="24">
        <v>1627.19</v>
      </c>
      <c r="O181" s="25">
        <f t="shared" si="2"/>
        <v>19526.27</v>
      </c>
    </row>
    <row r="182" spans="1:15" x14ac:dyDescent="0.3">
      <c r="A182" s="22" t="s">
        <v>458</v>
      </c>
      <c r="B182" s="22" t="s">
        <v>163</v>
      </c>
      <c r="C182" s="24">
        <v>1041.06</v>
      </c>
      <c r="D182" s="24">
        <v>1041.06</v>
      </c>
      <c r="E182" s="24">
        <v>1041.06</v>
      </c>
      <c r="F182" s="24">
        <v>1041.06</v>
      </c>
      <c r="G182" s="24">
        <v>1041.06</v>
      </c>
      <c r="H182" s="24">
        <v>1041.06</v>
      </c>
      <c r="I182" s="24">
        <v>1041.06</v>
      </c>
      <c r="J182" s="24">
        <v>1041.06</v>
      </c>
      <c r="K182" s="24">
        <v>1041.06</v>
      </c>
      <c r="L182" s="24">
        <v>1041.06</v>
      </c>
      <c r="M182" s="24">
        <v>1041.06</v>
      </c>
      <c r="N182" s="24">
        <v>1041.06</v>
      </c>
      <c r="O182" s="25">
        <f t="shared" si="2"/>
        <v>12492.719999999996</v>
      </c>
    </row>
    <row r="183" spans="1:15" x14ac:dyDescent="0.3">
      <c r="A183" s="22" t="s">
        <v>459</v>
      </c>
      <c r="B183" s="22" t="s">
        <v>180</v>
      </c>
      <c r="C183" s="24">
        <v>1401.11</v>
      </c>
      <c r="D183" s="24">
        <v>1401.11</v>
      </c>
      <c r="E183" s="24">
        <v>1401.11</v>
      </c>
      <c r="F183" s="24">
        <v>1401.11</v>
      </c>
      <c r="G183" s="24">
        <v>1401.11</v>
      </c>
      <c r="H183" s="24">
        <v>1401.11</v>
      </c>
      <c r="I183" s="24">
        <v>1401.11</v>
      </c>
      <c r="J183" s="24">
        <v>1401.11</v>
      </c>
      <c r="K183" s="24">
        <v>1401.11</v>
      </c>
      <c r="L183" s="24">
        <v>1401.11</v>
      </c>
      <c r="M183" s="24">
        <v>1401.11</v>
      </c>
      <c r="N183" s="24">
        <v>1401.11</v>
      </c>
      <c r="O183" s="25">
        <f t="shared" si="2"/>
        <v>16813.320000000003</v>
      </c>
    </row>
    <row r="184" spans="1:15" x14ac:dyDescent="0.3">
      <c r="A184" s="22" t="s">
        <v>460</v>
      </c>
      <c r="B184" s="22" t="s">
        <v>30</v>
      </c>
      <c r="C184" s="24">
        <v>1052.22</v>
      </c>
      <c r="D184" s="24">
        <v>1052.23</v>
      </c>
      <c r="E184" s="24">
        <v>1052.23</v>
      </c>
      <c r="F184" s="24">
        <v>1052.23</v>
      </c>
      <c r="G184" s="24">
        <v>1052.23</v>
      </c>
      <c r="H184" s="24">
        <v>1052.23</v>
      </c>
      <c r="I184" s="24">
        <v>1052.23</v>
      </c>
      <c r="J184" s="24">
        <v>1052.23</v>
      </c>
      <c r="K184" s="24">
        <v>1052.23</v>
      </c>
      <c r="L184" s="24">
        <v>1052.23</v>
      </c>
      <c r="M184" s="24">
        <v>1052.23</v>
      </c>
      <c r="N184" s="24">
        <v>1052.23</v>
      </c>
      <c r="O184" s="25">
        <f t="shared" si="2"/>
        <v>12626.749999999996</v>
      </c>
    </row>
    <row r="185" spans="1:15" x14ac:dyDescent="0.3">
      <c r="A185" s="22" t="s">
        <v>461</v>
      </c>
      <c r="B185" s="22" t="s">
        <v>109</v>
      </c>
      <c r="C185" s="24">
        <v>2110.0300000000002</v>
      </c>
      <c r="D185" s="24">
        <v>2110.04</v>
      </c>
      <c r="E185" s="24">
        <v>2110.04</v>
      </c>
      <c r="F185" s="24">
        <v>2110.04</v>
      </c>
      <c r="G185" s="24">
        <v>2110.04</v>
      </c>
      <c r="H185" s="24">
        <v>2110.04</v>
      </c>
      <c r="I185" s="24">
        <v>2110.04</v>
      </c>
      <c r="J185" s="24">
        <v>2110.04</v>
      </c>
      <c r="K185" s="24">
        <v>2110.04</v>
      </c>
      <c r="L185" s="24">
        <v>2110.04</v>
      </c>
      <c r="M185" s="24">
        <v>2110.04</v>
      </c>
      <c r="N185" s="24">
        <v>2110.04</v>
      </c>
      <c r="O185" s="25">
        <f t="shared" si="2"/>
        <v>25320.470000000005</v>
      </c>
    </row>
    <row r="186" spans="1:15" x14ac:dyDescent="0.3">
      <c r="A186" s="22" t="s">
        <v>462</v>
      </c>
      <c r="B186" s="22" t="s">
        <v>158</v>
      </c>
      <c r="C186" s="24">
        <v>1041.06</v>
      </c>
      <c r="D186" s="24">
        <v>1041.06</v>
      </c>
      <c r="E186" s="24">
        <v>1041.06</v>
      </c>
      <c r="F186" s="24">
        <v>1041.06</v>
      </c>
      <c r="G186" s="24">
        <v>1041.06</v>
      </c>
      <c r="H186" s="24">
        <v>1041.06</v>
      </c>
      <c r="I186" s="24">
        <v>1041.06</v>
      </c>
      <c r="J186" s="24">
        <v>1041.06</v>
      </c>
      <c r="K186" s="24">
        <v>1041.06</v>
      </c>
      <c r="L186" s="24">
        <v>1041.06</v>
      </c>
      <c r="M186" s="24">
        <v>1041.06</v>
      </c>
      <c r="N186" s="24">
        <v>1041.06</v>
      </c>
      <c r="O186" s="25">
        <f t="shared" si="2"/>
        <v>12492.719999999996</v>
      </c>
    </row>
    <row r="187" spans="1:15" x14ac:dyDescent="0.3">
      <c r="A187" s="22" t="s">
        <v>463</v>
      </c>
      <c r="B187" s="22" t="s">
        <v>256</v>
      </c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5">
        <f t="shared" si="2"/>
        <v>0</v>
      </c>
    </row>
    <row r="188" spans="1:15" x14ac:dyDescent="0.3">
      <c r="A188" s="22" t="s">
        <v>464</v>
      </c>
      <c r="B188" s="22" t="s">
        <v>192</v>
      </c>
      <c r="C188" s="24">
        <v>1671.84</v>
      </c>
      <c r="D188" s="24">
        <v>1671.84</v>
      </c>
      <c r="E188" s="24">
        <v>1671.84</v>
      </c>
      <c r="F188" s="24">
        <v>1671.84</v>
      </c>
      <c r="G188" s="24">
        <v>1671.84</v>
      </c>
      <c r="H188" s="24">
        <v>1671.84</v>
      </c>
      <c r="I188" s="24">
        <v>1671.84</v>
      </c>
      <c r="J188" s="24">
        <v>1671.84</v>
      </c>
      <c r="K188" s="24">
        <v>1671.84</v>
      </c>
      <c r="L188" s="24">
        <v>1671.84</v>
      </c>
      <c r="M188" s="24">
        <v>1671.84</v>
      </c>
      <c r="N188" s="24">
        <v>1671.84</v>
      </c>
      <c r="O188" s="25">
        <f t="shared" si="2"/>
        <v>20062.079999999998</v>
      </c>
    </row>
    <row r="189" spans="1:15" x14ac:dyDescent="0.3">
      <c r="A189" s="22" t="s">
        <v>465</v>
      </c>
      <c r="B189" s="22" t="s">
        <v>149</v>
      </c>
      <c r="C189" s="24">
        <v>1043.8499999999999</v>
      </c>
      <c r="D189" s="24">
        <v>1043.8499999999999</v>
      </c>
      <c r="E189" s="24">
        <v>1043.8499999999999</v>
      </c>
      <c r="F189" s="24">
        <v>1043.8499999999999</v>
      </c>
      <c r="G189" s="24">
        <v>1043.8499999999999</v>
      </c>
      <c r="H189" s="24">
        <v>1043.8499999999999</v>
      </c>
      <c r="I189" s="24">
        <v>1043.8499999999999</v>
      </c>
      <c r="J189" s="24">
        <v>1043.8499999999999</v>
      </c>
      <c r="K189" s="24">
        <v>1043.8499999999999</v>
      </c>
      <c r="L189" s="24">
        <v>1043.8499999999999</v>
      </c>
      <c r="M189" s="24">
        <v>1043.8499999999999</v>
      </c>
      <c r="N189" s="24">
        <v>1043.8499999999999</v>
      </c>
      <c r="O189" s="25">
        <f t="shared" si="2"/>
        <v>12526.200000000003</v>
      </c>
    </row>
    <row r="190" spans="1:15" x14ac:dyDescent="0.3">
      <c r="A190" s="22" t="s">
        <v>466</v>
      </c>
      <c r="B190" s="22" t="s">
        <v>188</v>
      </c>
      <c r="C190" s="24">
        <v>2065.38</v>
      </c>
      <c r="D190" s="24">
        <v>2065.38</v>
      </c>
      <c r="E190" s="24">
        <v>2065.38</v>
      </c>
      <c r="F190" s="24">
        <v>2065.38</v>
      </c>
      <c r="G190" s="24">
        <v>2065.38</v>
      </c>
      <c r="H190" s="24">
        <v>2065.38</v>
      </c>
      <c r="I190" s="24">
        <v>2065.38</v>
      </c>
      <c r="J190" s="24">
        <v>2065.38</v>
      </c>
      <c r="K190" s="24">
        <v>2065.38</v>
      </c>
      <c r="L190" s="24">
        <v>2065.38</v>
      </c>
      <c r="M190" s="24">
        <v>2065.38</v>
      </c>
      <c r="N190" s="24">
        <v>2065.38</v>
      </c>
      <c r="O190" s="25">
        <f t="shared" si="2"/>
        <v>24784.560000000009</v>
      </c>
    </row>
    <row r="191" spans="1:15" x14ac:dyDescent="0.3">
      <c r="A191" s="22" t="s">
        <v>467</v>
      </c>
      <c r="B191" s="22" t="s">
        <v>238</v>
      </c>
      <c r="C191" s="24">
        <v>1621.61</v>
      </c>
      <c r="D191" s="24">
        <v>1621.6</v>
      </c>
      <c r="E191" s="24">
        <v>1621.6</v>
      </c>
      <c r="F191" s="24">
        <v>1621.6</v>
      </c>
      <c r="G191" s="24">
        <v>1621.6</v>
      </c>
      <c r="H191" s="24">
        <v>1621.6</v>
      </c>
      <c r="I191" s="24">
        <v>1621.6</v>
      </c>
      <c r="J191" s="24">
        <v>1621.6</v>
      </c>
      <c r="K191" s="26">
        <v>648.64</v>
      </c>
      <c r="L191" s="23"/>
      <c r="M191" s="23"/>
      <c r="N191" s="23"/>
      <c r="O191" s="25">
        <f t="shared" si="2"/>
        <v>13621.45</v>
      </c>
    </row>
    <row r="192" spans="1:15" x14ac:dyDescent="0.3">
      <c r="A192" s="22" t="s">
        <v>468</v>
      </c>
      <c r="B192" s="22" t="s">
        <v>146</v>
      </c>
      <c r="C192" s="24">
        <v>1412.27</v>
      </c>
      <c r="D192" s="24">
        <v>1412.27</v>
      </c>
      <c r="E192" s="24">
        <v>1412.27</v>
      </c>
      <c r="F192" s="24">
        <v>1412.27</v>
      </c>
      <c r="G192" s="24">
        <v>1412.27</v>
      </c>
      <c r="H192" s="24">
        <v>1412.27</v>
      </c>
      <c r="I192" s="24">
        <v>1412.27</v>
      </c>
      <c r="J192" s="24">
        <v>1412.27</v>
      </c>
      <c r="K192" s="24">
        <v>1412.27</v>
      </c>
      <c r="L192" s="24">
        <v>1412.27</v>
      </c>
      <c r="M192" s="24">
        <v>1412.27</v>
      </c>
      <c r="N192" s="24">
        <v>1412.27</v>
      </c>
      <c r="O192" s="25">
        <f t="shared" si="2"/>
        <v>16947.240000000002</v>
      </c>
    </row>
    <row r="193" spans="1:15" x14ac:dyDescent="0.3">
      <c r="A193" s="22" t="s">
        <v>469</v>
      </c>
      <c r="B193" s="22" t="s">
        <v>61</v>
      </c>
      <c r="C193" s="24">
        <v>3078.54</v>
      </c>
      <c r="D193" s="24">
        <v>3078.53</v>
      </c>
      <c r="E193" s="24">
        <v>3078.53</v>
      </c>
      <c r="F193" s="24">
        <v>3078.53</v>
      </c>
      <c r="G193" s="24">
        <v>3078.53</v>
      </c>
      <c r="H193" s="24">
        <v>3078.53</v>
      </c>
      <c r="I193" s="24">
        <v>3078.53</v>
      </c>
      <c r="J193" s="24">
        <v>3078.53</v>
      </c>
      <c r="K193" s="24">
        <v>3078.53</v>
      </c>
      <c r="L193" s="24">
        <v>3078.53</v>
      </c>
      <c r="M193" s="24">
        <v>3078.53</v>
      </c>
      <c r="N193" s="24">
        <v>3078.53</v>
      </c>
      <c r="O193" s="25">
        <f t="shared" si="2"/>
        <v>36942.369999999995</v>
      </c>
    </row>
    <row r="194" spans="1:15" x14ac:dyDescent="0.3">
      <c r="A194" s="22" t="s">
        <v>470</v>
      </c>
      <c r="B194" s="22" t="s">
        <v>262</v>
      </c>
      <c r="C194" s="24">
        <v>3781.88</v>
      </c>
      <c r="D194" s="24">
        <v>3781.88</v>
      </c>
      <c r="E194" s="24">
        <v>3781.88</v>
      </c>
      <c r="F194" s="24">
        <v>3781.88</v>
      </c>
      <c r="G194" s="24">
        <v>3781.88</v>
      </c>
      <c r="H194" s="24">
        <v>3781.88</v>
      </c>
      <c r="I194" s="24">
        <v>3781.88</v>
      </c>
      <c r="J194" s="24">
        <v>3781.88</v>
      </c>
      <c r="K194" s="24">
        <v>3781.88</v>
      </c>
      <c r="L194" s="24">
        <v>3781.88</v>
      </c>
      <c r="M194" s="24">
        <v>3781.88</v>
      </c>
      <c r="N194" s="24">
        <v>3781.88</v>
      </c>
      <c r="O194" s="25">
        <f t="shared" si="2"/>
        <v>45382.559999999998</v>
      </c>
    </row>
    <row r="195" spans="1:15" x14ac:dyDescent="0.3">
      <c r="A195" s="22" t="s">
        <v>471</v>
      </c>
      <c r="B195" s="22" t="s">
        <v>87</v>
      </c>
      <c r="C195" s="24">
        <v>1666.26</v>
      </c>
      <c r="D195" s="24">
        <v>1666.26</v>
      </c>
      <c r="E195" s="24">
        <v>1666.26</v>
      </c>
      <c r="F195" s="24">
        <v>1666.26</v>
      </c>
      <c r="G195" s="24">
        <v>1666.26</v>
      </c>
      <c r="H195" s="24">
        <v>1666.26</v>
      </c>
      <c r="I195" s="24">
        <v>1666.26</v>
      </c>
      <c r="J195" s="24">
        <v>1666.26</v>
      </c>
      <c r="K195" s="24">
        <v>1666.26</v>
      </c>
      <c r="L195" s="24">
        <v>1666.26</v>
      </c>
      <c r="M195" s="24">
        <v>1666.26</v>
      </c>
      <c r="N195" s="24">
        <v>1666.26</v>
      </c>
      <c r="O195" s="25">
        <f t="shared" si="2"/>
        <v>19995.119999999995</v>
      </c>
    </row>
    <row r="196" spans="1:15" x14ac:dyDescent="0.3">
      <c r="A196" s="22" t="s">
        <v>472</v>
      </c>
      <c r="B196" s="22" t="s">
        <v>77</v>
      </c>
      <c r="C196" s="24">
        <v>1420.64</v>
      </c>
      <c r="D196" s="24">
        <v>1420.65</v>
      </c>
      <c r="E196" s="24">
        <v>1420.65</v>
      </c>
      <c r="F196" s="24">
        <v>1420.65</v>
      </c>
      <c r="G196" s="24">
        <v>1420.65</v>
      </c>
      <c r="H196" s="24">
        <v>1420.65</v>
      </c>
      <c r="I196" s="24">
        <v>1420.65</v>
      </c>
      <c r="J196" s="24">
        <v>1420.65</v>
      </c>
      <c r="K196" s="24">
        <v>1420.65</v>
      </c>
      <c r="L196" s="24">
        <v>1420.65</v>
      </c>
      <c r="M196" s="24">
        <v>1420.65</v>
      </c>
      <c r="N196" s="24">
        <v>1420.65</v>
      </c>
      <c r="O196" s="25">
        <f t="shared" ref="O196:O259" si="3">SUM(C196:N196)</f>
        <v>17047.789999999997</v>
      </c>
    </row>
    <row r="197" spans="1:15" x14ac:dyDescent="0.3">
      <c r="A197" s="22" t="s">
        <v>473</v>
      </c>
      <c r="B197" s="22" t="s">
        <v>217</v>
      </c>
      <c r="C197" s="24">
        <v>1412.27</v>
      </c>
      <c r="D197" s="24">
        <v>1412.27</v>
      </c>
      <c r="E197" s="24">
        <v>1412.27</v>
      </c>
      <c r="F197" s="24">
        <v>1412.27</v>
      </c>
      <c r="G197" s="24">
        <v>1412.27</v>
      </c>
      <c r="H197" s="24">
        <v>1412.27</v>
      </c>
      <c r="I197" s="24">
        <v>1412.27</v>
      </c>
      <c r="J197" s="24">
        <v>1412.27</v>
      </c>
      <c r="K197" s="24">
        <v>1412.27</v>
      </c>
      <c r="L197" s="24">
        <v>1412.27</v>
      </c>
      <c r="M197" s="24">
        <v>1412.27</v>
      </c>
      <c r="N197" s="24">
        <v>1412.27</v>
      </c>
      <c r="O197" s="25">
        <f t="shared" si="3"/>
        <v>16947.240000000002</v>
      </c>
    </row>
    <row r="198" spans="1:15" x14ac:dyDescent="0.3">
      <c r="A198" s="22" t="s">
        <v>474</v>
      </c>
      <c r="B198" s="22" t="s">
        <v>71</v>
      </c>
      <c r="C198" s="24">
        <v>1409.48</v>
      </c>
      <c r="D198" s="24">
        <v>1409.48</v>
      </c>
      <c r="E198" s="24">
        <v>1409.48</v>
      </c>
      <c r="F198" s="24">
        <v>1409.48</v>
      </c>
      <c r="G198" s="24">
        <v>1409.48</v>
      </c>
      <c r="H198" s="24">
        <v>1409.48</v>
      </c>
      <c r="I198" s="24">
        <v>1409.48</v>
      </c>
      <c r="J198" s="24">
        <v>1409.48</v>
      </c>
      <c r="K198" s="24">
        <v>1409.48</v>
      </c>
      <c r="L198" s="24">
        <v>1409.48</v>
      </c>
      <c r="M198" s="24">
        <v>1409.48</v>
      </c>
      <c r="N198" s="24">
        <v>1409.48</v>
      </c>
      <c r="O198" s="25">
        <f t="shared" si="3"/>
        <v>16913.759999999998</v>
      </c>
    </row>
    <row r="199" spans="1:15" x14ac:dyDescent="0.3">
      <c r="A199" s="22" t="s">
        <v>475</v>
      </c>
      <c r="B199" s="22" t="s">
        <v>38</v>
      </c>
      <c r="C199" s="24">
        <v>1669.05</v>
      </c>
      <c r="D199" s="24">
        <v>1669.05</v>
      </c>
      <c r="E199" s="24">
        <v>1669.05</v>
      </c>
      <c r="F199" s="24">
        <v>1669.05</v>
      </c>
      <c r="G199" s="24">
        <v>1669.05</v>
      </c>
      <c r="H199" s="24">
        <v>1669.05</v>
      </c>
      <c r="I199" s="24">
        <v>1669.05</v>
      </c>
      <c r="J199" s="24">
        <v>1669.05</v>
      </c>
      <c r="K199" s="24">
        <v>1669.05</v>
      </c>
      <c r="L199" s="24">
        <v>1669.05</v>
      </c>
      <c r="M199" s="24">
        <v>1669.05</v>
      </c>
      <c r="N199" s="24">
        <v>1669.05</v>
      </c>
      <c r="O199" s="25">
        <f t="shared" si="3"/>
        <v>20028.599999999995</v>
      </c>
    </row>
    <row r="200" spans="1:15" x14ac:dyDescent="0.3">
      <c r="A200" s="22" t="s">
        <v>476</v>
      </c>
      <c r="B200" s="22" t="s">
        <v>142</v>
      </c>
      <c r="C200" s="24">
        <v>1415.07</v>
      </c>
      <c r="D200" s="24">
        <v>1415.07</v>
      </c>
      <c r="E200" s="24">
        <v>1415.07</v>
      </c>
      <c r="F200" s="24">
        <v>1415.07</v>
      </c>
      <c r="G200" s="24">
        <v>1415.07</v>
      </c>
      <c r="H200" s="24">
        <v>1415.07</v>
      </c>
      <c r="I200" s="24">
        <v>1415.07</v>
      </c>
      <c r="J200" s="24">
        <v>1415.07</v>
      </c>
      <c r="K200" s="24">
        <v>1415.07</v>
      </c>
      <c r="L200" s="24">
        <v>1415.07</v>
      </c>
      <c r="M200" s="24">
        <v>1415.07</v>
      </c>
      <c r="N200" s="24">
        <v>1415.07</v>
      </c>
      <c r="O200" s="25">
        <f t="shared" si="3"/>
        <v>16980.84</v>
      </c>
    </row>
    <row r="201" spans="1:15" x14ac:dyDescent="0.3">
      <c r="A201" s="22" t="s">
        <v>477</v>
      </c>
      <c r="B201" s="22" t="s">
        <v>174</v>
      </c>
      <c r="C201" s="24">
        <v>1627.18</v>
      </c>
      <c r="D201" s="24">
        <v>1627.19</v>
      </c>
      <c r="E201" s="24">
        <v>1627.19</v>
      </c>
      <c r="F201" s="24">
        <v>1627.19</v>
      </c>
      <c r="G201" s="24">
        <v>1627.19</v>
      </c>
      <c r="H201" s="24">
        <v>1627.19</v>
      </c>
      <c r="I201" s="24">
        <v>1627.19</v>
      </c>
      <c r="J201" s="24">
        <v>1627.19</v>
      </c>
      <c r="K201" s="24">
        <v>1627.19</v>
      </c>
      <c r="L201" s="24">
        <v>1627.19</v>
      </c>
      <c r="M201" s="24">
        <v>1627.19</v>
      </c>
      <c r="N201" s="24">
        <v>1627.19</v>
      </c>
      <c r="O201" s="25">
        <f t="shared" si="3"/>
        <v>19526.27</v>
      </c>
    </row>
    <row r="202" spans="1:15" x14ac:dyDescent="0.3">
      <c r="A202" s="22" t="s">
        <v>478</v>
      </c>
      <c r="B202" s="22" t="s">
        <v>196</v>
      </c>
      <c r="C202" s="24">
        <v>1674.64</v>
      </c>
      <c r="D202" s="24">
        <v>1674.63</v>
      </c>
      <c r="E202" s="24">
        <v>1674.63</v>
      </c>
      <c r="F202" s="24">
        <v>1674.63</v>
      </c>
      <c r="G202" s="24">
        <v>1674.63</v>
      </c>
      <c r="H202" s="24">
        <v>1674.63</v>
      </c>
      <c r="I202" s="24">
        <v>1674.63</v>
      </c>
      <c r="J202" s="24">
        <v>1674.63</v>
      </c>
      <c r="K202" s="24">
        <v>1674.63</v>
      </c>
      <c r="L202" s="24">
        <v>1674.63</v>
      </c>
      <c r="M202" s="24">
        <v>1674.63</v>
      </c>
      <c r="N202" s="24">
        <v>1674.63</v>
      </c>
      <c r="O202" s="25">
        <f t="shared" si="3"/>
        <v>20095.570000000007</v>
      </c>
    </row>
    <row r="203" spans="1:15" x14ac:dyDescent="0.3">
      <c r="A203" s="22" t="s">
        <v>479</v>
      </c>
      <c r="B203" s="22" t="s">
        <v>51</v>
      </c>
      <c r="C203" s="24">
        <v>3078.54</v>
      </c>
      <c r="D203" s="24">
        <v>3078.53</v>
      </c>
      <c r="E203" s="24">
        <v>3078.53</v>
      </c>
      <c r="F203" s="24">
        <v>3078.53</v>
      </c>
      <c r="G203" s="24">
        <v>3078.53</v>
      </c>
      <c r="H203" s="24">
        <v>3078.53</v>
      </c>
      <c r="I203" s="24">
        <v>3078.53</v>
      </c>
      <c r="J203" s="24">
        <v>3078.53</v>
      </c>
      <c r="K203" s="24">
        <v>3078.53</v>
      </c>
      <c r="L203" s="24">
        <v>3078.53</v>
      </c>
      <c r="M203" s="24">
        <v>3078.53</v>
      </c>
      <c r="N203" s="24">
        <v>3078.53</v>
      </c>
      <c r="O203" s="25">
        <f t="shared" si="3"/>
        <v>36942.369999999995</v>
      </c>
    </row>
    <row r="204" spans="1:15" x14ac:dyDescent="0.3">
      <c r="A204" s="22" t="s">
        <v>480</v>
      </c>
      <c r="B204" s="22" t="s">
        <v>218</v>
      </c>
      <c r="C204" s="24">
        <v>1671.84</v>
      </c>
      <c r="D204" s="24">
        <v>1671.84</v>
      </c>
      <c r="E204" s="24">
        <v>1671.84</v>
      </c>
      <c r="F204" s="24">
        <v>1671.84</v>
      </c>
      <c r="G204" s="24">
        <v>1671.84</v>
      </c>
      <c r="H204" s="24">
        <v>1671.84</v>
      </c>
      <c r="I204" s="24">
        <v>1671.84</v>
      </c>
      <c r="J204" s="24">
        <v>1671.84</v>
      </c>
      <c r="K204" s="24">
        <v>1671.84</v>
      </c>
      <c r="L204" s="24">
        <v>1671.84</v>
      </c>
      <c r="M204" s="24">
        <v>1671.84</v>
      </c>
      <c r="N204" s="24">
        <v>1671.84</v>
      </c>
      <c r="O204" s="25">
        <f t="shared" si="3"/>
        <v>20062.079999999998</v>
      </c>
    </row>
    <row r="205" spans="1:15" x14ac:dyDescent="0.3">
      <c r="A205" s="22" t="s">
        <v>481</v>
      </c>
      <c r="B205" s="22" t="s">
        <v>74</v>
      </c>
      <c r="C205" s="24">
        <v>1671.84</v>
      </c>
      <c r="D205" s="24">
        <v>1671.84</v>
      </c>
      <c r="E205" s="24">
        <v>1671.84</v>
      </c>
      <c r="F205" s="24">
        <v>1671.84</v>
      </c>
      <c r="G205" s="24">
        <v>1671.84</v>
      </c>
      <c r="H205" s="24">
        <v>1671.84</v>
      </c>
      <c r="I205" s="24">
        <v>1671.84</v>
      </c>
      <c r="J205" s="24">
        <v>1671.84</v>
      </c>
      <c r="K205" s="24">
        <v>1671.84</v>
      </c>
      <c r="L205" s="24">
        <v>1671.84</v>
      </c>
      <c r="M205" s="24">
        <v>1671.84</v>
      </c>
      <c r="N205" s="24">
        <v>1671.84</v>
      </c>
      <c r="O205" s="25">
        <f t="shared" si="3"/>
        <v>20062.079999999998</v>
      </c>
    </row>
    <row r="206" spans="1:15" x14ac:dyDescent="0.3">
      <c r="A206" s="22" t="s">
        <v>482</v>
      </c>
      <c r="B206" s="22" t="s">
        <v>216</v>
      </c>
      <c r="C206" s="24">
        <v>1041.06</v>
      </c>
      <c r="D206" s="24">
        <v>1041.06</v>
      </c>
      <c r="E206" s="24">
        <v>1041.06</v>
      </c>
      <c r="F206" s="24">
        <v>1041.06</v>
      </c>
      <c r="G206" s="24">
        <v>1041.06</v>
      </c>
      <c r="H206" s="24">
        <v>1041.06</v>
      </c>
      <c r="I206" s="24">
        <v>1041.06</v>
      </c>
      <c r="J206" s="24">
        <v>1041.06</v>
      </c>
      <c r="K206" s="24">
        <v>1041.06</v>
      </c>
      <c r="L206" s="24">
        <v>1041.06</v>
      </c>
      <c r="M206" s="24">
        <v>1041.06</v>
      </c>
      <c r="N206" s="24">
        <v>1041.06</v>
      </c>
      <c r="O206" s="25">
        <f t="shared" si="3"/>
        <v>12492.719999999996</v>
      </c>
    </row>
    <row r="207" spans="1:15" x14ac:dyDescent="0.3">
      <c r="A207" s="22" t="s">
        <v>483</v>
      </c>
      <c r="B207" s="22" t="s">
        <v>63</v>
      </c>
      <c r="C207" s="24">
        <v>1043.8499999999999</v>
      </c>
      <c r="D207" s="24">
        <v>1043.8499999999999</v>
      </c>
      <c r="E207" s="24">
        <v>1043.8499999999999</v>
      </c>
      <c r="F207" s="24">
        <v>1043.8499999999999</v>
      </c>
      <c r="G207" s="24">
        <v>1043.8499999999999</v>
      </c>
      <c r="H207" s="24">
        <v>1043.8499999999999</v>
      </c>
      <c r="I207" s="24">
        <v>1043.8499999999999</v>
      </c>
      <c r="J207" s="24">
        <v>1043.8499999999999</v>
      </c>
      <c r="K207" s="24">
        <v>1043.8499999999999</v>
      </c>
      <c r="L207" s="24">
        <v>1043.8499999999999</v>
      </c>
      <c r="M207" s="24">
        <v>1043.8499999999999</v>
      </c>
      <c r="N207" s="24">
        <v>1043.8499999999999</v>
      </c>
      <c r="O207" s="25">
        <f t="shared" si="3"/>
        <v>12526.200000000003</v>
      </c>
    </row>
    <row r="208" spans="1:15" x14ac:dyDescent="0.3">
      <c r="A208" s="22" t="s">
        <v>484</v>
      </c>
      <c r="B208" s="22" t="s">
        <v>241</v>
      </c>
      <c r="C208" s="24">
        <v>1041.06</v>
      </c>
      <c r="D208" s="24">
        <v>1041.06</v>
      </c>
      <c r="E208" s="24">
        <v>1041.06</v>
      </c>
      <c r="F208" s="24">
        <v>1041.06</v>
      </c>
      <c r="G208" s="24">
        <v>1041.06</v>
      </c>
      <c r="H208" s="24">
        <v>1041.06</v>
      </c>
      <c r="I208" s="24">
        <v>1041.06</v>
      </c>
      <c r="J208" s="24">
        <v>1041.06</v>
      </c>
      <c r="K208" s="24">
        <v>1041.06</v>
      </c>
      <c r="L208" s="24">
        <v>1041.06</v>
      </c>
      <c r="M208" s="24">
        <v>1041.06</v>
      </c>
      <c r="N208" s="24">
        <v>1041.06</v>
      </c>
      <c r="O208" s="25">
        <f t="shared" si="3"/>
        <v>12492.719999999996</v>
      </c>
    </row>
    <row r="209" spans="1:15" x14ac:dyDescent="0.3">
      <c r="A209" s="22" t="s">
        <v>485</v>
      </c>
      <c r="B209" s="22" t="s">
        <v>135</v>
      </c>
      <c r="C209" s="24">
        <v>2098.87</v>
      </c>
      <c r="D209" s="24">
        <v>2098.87</v>
      </c>
      <c r="E209" s="24">
        <v>2098.87</v>
      </c>
      <c r="F209" s="24">
        <v>2098.87</v>
      </c>
      <c r="G209" s="24">
        <v>2098.87</v>
      </c>
      <c r="H209" s="24">
        <v>2098.87</v>
      </c>
      <c r="I209" s="24">
        <v>2098.87</v>
      </c>
      <c r="J209" s="24">
        <v>2098.87</v>
      </c>
      <c r="K209" s="24">
        <v>2098.87</v>
      </c>
      <c r="L209" s="24">
        <v>2098.87</v>
      </c>
      <c r="M209" s="24">
        <v>2098.87</v>
      </c>
      <c r="N209" s="24">
        <v>2098.87</v>
      </c>
      <c r="O209" s="25">
        <f t="shared" si="3"/>
        <v>25186.439999999991</v>
      </c>
    </row>
    <row r="210" spans="1:15" x14ac:dyDescent="0.3">
      <c r="A210" s="22" t="s">
        <v>486</v>
      </c>
      <c r="B210" s="22" t="s">
        <v>155</v>
      </c>
      <c r="C210" s="24">
        <v>1415.07</v>
      </c>
      <c r="D210" s="24">
        <v>1415.07</v>
      </c>
      <c r="E210" s="24">
        <v>1415.07</v>
      </c>
      <c r="F210" s="24">
        <v>1415.07</v>
      </c>
      <c r="G210" s="24">
        <v>1415.07</v>
      </c>
      <c r="H210" s="24">
        <v>1415.07</v>
      </c>
      <c r="I210" s="24">
        <v>1415.07</v>
      </c>
      <c r="J210" s="24">
        <v>1415.07</v>
      </c>
      <c r="K210" s="24">
        <v>1415.07</v>
      </c>
      <c r="L210" s="24">
        <v>1415.07</v>
      </c>
      <c r="M210" s="24">
        <v>1415.07</v>
      </c>
      <c r="N210" s="24">
        <v>1415.07</v>
      </c>
      <c r="O210" s="25">
        <f t="shared" si="3"/>
        <v>16980.84</v>
      </c>
    </row>
    <row r="211" spans="1:15" x14ac:dyDescent="0.3">
      <c r="A211" s="22" t="s">
        <v>487</v>
      </c>
      <c r="B211" s="22" t="s">
        <v>100</v>
      </c>
      <c r="C211" s="24">
        <v>1655.1</v>
      </c>
      <c r="D211" s="24">
        <v>1655.1</v>
      </c>
      <c r="E211" s="24">
        <v>1655.1</v>
      </c>
      <c r="F211" s="24">
        <v>1655.1</v>
      </c>
      <c r="G211" s="24">
        <v>1655.1</v>
      </c>
      <c r="H211" s="24">
        <v>1655.1</v>
      </c>
      <c r="I211" s="24">
        <v>1655.1</v>
      </c>
      <c r="J211" s="24">
        <v>1655.1</v>
      </c>
      <c r="K211" s="24">
        <v>1655.1</v>
      </c>
      <c r="L211" s="24">
        <v>1655.1</v>
      </c>
      <c r="M211" s="24">
        <v>1655.1</v>
      </c>
      <c r="N211" s="24">
        <v>1655.1</v>
      </c>
      <c r="O211" s="25">
        <f t="shared" si="3"/>
        <v>19861.199999999997</v>
      </c>
    </row>
    <row r="212" spans="1:15" x14ac:dyDescent="0.3">
      <c r="A212" s="22" t="s">
        <v>488</v>
      </c>
      <c r="B212" s="22" t="s">
        <v>90</v>
      </c>
      <c r="C212" s="24">
        <v>1417.86</v>
      </c>
      <c r="D212" s="24">
        <v>1417.86</v>
      </c>
      <c r="E212" s="24">
        <v>1417.86</v>
      </c>
      <c r="F212" s="24">
        <v>1417.86</v>
      </c>
      <c r="G212" s="24">
        <v>1417.86</v>
      </c>
      <c r="H212" s="24">
        <v>1417.86</v>
      </c>
      <c r="I212" s="24">
        <v>1417.86</v>
      </c>
      <c r="J212" s="24">
        <v>1417.86</v>
      </c>
      <c r="K212" s="24">
        <v>1417.86</v>
      </c>
      <c r="L212" s="24">
        <v>1417.86</v>
      </c>
      <c r="M212" s="24">
        <v>1417.86</v>
      </c>
      <c r="N212" s="24">
        <v>1417.86</v>
      </c>
      <c r="O212" s="25">
        <f t="shared" si="3"/>
        <v>17014.320000000003</v>
      </c>
    </row>
    <row r="213" spans="1:15" x14ac:dyDescent="0.3">
      <c r="A213" s="22" t="s">
        <v>489</v>
      </c>
      <c r="B213" s="22" t="s">
        <v>114</v>
      </c>
      <c r="C213" s="24">
        <v>1635.56</v>
      </c>
      <c r="D213" s="24">
        <v>1635.56</v>
      </c>
      <c r="E213" s="24">
        <v>1635.56</v>
      </c>
      <c r="F213" s="24">
        <v>1635.56</v>
      </c>
      <c r="G213" s="24">
        <v>1635.56</v>
      </c>
      <c r="H213" s="24">
        <v>1635.56</v>
      </c>
      <c r="I213" s="24">
        <v>1635.56</v>
      </c>
      <c r="J213" s="24">
        <v>1635.56</v>
      </c>
      <c r="K213" s="24">
        <v>1635.56</v>
      </c>
      <c r="L213" s="24">
        <v>1635.56</v>
      </c>
      <c r="M213" s="24">
        <v>1635.56</v>
      </c>
      <c r="N213" s="24">
        <v>1635.56</v>
      </c>
      <c r="O213" s="25">
        <f t="shared" si="3"/>
        <v>19626.719999999998</v>
      </c>
    </row>
    <row r="214" spans="1:15" x14ac:dyDescent="0.3">
      <c r="A214" s="22" t="s">
        <v>490</v>
      </c>
      <c r="B214" s="22" t="s">
        <v>91</v>
      </c>
      <c r="C214" s="24">
        <v>1674.64</v>
      </c>
      <c r="D214" s="24">
        <v>1674.63</v>
      </c>
      <c r="E214" s="24">
        <v>1674.63</v>
      </c>
      <c r="F214" s="24">
        <v>1674.63</v>
      </c>
      <c r="G214" s="24">
        <v>1674.63</v>
      </c>
      <c r="H214" s="24">
        <v>1674.63</v>
      </c>
      <c r="I214" s="24">
        <v>1674.63</v>
      </c>
      <c r="J214" s="24">
        <v>1674.63</v>
      </c>
      <c r="K214" s="24">
        <v>1674.63</v>
      </c>
      <c r="L214" s="24">
        <v>1674.63</v>
      </c>
      <c r="M214" s="24">
        <v>1674.63</v>
      </c>
      <c r="N214" s="24">
        <v>1674.63</v>
      </c>
      <c r="O214" s="25">
        <f t="shared" si="3"/>
        <v>20095.570000000007</v>
      </c>
    </row>
    <row r="215" spans="1:15" x14ac:dyDescent="0.3">
      <c r="A215" s="22" t="s">
        <v>491</v>
      </c>
      <c r="B215" s="22" t="s">
        <v>191</v>
      </c>
      <c r="C215" s="24">
        <v>1674.64</v>
      </c>
      <c r="D215" s="24">
        <v>1674.63</v>
      </c>
      <c r="E215" s="24">
        <v>1674.63</v>
      </c>
      <c r="F215" s="24">
        <v>1674.63</v>
      </c>
      <c r="G215" s="24">
        <v>1674.63</v>
      </c>
      <c r="H215" s="24">
        <v>1674.63</v>
      </c>
      <c r="I215" s="24">
        <v>1674.63</v>
      </c>
      <c r="J215" s="24">
        <v>1674.63</v>
      </c>
      <c r="K215" s="24">
        <v>1674.63</v>
      </c>
      <c r="L215" s="24">
        <v>1674.63</v>
      </c>
      <c r="M215" s="24">
        <v>1674.63</v>
      </c>
      <c r="N215" s="24">
        <v>1674.63</v>
      </c>
      <c r="O215" s="25">
        <f t="shared" si="3"/>
        <v>20095.570000000007</v>
      </c>
    </row>
    <row r="216" spans="1:15" x14ac:dyDescent="0.3">
      <c r="A216" s="22" t="s">
        <v>492</v>
      </c>
      <c r="B216" s="22" t="s">
        <v>253</v>
      </c>
      <c r="C216" s="24">
        <v>2123.9899999999998</v>
      </c>
      <c r="D216" s="24">
        <v>2123.9899999999998</v>
      </c>
      <c r="E216" s="24">
        <v>2123.9899999999998</v>
      </c>
      <c r="F216" s="24">
        <v>2123.9899999999998</v>
      </c>
      <c r="G216" s="24">
        <v>2123.9899999999998</v>
      </c>
      <c r="H216" s="24">
        <v>2123.9899999999998</v>
      </c>
      <c r="I216" s="24">
        <v>2123.9899999999998</v>
      </c>
      <c r="J216" s="24">
        <v>2123.9899999999998</v>
      </c>
      <c r="K216" s="24">
        <v>2123.9899999999998</v>
      </c>
      <c r="L216" s="24">
        <v>2123.9899999999998</v>
      </c>
      <c r="M216" s="24">
        <v>2123.9899999999998</v>
      </c>
      <c r="N216" s="24">
        <v>2123.9899999999998</v>
      </c>
      <c r="O216" s="25">
        <f t="shared" si="3"/>
        <v>25487.87999999999</v>
      </c>
    </row>
    <row r="217" spans="1:15" x14ac:dyDescent="0.3">
      <c r="A217" s="22" t="s">
        <v>493</v>
      </c>
      <c r="B217" s="22" t="s">
        <v>119</v>
      </c>
      <c r="C217" s="24">
        <v>1415.07</v>
      </c>
      <c r="D217" s="24">
        <v>1415.07</v>
      </c>
      <c r="E217" s="24">
        <v>1415.07</v>
      </c>
      <c r="F217" s="24">
        <v>1415.07</v>
      </c>
      <c r="G217" s="24">
        <v>1415.07</v>
      </c>
      <c r="H217" s="24">
        <v>1415.07</v>
      </c>
      <c r="I217" s="24">
        <v>1415.07</v>
      </c>
      <c r="J217" s="24">
        <v>1415.07</v>
      </c>
      <c r="K217" s="24">
        <v>1415.07</v>
      </c>
      <c r="L217" s="24">
        <v>1415.07</v>
      </c>
      <c r="M217" s="24">
        <v>1415.07</v>
      </c>
      <c r="N217" s="24">
        <v>1415.07</v>
      </c>
      <c r="O217" s="25">
        <f t="shared" si="3"/>
        <v>16980.84</v>
      </c>
    </row>
    <row r="218" spans="1:15" x14ac:dyDescent="0.3">
      <c r="A218" s="22" t="s">
        <v>494</v>
      </c>
      <c r="B218" s="22" t="s">
        <v>190</v>
      </c>
      <c r="C218" s="24">
        <v>1409.48</v>
      </c>
      <c r="D218" s="24">
        <v>1409.48</v>
      </c>
      <c r="E218" s="24">
        <v>1409.48</v>
      </c>
      <c r="F218" s="24">
        <v>1409.48</v>
      </c>
      <c r="G218" s="24">
        <v>1409.48</v>
      </c>
      <c r="H218" s="24">
        <v>1409.48</v>
      </c>
      <c r="I218" s="24">
        <v>1409.48</v>
      </c>
      <c r="J218" s="24">
        <v>1409.48</v>
      </c>
      <c r="K218" s="24">
        <v>1409.48</v>
      </c>
      <c r="L218" s="24">
        <v>1409.48</v>
      </c>
      <c r="M218" s="24">
        <v>1409.48</v>
      </c>
      <c r="N218" s="24">
        <v>1409.48</v>
      </c>
      <c r="O218" s="25">
        <f t="shared" si="3"/>
        <v>16913.759999999998</v>
      </c>
    </row>
    <row r="219" spans="1:15" x14ac:dyDescent="0.3">
      <c r="A219" s="22" t="s">
        <v>495</v>
      </c>
      <c r="B219" s="22" t="s">
        <v>75</v>
      </c>
      <c r="C219" s="24">
        <v>2048.63</v>
      </c>
      <c r="D219" s="24">
        <v>2048.64</v>
      </c>
      <c r="E219" s="24">
        <v>2048.64</v>
      </c>
      <c r="F219" s="24">
        <v>2048.64</v>
      </c>
      <c r="G219" s="24">
        <v>2048.64</v>
      </c>
      <c r="H219" s="24">
        <v>2048.64</v>
      </c>
      <c r="I219" s="24">
        <v>2048.64</v>
      </c>
      <c r="J219" s="24">
        <v>2048.64</v>
      </c>
      <c r="K219" s="24">
        <v>2048.64</v>
      </c>
      <c r="L219" s="24">
        <v>2048.64</v>
      </c>
      <c r="M219" s="24">
        <v>2048.64</v>
      </c>
      <c r="N219" s="24">
        <v>2048.64</v>
      </c>
      <c r="O219" s="25">
        <f t="shared" si="3"/>
        <v>24583.669999999995</v>
      </c>
    </row>
    <row r="220" spans="1:15" x14ac:dyDescent="0.3">
      <c r="A220" s="22" t="s">
        <v>496</v>
      </c>
      <c r="B220" s="22" t="s">
        <v>193</v>
      </c>
      <c r="C220" s="24">
        <v>2079.33</v>
      </c>
      <c r="D220" s="24">
        <v>2079.34</v>
      </c>
      <c r="E220" s="24">
        <v>2079.34</v>
      </c>
      <c r="F220" s="24">
        <v>2079.34</v>
      </c>
      <c r="G220" s="24">
        <v>2079.34</v>
      </c>
      <c r="H220" s="24">
        <v>2079.34</v>
      </c>
      <c r="I220" s="24">
        <v>2079.34</v>
      </c>
      <c r="J220" s="24">
        <v>2079.34</v>
      </c>
      <c r="K220" s="24">
        <v>2079.34</v>
      </c>
      <c r="L220" s="24">
        <v>2079.34</v>
      </c>
      <c r="M220" s="24">
        <v>2079.34</v>
      </c>
      <c r="N220" s="24">
        <v>2079.34</v>
      </c>
      <c r="O220" s="25">
        <f t="shared" si="3"/>
        <v>24952.07</v>
      </c>
    </row>
    <row r="221" spans="1:15" x14ac:dyDescent="0.3">
      <c r="A221" s="22" t="s">
        <v>497</v>
      </c>
      <c r="B221" s="22" t="s">
        <v>93</v>
      </c>
      <c r="C221" s="24">
        <v>2062.59</v>
      </c>
      <c r="D221" s="24">
        <v>2062.59</v>
      </c>
      <c r="E221" s="24">
        <v>2062.59</v>
      </c>
      <c r="F221" s="24">
        <v>2062.59</v>
      </c>
      <c r="G221" s="24">
        <v>2062.59</v>
      </c>
      <c r="H221" s="24">
        <v>2062.59</v>
      </c>
      <c r="I221" s="24">
        <v>2062.59</v>
      </c>
      <c r="J221" s="24">
        <v>2062.59</v>
      </c>
      <c r="K221" s="24">
        <v>2062.59</v>
      </c>
      <c r="L221" s="24">
        <v>2062.59</v>
      </c>
      <c r="M221" s="24">
        <v>2062.59</v>
      </c>
      <c r="N221" s="24">
        <v>2062.59</v>
      </c>
      <c r="O221" s="25">
        <f t="shared" si="3"/>
        <v>24751.08</v>
      </c>
    </row>
    <row r="222" spans="1:15" x14ac:dyDescent="0.3">
      <c r="A222" s="22" t="s">
        <v>498</v>
      </c>
      <c r="B222" s="22" t="s">
        <v>164</v>
      </c>
      <c r="C222" s="24">
        <v>1403.9</v>
      </c>
      <c r="D222" s="24">
        <v>1403.9</v>
      </c>
      <c r="E222" s="24">
        <v>1403.9</v>
      </c>
      <c r="F222" s="24">
        <v>1403.9</v>
      </c>
      <c r="G222" s="24">
        <v>1403.9</v>
      </c>
      <c r="H222" s="24">
        <v>1403.9</v>
      </c>
      <c r="I222" s="24">
        <v>1403.9</v>
      </c>
      <c r="J222" s="24">
        <v>1403.9</v>
      </c>
      <c r="K222" s="24">
        <v>1403.9</v>
      </c>
      <c r="L222" s="24">
        <v>1403.9</v>
      </c>
      <c r="M222" s="24">
        <v>1403.9</v>
      </c>
      <c r="N222" s="24">
        <v>1403.9</v>
      </c>
      <c r="O222" s="25">
        <f t="shared" si="3"/>
        <v>16846.8</v>
      </c>
    </row>
    <row r="223" spans="1:15" x14ac:dyDescent="0.3">
      <c r="A223" s="22" t="s">
        <v>499</v>
      </c>
      <c r="B223" s="22" t="s">
        <v>185</v>
      </c>
      <c r="C223" s="24">
        <v>1057.81</v>
      </c>
      <c r="D223" s="24">
        <v>1057.81</v>
      </c>
      <c r="E223" s="24">
        <v>1057.81</v>
      </c>
      <c r="F223" s="24">
        <v>1057.81</v>
      </c>
      <c r="G223" s="24">
        <v>1057.81</v>
      </c>
      <c r="H223" s="24">
        <v>1057.81</v>
      </c>
      <c r="I223" s="24">
        <v>1057.81</v>
      </c>
      <c r="J223" s="24">
        <v>1057.81</v>
      </c>
      <c r="K223" s="24">
        <v>1057.81</v>
      </c>
      <c r="L223" s="24">
        <v>1057.81</v>
      </c>
      <c r="M223" s="24">
        <v>1057.81</v>
      </c>
      <c r="N223" s="24">
        <v>1057.81</v>
      </c>
      <c r="O223" s="25">
        <f t="shared" si="3"/>
        <v>12693.719999999996</v>
      </c>
    </row>
    <row r="224" spans="1:15" x14ac:dyDescent="0.3">
      <c r="A224" s="22" t="s">
        <v>500</v>
      </c>
      <c r="B224" s="22" t="s">
        <v>235</v>
      </c>
      <c r="C224" s="24">
        <v>1669.05</v>
      </c>
      <c r="D224" s="24">
        <v>1669.05</v>
      </c>
      <c r="E224" s="24">
        <v>1669.05</v>
      </c>
      <c r="F224" s="24">
        <v>1669.05</v>
      </c>
      <c r="G224" s="24">
        <v>1669.05</v>
      </c>
      <c r="H224" s="24">
        <v>1669.05</v>
      </c>
      <c r="I224" s="24">
        <v>1669.05</v>
      </c>
      <c r="J224" s="24">
        <v>1669.05</v>
      </c>
      <c r="K224" s="24">
        <v>1669.05</v>
      </c>
      <c r="L224" s="24">
        <v>1669.05</v>
      </c>
      <c r="M224" s="24">
        <v>1669.05</v>
      </c>
      <c r="N224" s="24">
        <v>1669.05</v>
      </c>
      <c r="O224" s="25">
        <f t="shared" si="3"/>
        <v>20028.599999999995</v>
      </c>
    </row>
    <row r="225" spans="1:15" x14ac:dyDescent="0.3">
      <c r="A225" s="22" t="s">
        <v>501</v>
      </c>
      <c r="B225" s="22" t="s">
        <v>26</v>
      </c>
      <c r="C225" s="24">
        <v>1423.44</v>
      </c>
      <c r="D225" s="24">
        <v>1423.44</v>
      </c>
      <c r="E225" s="24">
        <v>1423.44</v>
      </c>
      <c r="F225" s="24">
        <v>1423.44</v>
      </c>
      <c r="G225" s="24">
        <v>1423.44</v>
      </c>
      <c r="H225" s="24">
        <v>1423.44</v>
      </c>
      <c r="I225" s="24">
        <v>1423.44</v>
      </c>
      <c r="J225" s="24">
        <v>1423.44</v>
      </c>
      <c r="K225" s="24">
        <v>1423.44</v>
      </c>
      <c r="L225" s="24">
        <v>1423.44</v>
      </c>
      <c r="M225" s="24">
        <v>1423.44</v>
      </c>
      <c r="N225" s="24">
        <v>1423.44</v>
      </c>
      <c r="O225" s="25">
        <f t="shared" si="3"/>
        <v>17081.280000000002</v>
      </c>
    </row>
    <row r="226" spans="1:15" x14ac:dyDescent="0.3">
      <c r="A226" s="22" t="s">
        <v>502</v>
      </c>
      <c r="B226" s="22" t="s">
        <v>102</v>
      </c>
      <c r="C226" s="24">
        <v>1049.44</v>
      </c>
      <c r="D226" s="24">
        <v>1049.44</v>
      </c>
      <c r="E226" s="24">
        <v>1049.44</v>
      </c>
      <c r="F226" s="24">
        <v>1049.44</v>
      </c>
      <c r="G226" s="24">
        <v>1049.44</v>
      </c>
      <c r="H226" s="24">
        <v>1049.44</v>
      </c>
      <c r="I226" s="24">
        <v>1049.44</v>
      </c>
      <c r="J226" s="24">
        <v>1049.44</v>
      </c>
      <c r="K226" s="24">
        <v>1049.44</v>
      </c>
      <c r="L226" s="24">
        <v>1049.44</v>
      </c>
      <c r="M226" s="24">
        <v>1049.44</v>
      </c>
      <c r="N226" s="24">
        <v>1049.44</v>
      </c>
      <c r="O226" s="25">
        <f t="shared" si="3"/>
        <v>12593.280000000004</v>
      </c>
    </row>
    <row r="227" spans="1:15" x14ac:dyDescent="0.3">
      <c r="A227" s="22" t="s">
        <v>503</v>
      </c>
      <c r="B227" s="22" t="s">
        <v>263</v>
      </c>
      <c r="C227" s="24">
        <v>3745.6</v>
      </c>
      <c r="D227" s="24">
        <v>3745.6</v>
      </c>
      <c r="E227" s="24">
        <v>3745.6</v>
      </c>
      <c r="F227" s="24">
        <v>3745.6</v>
      </c>
      <c r="G227" s="24">
        <v>3745.6</v>
      </c>
      <c r="H227" s="24">
        <v>3745.6</v>
      </c>
      <c r="I227" s="24">
        <v>3745.6</v>
      </c>
      <c r="J227" s="24">
        <v>3745.6</v>
      </c>
      <c r="K227" s="24">
        <v>3745.6</v>
      </c>
      <c r="L227" s="24">
        <v>3745.6</v>
      </c>
      <c r="M227" s="24">
        <v>3745.6</v>
      </c>
      <c r="N227" s="24">
        <v>3745.6</v>
      </c>
      <c r="O227" s="25">
        <f t="shared" si="3"/>
        <v>44947.19999999999</v>
      </c>
    </row>
    <row r="228" spans="1:15" x14ac:dyDescent="0.3">
      <c r="A228" s="22" t="s">
        <v>504</v>
      </c>
      <c r="B228" s="22" t="s">
        <v>202</v>
      </c>
      <c r="C228" s="24">
        <v>2068.17</v>
      </c>
      <c r="D228" s="24">
        <v>2068.17</v>
      </c>
      <c r="E228" s="24">
        <v>2068.17</v>
      </c>
      <c r="F228" s="24">
        <v>2068.17</v>
      </c>
      <c r="G228" s="24">
        <v>2068.17</v>
      </c>
      <c r="H228" s="24">
        <v>2068.17</v>
      </c>
      <c r="I228" s="24">
        <v>2068.17</v>
      </c>
      <c r="J228" s="24">
        <v>2068.17</v>
      </c>
      <c r="K228" s="24">
        <v>2068.17</v>
      </c>
      <c r="L228" s="24">
        <v>2068.17</v>
      </c>
      <c r="M228" s="24">
        <v>2068.17</v>
      </c>
      <c r="N228" s="24">
        <v>2068.17</v>
      </c>
      <c r="O228" s="25">
        <f t="shared" si="3"/>
        <v>24818.039999999994</v>
      </c>
    </row>
    <row r="229" spans="1:15" x14ac:dyDescent="0.3">
      <c r="A229" s="22" t="s">
        <v>505</v>
      </c>
      <c r="B229" s="22" t="s">
        <v>113</v>
      </c>
      <c r="C229" s="24">
        <v>1035.48</v>
      </c>
      <c r="D229" s="24">
        <v>1035.48</v>
      </c>
      <c r="E229" s="24">
        <v>1035.48</v>
      </c>
      <c r="F229" s="24">
        <v>1035.48</v>
      </c>
      <c r="G229" s="24">
        <v>1035.48</v>
      </c>
      <c r="H229" s="24">
        <v>1035.48</v>
      </c>
      <c r="I229" s="24">
        <v>1035.48</v>
      </c>
      <c r="J229" s="24">
        <v>1035.48</v>
      </c>
      <c r="K229" s="24">
        <v>1035.48</v>
      </c>
      <c r="L229" s="24">
        <v>1035.48</v>
      </c>
      <c r="M229" s="24">
        <v>1035.48</v>
      </c>
      <c r="N229" s="24">
        <v>1035.48</v>
      </c>
      <c r="O229" s="25">
        <f t="shared" si="3"/>
        <v>12425.759999999997</v>
      </c>
    </row>
    <row r="230" spans="1:15" x14ac:dyDescent="0.3">
      <c r="A230" s="22" t="s">
        <v>506</v>
      </c>
      <c r="B230" s="22" t="s">
        <v>54</v>
      </c>
      <c r="C230" s="24">
        <v>3084.12</v>
      </c>
      <c r="D230" s="24">
        <v>3084.12</v>
      </c>
      <c r="E230" s="24">
        <v>3084.12</v>
      </c>
      <c r="F230" s="24">
        <v>3084.12</v>
      </c>
      <c r="G230" s="24">
        <v>3084.12</v>
      </c>
      <c r="H230" s="24">
        <v>3084.12</v>
      </c>
      <c r="I230" s="24">
        <v>3084.12</v>
      </c>
      <c r="J230" s="24">
        <v>3084.12</v>
      </c>
      <c r="K230" s="24">
        <v>3084.12</v>
      </c>
      <c r="L230" s="24">
        <v>3084.12</v>
      </c>
      <c r="M230" s="24">
        <v>3084.12</v>
      </c>
      <c r="N230" s="24">
        <v>3084.12</v>
      </c>
      <c r="O230" s="25">
        <f t="shared" si="3"/>
        <v>37009.439999999995</v>
      </c>
    </row>
    <row r="231" spans="1:15" x14ac:dyDescent="0.3">
      <c r="A231" s="22" t="s">
        <v>507</v>
      </c>
      <c r="B231" s="22" t="s">
        <v>79</v>
      </c>
      <c r="C231" s="24">
        <v>2065.38</v>
      </c>
      <c r="D231" s="24">
        <v>2065.38</v>
      </c>
      <c r="E231" s="24">
        <v>2065.38</v>
      </c>
      <c r="F231" s="24">
        <v>2065.38</v>
      </c>
      <c r="G231" s="24">
        <v>2065.38</v>
      </c>
      <c r="H231" s="24">
        <v>2065.38</v>
      </c>
      <c r="I231" s="24">
        <v>2065.38</v>
      </c>
      <c r="J231" s="24">
        <v>2065.38</v>
      </c>
      <c r="K231" s="24">
        <v>2065.38</v>
      </c>
      <c r="L231" s="24">
        <v>2065.38</v>
      </c>
      <c r="M231" s="24">
        <v>2065.38</v>
      </c>
      <c r="N231" s="24">
        <v>2065.38</v>
      </c>
      <c r="O231" s="25">
        <f t="shared" si="3"/>
        <v>24784.560000000009</v>
      </c>
    </row>
    <row r="232" spans="1:15" x14ac:dyDescent="0.3">
      <c r="A232" s="22" t="s">
        <v>508</v>
      </c>
      <c r="B232" s="22" t="s">
        <v>94</v>
      </c>
      <c r="C232" s="24">
        <v>1049.44</v>
      </c>
      <c r="D232" s="24">
        <v>1049.44</v>
      </c>
      <c r="E232" s="24">
        <v>1049.44</v>
      </c>
      <c r="F232" s="24">
        <v>1049.44</v>
      </c>
      <c r="G232" s="24">
        <v>1049.44</v>
      </c>
      <c r="H232" s="24">
        <v>1049.44</v>
      </c>
      <c r="I232" s="24">
        <v>1049.44</v>
      </c>
      <c r="J232" s="26">
        <v>304.68</v>
      </c>
      <c r="K232" s="23"/>
      <c r="L232" s="23"/>
      <c r="M232" s="23"/>
      <c r="N232" s="23"/>
      <c r="O232" s="25">
        <f t="shared" si="3"/>
        <v>7650.760000000002</v>
      </c>
    </row>
    <row r="233" spans="1:15" x14ac:dyDescent="0.3">
      <c r="A233" s="22" t="s">
        <v>509</v>
      </c>
      <c r="B233" s="22" t="s">
        <v>58</v>
      </c>
      <c r="C233" s="24">
        <v>2045.84</v>
      </c>
      <c r="D233" s="24">
        <v>2045.84</v>
      </c>
      <c r="E233" s="24">
        <v>2045.84</v>
      </c>
      <c r="F233" s="24">
        <v>2045.84</v>
      </c>
      <c r="G233" s="24">
        <v>2045.84</v>
      </c>
      <c r="H233" s="24">
        <v>2045.84</v>
      </c>
      <c r="I233" s="24">
        <v>2045.84</v>
      </c>
      <c r="J233" s="24">
        <v>2045.84</v>
      </c>
      <c r="K233" s="24">
        <v>2045.84</v>
      </c>
      <c r="L233" s="24">
        <v>2045.84</v>
      </c>
      <c r="M233" s="24">
        <v>2045.84</v>
      </c>
      <c r="N233" s="24">
        <v>2045.84</v>
      </c>
      <c r="O233" s="25">
        <f t="shared" si="3"/>
        <v>24550.079999999998</v>
      </c>
    </row>
    <row r="234" spans="1:15" x14ac:dyDescent="0.3">
      <c r="A234" s="22" t="s">
        <v>510</v>
      </c>
      <c r="B234" s="22" t="s">
        <v>106</v>
      </c>
      <c r="C234" s="24">
        <v>2110.0300000000002</v>
      </c>
      <c r="D234" s="24">
        <v>2110.04</v>
      </c>
      <c r="E234" s="24">
        <v>2110.04</v>
      </c>
      <c r="F234" s="24">
        <v>2110.04</v>
      </c>
      <c r="G234" s="24">
        <v>2110.04</v>
      </c>
      <c r="H234" s="24">
        <v>2110.04</v>
      </c>
      <c r="I234" s="24">
        <v>2110.04</v>
      </c>
      <c r="J234" s="24">
        <v>2110.04</v>
      </c>
      <c r="K234" s="24">
        <v>2110.04</v>
      </c>
      <c r="L234" s="24">
        <v>2110.04</v>
      </c>
      <c r="M234" s="24">
        <v>2110.04</v>
      </c>
      <c r="N234" s="24">
        <v>2110.04</v>
      </c>
      <c r="O234" s="25">
        <f t="shared" si="3"/>
        <v>25320.470000000005</v>
      </c>
    </row>
    <row r="235" spans="1:15" x14ac:dyDescent="0.3">
      <c r="A235" s="22" t="s">
        <v>511</v>
      </c>
      <c r="B235" s="22" t="s">
        <v>221</v>
      </c>
      <c r="C235" s="24">
        <v>3047.83</v>
      </c>
      <c r="D235" s="24">
        <v>3047.83</v>
      </c>
      <c r="E235" s="24">
        <v>3047.83</v>
      </c>
      <c r="F235" s="24">
        <v>3047.83</v>
      </c>
      <c r="G235" s="24">
        <v>3047.83</v>
      </c>
      <c r="H235" s="24">
        <v>3047.83</v>
      </c>
      <c r="I235" s="24">
        <v>3047.83</v>
      </c>
      <c r="J235" s="24">
        <v>3047.83</v>
      </c>
      <c r="K235" s="24">
        <v>3047.83</v>
      </c>
      <c r="L235" s="24">
        <v>3047.83</v>
      </c>
      <c r="M235" s="24">
        <v>3047.83</v>
      </c>
      <c r="N235" s="24">
        <v>3047.83</v>
      </c>
      <c r="O235" s="25">
        <f t="shared" si="3"/>
        <v>36573.960000000006</v>
      </c>
    </row>
    <row r="236" spans="1:15" x14ac:dyDescent="0.3">
      <c r="A236" s="22" t="s">
        <v>512</v>
      </c>
      <c r="B236" s="22" t="s">
        <v>254</v>
      </c>
      <c r="C236" s="24">
        <v>1052.22</v>
      </c>
      <c r="D236" s="24">
        <v>1052.23</v>
      </c>
      <c r="E236" s="24">
        <v>1052.23</v>
      </c>
      <c r="F236" s="24">
        <v>1052.23</v>
      </c>
      <c r="G236" s="24">
        <v>1052.23</v>
      </c>
      <c r="H236" s="24">
        <v>1052.23</v>
      </c>
      <c r="I236" s="24">
        <v>1052.23</v>
      </c>
      <c r="J236" s="24">
        <v>1052.23</v>
      </c>
      <c r="K236" s="24">
        <v>1052.23</v>
      </c>
      <c r="L236" s="24">
        <v>1052.23</v>
      </c>
      <c r="M236" s="24">
        <v>1052.23</v>
      </c>
      <c r="N236" s="24">
        <v>1052.23</v>
      </c>
      <c r="O236" s="25">
        <f t="shared" si="3"/>
        <v>12626.749999999996</v>
      </c>
    </row>
    <row r="237" spans="1:15" x14ac:dyDescent="0.3">
      <c r="A237" s="22" t="s">
        <v>513</v>
      </c>
      <c r="B237" s="22" t="s">
        <v>25</v>
      </c>
      <c r="C237" s="24">
        <v>1052.22</v>
      </c>
      <c r="D237" s="24">
        <v>1052.23</v>
      </c>
      <c r="E237" s="24">
        <v>1052.23</v>
      </c>
      <c r="F237" s="24">
        <v>1052.23</v>
      </c>
      <c r="G237" s="24">
        <v>1052.23</v>
      </c>
      <c r="H237" s="24">
        <v>1052.23</v>
      </c>
      <c r="I237" s="24">
        <v>1052.23</v>
      </c>
      <c r="J237" s="24">
        <v>1052.23</v>
      </c>
      <c r="K237" s="24">
        <v>1052.23</v>
      </c>
      <c r="L237" s="24">
        <v>1052.23</v>
      </c>
      <c r="M237" s="24">
        <v>1052.23</v>
      </c>
      <c r="N237" s="24">
        <v>1052.23</v>
      </c>
      <c r="O237" s="25">
        <f t="shared" si="3"/>
        <v>12626.749999999996</v>
      </c>
    </row>
    <row r="238" spans="1:15" x14ac:dyDescent="0.3">
      <c r="A238" s="22" t="s">
        <v>514</v>
      </c>
      <c r="B238" s="22" t="s">
        <v>132</v>
      </c>
      <c r="C238" s="24">
        <v>1038.28</v>
      </c>
      <c r="D238" s="24">
        <v>1038.27</v>
      </c>
      <c r="E238" s="24">
        <v>1038.27</v>
      </c>
      <c r="F238" s="24">
        <v>1038.27</v>
      </c>
      <c r="G238" s="24">
        <v>1038.27</v>
      </c>
      <c r="H238" s="24">
        <v>1038.27</v>
      </c>
      <c r="I238" s="24">
        <v>1038.27</v>
      </c>
      <c r="J238" s="24">
        <v>1038.27</v>
      </c>
      <c r="K238" s="24">
        <v>1038.27</v>
      </c>
      <c r="L238" s="24">
        <v>1038.27</v>
      </c>
      <c r="M238" s="24">
        <v>1038.27</v>
      </c>
      <c r="N238" s="24">
        <v>1038.27</v>
      </c>
      <c r="O238" s="25">
        <f t="shared" si="3"/>
        <v>12459.250000000004</v>
      </c>
    </row>
    <row r="239" spans="1:15" x14ac:dyDescent="0.3">
      <c r="A239" s="22" t="s">
        <v>515</v>
      </c>
      <c r="B239" s="22" t="s">
        <v>244</v>
      </c>
      <c r="C239" s="24">
        <v>2115.62</v>
      </c>
      <c r="D239" s="24">
        <v>2115.62</v>
      </c>
      <c r="E239" s="24">
        <v>2115.62</v>
      </c>
      <c r="F239" s="24">
        <v>2115.62</v>
      </c>
      <c r="G239" s="24">
        <v>2115.62</v>
      </c>
      <c r="H239" s="24">
        <v>2115.62</v>
      </c>
      <c r="I239" s="24">
        <v>2115.62</v>
      </c>
      <c r="J239" s="24">
        <v>2115.62</v>
      </c>
      <c r="K239" s="24">
        <v>2115.62</v>
      </c>
      <c r="L239" s="24">
        <v>2115.62</v>
      </c>
      <c r="M239" s="24">
        <v>2115.62</v>
      </c>
      <c r="N239" s="24">
        <v>2115.62</v>
      </c>
      <c r="O239" s="25">
        <f t="shared" si="3"/>
        <v>25387.439999999991</v>
      </c>
    </row>
    <row r="240" spans="1:15" x14ac:dyDescent="0.3">
      <c r="A240" s="22" t="s">
        <v>516</v>
      </c>
      <c r="B240" s="22" t="s">
        <v>189</v>
      </c>
      <c r="C240" s="24">
        <v>1049.44</v>
      </c>
      <c r="D240" s="24">
        <v>1049.44</v>
      </c>
      <c r="E240" s="24">
        <v>1049.44</v>
      </c>
      <c r="F240" s="24">
        <v>1049.44</v>
      </c>
      <c r="G240" s="24">
        <v>1049.44</v>
      </c>
      <c r="H240" s="24">
        <v>1049.44</v>
      </c>
      <c r="I240" s="24">
        <v>1049.44</v>
      </c>
      <c r="J240" s="24">
        <v>1049.44</v>
      </c>
      <c r="K240" s="24">
        <v>1049.44</v>
      </c>
      <c r="L240" s="24">
        <v>1049.44</v>
      </c>
      <c r="M240" s="24">
        <v>1049.44</v>
      </c>
      <c r="N240" s="24">
        <v>1049.44</v>
      </c>
      <c r="O240" s="25">
        <f t="shared" si="3"/>
        <v>12593.280000000004</v>
      </c>
    </row>
    <row r="241" spans="1:15" x14ac:dyDescent="0.3">
      <c r="A241" s="22" t="s">
        <v>517</v>
      </c>
      <c r="B241" s="22" t="s">
        <v>160</v>
      </c>
      <c r="C241" s="24">
        <v>1624.39</v>
      </c>
      <c r="D241" s="24">
        <v>1624.39</v>
      </c>
      <c r="E241" s="24">
        <v>1624.39</v>
      </c>
      <c r="F241" s="24">
        <v>1624.39</v>
      </c>
      <c r="G241" s="24">
        <v>1624.39</v>
      </c>
      <c r="H241" s="24">
        <v>1624.39</v>
      </c>
      <c r="I241" s="24">
        <v>1624.39</v>
      </c>
      <c r="J241" s="24">
        <v>1624.39</v>
      </c>
      <c r="K241" s="24">
        <v>1624.39</v>
      </c>
      <c r="L241" s="24">
        <v>1624.39</v>
      </c>
      <c r="M241" s="24">
        <v>1624.39</v>
      </c>
      <c r="N241" s="24">
        <v>1624.39</v>
      </c>
      <c r="O241" s="25">
        <f t="shared" si="3"/>
        <v>19492.679999999997</v>
      </c>
    </row>
    <row r="242" spans="1:15" x14ac:dyDescent="0.3">
      <c r="A242" s="22" t="s">
        <v>518</v>
      </c>
      <c r="B242" s="22" t="s">
        <v>39</v>
      </c>
      <c r="C242" s="24">
        <v>1049.44</v>
      </c>
      <c r="D242" s="24">
        <v>1049.44</v>
      </c>
      <c r="E242" s="24">
        <v>1049.44</v>
      </c>
      <c r="F242" s="24">
        <v>1049.44</v>
      </c>
      <c r="G242" s="24">
        <v>1049.44</v>
      </c>
      <c r="H242" s="24">
        <v>1049.44</v>
      </c>
      <c r="I242" s="24">
        <v>1049.44</v>
      </c>
      <c r="J242" s="24">
        <v>1049.44</v>
      </c>
      <c r="K242" s="24">
        <v>1049.44</v>
      </c>
      <c r="L242" s="24">
        <v>1049.44</v>
      </c>
      <c r="M242" s="24">
        <v>1049.44</v>
      </c>
      <c r="N242" s="24">
        <v>1049.44</v>
      </c>
      <c r="O242" s="25">
        <f t="shared" si="3"/>
        <v>12593.280000000004</v>
      </c>
    </row>
    <row r="243" spans="1:15" x14ac:dyDescent="0.3">
      <c r="A243" s="22" t="s">
        <v>519</v>
      </c>
      <c r="B243" s="22" t="s">
        <v>156</v>
      </c>
      <c r="C243" s="24">
        <v>1632.77</v>
      </c>
      <c r="D243" s="24">
        <v>1632.77</v>
      </c>
      <c r="E243" s="24">
        <v>1632.77</v>
      </c>
      <c r="F243" s="24">
        <v>1632.77</v>
      </c>
      <c r="G243" s="24">
        <v>1632.77</v>
      </c>
      <c r="H243" s="24">
        <v>1632.77</v>
      </c>
      <c r="I243" s="24">
        <v>1632.77</v>
      </c>
      <c r="J243" s="24">
        <v>1632.77</v>
      </c>
      <c r="K243" s="24">
        <v>1632.77</v>
      </c>
      <c r="L243" s="24">
        <v>1632.77</v>
      </c>
      <c r="M243" s="24">
        <v>1632.77</v>
      </c>
      <c r="N243" s="24">
        <v>1632.77</v>
      </c>
      <c r="O243" s="25">
        <f t="shared" si="3"/>
        <v>19593.240000000002</v>
      </c>
    </row>
    <row r="244" spans="1:15" x14ac:dyDescent="0.3">
      <c r="A244" s="22" t="s">
        <v>520</v>
      </c>
      <c r="B244" s="22" t="s">
        <v>176</v>
      </c>
      <c r="C244" s="24">
        <v>1046.6500000000001</v>
      </c>
      <c r="D244" s="24">
        <v>1046.6500000000001</v>
      </c>
      <c r="E244" s="24">
        <v>1046.6500000000001</v>
      </c>
      <c r="F244" s="24">
        <v>1046.6500000000001</v>
      </c>
      <c r="G244" s="24">
        <v>1046.6500000000001</v>
      </c>
      <c r="H244" s="24">
        <v>1046.6500000000001</v>
      </c>
      <c r="I244" s="24">
        <v>1046.6500000000001</v>
      </c>
      <c r="J244" s="24">
        <v>1046.6500000000001</v>
      </c>
      <c r="K244" s="24">
        <v>1046.6500000000001</v>
      </c>
      <c r="L244" s="24">
        <v>1046.6500000000001</v>
      </c>
      <c r="M244" s="24">
        <v>1046.6500000000001</v>
      </c>
      <c r="N244" s="24">
        <v>1046.6500000000001</v>
      </c>
      <c r="O244" s="25">
        <f t="shared" si="3"/>
        <v>12559.799999999997</v>
      </c>
    </row>
    <row r="245" spans="1:15" x14ac:dyDescent="0.3">
      <c r="A245" s="22" t="s">
        <v>521</v>
      </c>
      <c r="B245" s="22" t="s">
        <v>46</v>
      </c>
      <c r="C245" s="24">
        <v>1043.8499999999999</v>
      </c>
      <c r="D245" s="24">
        <v>1043.8499999999999</v>
      </c>
      <c r="E245" s="24">
        <v>1043.8499999999999</v>
      </c>
      <c r="F245" s="24">
        <v>1043.8499999999999</v>
      </c>
      <c r="G245" s="24">
        <v>1043.8499999999999</v>
      </c>
      <c r="H245" s="24">
        <v>1043.8499999999999</v>
      </c>
      <c r="I245" s="24">
        <v>1043.8499999999999</v>
      </c>
      <c r="J245" s="24">
        <v>1043.8499999999999</v>
      </c>
      <c r="K245" s="24">
        <v>1043.8499999999999</v>
      </c>
      <c r="L245" s="24">
        <v>1043.8499999999999</v>
      </c>
      <c r="M245" s="24">
        <v>1043.8499999999999</v>
      </c>
      <c r="N245" s="24">
        <v>1043.8499999999999</v>
      </c>
      <c r="O245" s="25">
        <f t="shared" si="3"/>
        <v>12526.200000000003</v>
      </c>
    </row>
    <row r="246" spans="1:15" x14ac:dyDescent="0.3">
      <c r="A246" s="22" t="s">
        <v>522</v>
      </c>
      <c r="B246" s="22" t="s">
        <v>234</v>
      </c>
      <c r="C246" s="24">
        <v>3039.46</v>
      </c>
      <c r="D246" s="24">
        <v>3039.46</v>
      </c>
      <c r="E246" s="24">
        <v>3039.46</v>
      </c>
      <c r="F246" s="24">
        <v>3039.46</v>
      </c>
      <c r="G246" s="24">
        <v>3039.46</v>
      </c>
      <c r="H246" s="24">
        <v>3039.46</v>
      </c>
      <c r="I246" s="24">
        <v>3039.46</v>
      </c>
      <c r="J246" s="24">
        <v>3039.46</v>
      </c>
      <c r="K246" s="24">
        <v>3039.46</v>
      </c>
      <c r="L246" s="24">
        <v>3039.46</v>
      </c>
      <c r="M246" s="24">
        <v>3039.46</v>
      </c>
      <c r="N246" s="24">
        <v>3039.46</v>
      </c>
      <c r="O246" s="25">
        <f t="shared" si="3"/>
        <v>36473.519999999997</v>
      </c>
    </row>
    <row r="247" spans="1:15" x14ac:dyDescent="0.3">
      <c r="A247" s="22" t="s">
        <v>523</v>
      </c>
      <c r="B247" s="22" t="s">
        <v>159</v>
      </c>
      <c r="C247" s="24">
        <v>1420.64</v>
      </c>
      <c r="D247" s="24">
        <v>1420.65</v>
      </c>
      <c r="E247" s="24">
        <v>1420.65</v>
      </c>
      <c r="F247" s="24">
        <v>1420.65</v>
      </c>
      <c r="G247" s="24">
        <v>1420.65</v>
      </c>
      <c r="H247" s="24">
        <v>1420.65</v>
      </c>
      <c r="I247" s="24">
        <v>1420.65</v>
      </c>
      <c r="J247" s="24">
        <v>1420.65</v>
      </c>
      <c r="K247" s="24">
        <v>1420.65</v>
      </c>
      <c r="L247" s="24">
        <v>1420.65</v>
      </c>
      <c r="M247" s="24">
        <v>1420.65</v>
      </c>
      <c r="N247" s="24">
        <v>1420.65</v>
      </c>
      <c r="O247" s="25">
        <f t="shared" si="3"/>
        <v>17047.789999999997</v>
      </c>
    </row>
    <row r="248" spans="1:15" x14ac:dyDescent="0.3">
      <c r="A248" s="22" t="s">
        <v>524</v>
      </c>
      <c r="B248" s="22" t="s">
        <v>78</v>
      </c>
      <c r="C248" s="24">
        <v>1669.05</v>
      </c>
      <c r="D248" s="24">
        <v>1669.05</v>
      </c>
      <c r="E248" s="24">
        <v>1669.05</v>
      </c>
      <c r="F248" s="24">
        <v>1669.05</v>
      </c>
      <c r="G248" s="24">
        <v>1669.05</v>
      </c>
      <c r="H248" s="24">
        <v>1669.05</v>
      </c>
      <c r="I248" s="24">
        <v>1669.05</v>
      </c>
      <c r="J248" s="24">
        <v>1669.05</v>
      </c>
      <c r="K248" s="24">
        <v>1669.05</v>
      </c>
      <c r="L248" s="24">
        <v>1669.05</v>
      </c>
      <c r="M248" s="24">
        <v>1669.05</v>
      </c>
      <c r="N248" s="24">
        <v>1669.05</v>
      </c>
      <c r="O248" s="25">
        <f t="shared" si="3"/>
        <v>20028.599999999995</v>
      </c>
    </row>
    <row r="249" spans="1:15" x14ac:dyDescent="0.3">
      <c r="A249" s="22" t="s">
        <v>525</v>
      </c>
      <c r="B249" s="22" t="s">
        <v>256</v>
      </c>
      <c r="C249" s="24">
        <v>1621.61</v>
      </c>
      <c r="D249" s="24">
        <v>1621.6</v>
      </c>
      <c r="E249" s="24">
        <v>1621.6</v>
      </c>
      <c r="F249" s="24">
        <v>1621.6</v>
      </c>
      <c r="G249" s="24">
        <v>1621.6</v>
      </c>
      <c r="H249" s="24">
        <v>1621.6</v>
      </c>
      <c r="I249" s="24">
        <v>1621.6</v>
      </c>
      <c r="J249" s="24">
        <v>1621.6</v>
      </c>
      <c r="K249" s="24">
        <v>1621.6</v>
      </c>
      <c r="L249" s="24">
        <v>1621.6</v>
      </c>
      <c r="M249" s="24">
        <v>1621.6</v>
      </c>
      <c r="N249" s="24">
        <v>1621.6</v>
      </c>
      <c r="O249" s="25">
        <f t="shared" si="3"/>
        <v>19459.21</v>
      </c>
    </row>
    <row r="250" spans="1:15" x14ac:dyDescent="0.3">
      <c r="A250" s="22" t="s">
        <v>526</v>
      </c>
      <c r="B250" s="22" t="s">
        <v>145</v>
      </c>
      <c r="C250" s="24">
        <v>1043.8499999999999</v>
      </c>
      <c r="D250" s="24">
        <v>1043.8499999999999</v>
      </c>
      <c r="E250" s="24">
        <v>1043.8499999999999</v>
      </c>
      <c r="F250" s="24">
        <v>1043.8499999999999</v>
      </c>
      <c r="G250" s="24">
        <v>1043.8499999999999</v>
      </c>
      <c r="H250" s="24">
        <v>1043.8499999999999</v>
      </c>
      <c r="I250" s="24">
        <v>1043.8499999999999</v>
      </c>
      <c r="J250" s="24">
        <v>1043.8499999999999</v>
      </c>
      <c r="K250" s="24">
        <v>1043.8499999999999</v>
      </c>
      <c r="L250" s="24">
        <v>1043.8499999999999</v>
      </c>
      <c r="M250" s="24">
        <v>1043.8499999999999</v>
      </c>
      <c r="N250" s="24">
        <v>1043.8499999999999</v>
      </c>
      <c r="O250" s="25">
        <f t="shared" si="3"/>
        <v>12526.200000000003</v>
      </c>
    </row>
    <row r="251" spans="1:15" x14ac:dyDescent="0.3">
      <c r="A251" s="22" t="s">
        <v>527</v>
      </c>
      <c r="B251" s="22" t="s">
        <v>212</v>
      </c>
      <c r="C251" s="24">
        <v>1420.64</v>
      </c>
      <c r="D251" s="24">
        <v>1420.65</v>
      </c>
      <c r="E251" s="24">
        <v>1420.65</v>
      </c>
      <c r="F251" s="24">
        <v>1420.65</v>
      </c>
      <c r="G251" s="24">
        <v>1420.65</v>
      </c>
      <c r="H251" s="24">
        <v>1420.65</v>
      </c>
      <c r="I251" s="24">
        <v>1420.65</v>
      </c>
      <c r="J251" s="24">
        <v>1420.65</v>
      </c>
      <c r="K251" s="24">
        <v>1420.65</v>
      </c>
      <c r="L251" s="24">
        <v>1420.65</v>
      </c>
      <c r="M251" s="24">
        <v>1420.65</v>
      </c>
      <c r="N251" s="24">
        <v>1420.65</v>
      </c>
      <c r="O251" s="25">
        <f t="shared" si="3"/>
        <v>17047.789999999997</v>
      </c>
    </row>
    <row r="252" spans="1:15" x14ac:dyDescent="0.3">
      <c r="A252" s="22" t="s">
        <v>528</v>
      </c>
      <c r="B252" s="22" t="s">
        <v>169</v>
      </c>
      <c r="C252" s="24">
        <v>1629.98</v>
      </c>
      <c r="D252" s="24">
        <v>1629.98</v>
      </c>
      <c r="E252" s="24">
        <v>1629.98</v>
      </c>
      <c r="F252" s="24">
        <v>1629.98</v>
      </c>
      <c r="G252" s="24">
        <v>1629.98</v>
      </c>
      <c r="H252" s="24">
        <v>1629.98</v>
      </c>
      <c r="I252" s="24">
        <v>1629.98</v>
      </c>
      <c r="J252" s="24">
        <v>1629.98</v>
      </c>
      <c r="K252" s="24">
        <v>1629.98</v>
      </c>
      <c r="L252" s="24">
        <v>1629.98</v>
      </c>
      <c r="M252" s="24">
        <v>1629.98</v>
      </c>
      <c r="N252" s="24">
        <v>1629.98</v>
      </c>
      <c r="O252" s="25">
        <f t="shared" si="3"/>
        <v>19559.759999999998</v>
      </c>
    </row>
    <row r="253" spans="1:15" x14ac:dyDescent="0.3">
      <c r="A253" s="22" t="s">
        <v>529</v>
      </c>
      <c r="B253" s="22" t="s">
        <v>207</v>
      </c>
      <c r="C253" s="24">
        <v>1049.44</v>
      </c>
      <c r="D253" s="24">
        <v>1049.44</v>
      </c>
      <c r="E253" s="24">
        <v>1049.44</v>
      </c>
      <c r="F253" s="24">
        <v>1049.44</v>
      </c>
      <c r="G253" s="24">
        <v>1049.44</v>
      </c>
      <c r="H253" s="24">
        <v>1049.44</v>
      </c>
      <c r="I253" s="24">
        <v>1049.44</v>
      </c>
      <c r="J253" s="24">
        <v>1049.44</v>
      </c>
      <c r="K253" s="24">
        <v>1049.44</v>
      </c>
      <c r="L253" s="26">
        <v>744.76</v>
      </c>
      <c r="M253" s="23"/>
      <c r="N253" s="23"/>
      <c r="O253" s="25">
        <f t="shared" si="3"/>
        <v>10189.720000000003</v>
      </c>
    </row>
    <row r="254" spans="1:15" x14ac:dyDescent="0.3">
      <c r="A254" s="22" t="s">
        <v>530</v>
      </c>
      <c r="B254" s="22" t="s">
        <v>214</v>
      </c>
      <c r="C254" s="23"/>
      <c r="D254" s="26">
        <v>540.07000000000005</v>
      </c>
      <c r="E254" s="24">
        <v>1680.21</v>
      </c>
      <c r="F254" s="24">
        <v>1680.22</v>
      </c>
      <c r="G254" s="24">
        <v>1680.22</v>
      </c>
      <c r="H254" s="24">
        <v>1680.22</v>
      </c>
      <c r="I254" s="24">
        <v>1680.22</v>
      </c>
      <c r="J254" s="24">
        <v>1680.22</v>
      </c>
      <c r="K254" s="24">
        <v>1680.22</v>
      </c>
      <c r="L254" s="24">
        <v>1680.22</v>
      </c>
      <c r="M254" s="24">
        <v>1680.22</v>
      </c>
      <c r="N254" s="24">
        <v>1680.22</v>
      </c>
      <c r="O254" s="25">
        <f t="shared" si="3"/>
        <v>17342.259999999998</v>
      </c>
    </row>
    <row r="255" spans="1:15" x14ac:dyDescent="0.3">
      <c r="A255" s="22" t="s">
        <v>531</v>
      </c>
      <c r="B255" s="22" t="s">
        <v>83</v>
      </c>
      <c r="C255" s="23"/>
      <c r="D255" s="24">
        <v>1188.19</v>
      </c>
      <c r="E255" s="24">
        <v>1663.47</v>
      </c>
      <c r="F255" s="24">
        <v>1663.47</v>
      </c>
      <c r="G255" s="24">
        <v>1663.47</v>
      </c>
      <c r="H255" s="24">
        <v>1663.47</v>
      </c>
      <c r="I255" s="24">
        <v>1663.47</v>
      </c>
      <c r="J255" s="24">
        <v>1663.47</v>
      </c>
      <c r="K255" s="24">
        <v>1663.47</v>
      </c>
      <c r="L255" s="24">
        <v>1663.47</v>
      </c>
      <c r="M255" s="24">
        <v>1663.47</v>
      </c>
      <c r="N255" s="24">
        <v>1663.47</v>
      </c>
      <c r="O255" s="25">
        <f t="shared" si="3"/>
        <v>17822.89</v>
      </c>
    </row>
    <row r="256" spans="1:15" x14ac:dyDescent="0.3">
      <c r="A256" s="22" t="s">
        <v>532</v>
      </c>
      <c r="B256" s="22" t="s">
        <v>97</v>
      </c>
      <c r="C256" s="23"/>
      <c r="D256" s="23"/>
      <c r="E256" s="23"/>
      <c r="F256" s="23"/>
      <c r="G256" s="23"/>
      <c r="H256" s="24">
        <v>1229.18</v>
      </c>
      <c r="I256" s="24">
        <v>2048.64</v>
      </c>
      <c r="J256" s="24">
        <v>2048.63</v>
      </c>
      <c r="K256" s="24">
        <v>2048.64</v>
      </c>
      <c r="L256" s="24">
        <v>2048.64</v>
      </c>
      <c r="M256" s="24">
        <v>2048.64</v>
      </c>
      <c r="N256" s="24">
        <v>2048.64</v>
      </c>
      <c r="O256" s="25">
        <f t="shared" si="3"/>
        <v>13521.009999999998</v>
      </c>
    </row>
    <row r="257" spans="1:15" x14ac:dyDescent="0.3">
      <c r="A257" s="22" t="s">
        <v>533</v>
      </c>
      <c r="B257" s="22" t="s">
        <v>94</v>
      </c>
      <c r="C257" s="23"/>
      <c r="D257" s="23"/>
      <c r="E257" s="23"/>
      <c r="F257" s="23"/>
      <c r="G257" s="23"/>
      <c r="H257" s="23"/>
      <c r="I257" s="23"/>
      <c r="J257" s="26">
        <v>744.76</v>
      </c>
      <c r="K257" s="24">
        <v>1049.44</v>
      </c>
      <c r="L257" s="24">
        <v>1049.44</v>
      </c>
      <c r="M257" s="24">
        <v>1049.44</v>
      </c>
      <c r="N257" s="24">
        <v>1049.44</v>
      </c>
      <c r="O257" s="25">
        <f t="shared" si="3"/>
        <v>4942.5200000000004</v>
      </c>
    </row>
    <row r="258" spans="1:15" x14ac:dyDescent="0.3">
      <c r="A258" s="22" t="s">
        <v>534</v>
      </c>
      <c r="B258" s="22" t="s">
        <v>215</v>
      </c>
      <c r="C258" s="23"/>
      <c r="D258" s="23"/>
      <c r="E258" s="23"/>
      <c r="F258" s="23"/>
      <c r="G258" s="23"/>
      <c r="H258" s="23"/>
      <c r="I258" s="23"/>
      <c r="J258" s="23"/>
      <c r="K258" s="24">
        <v>1654.4</v>
      </c>
      <c r="L258" s="24">
        <v>2068.17</v>
      </c>
      <c r="M258" s="24">
        <v>2068.17</v>
      </c>
      <c r="N258" s="24">
        <v>2068.17</v>
      </c>
      <c r="O258" s="25">
        <f t="shared" si="3"/>
        <v>7858.91</v>
      </c>
    </row>
    <row r="259" spans="1:15" x14ac:dyDescent="0.3">
      <c r="A259" s="22" t="s">
        <v>535</v>
      </c>
      <c r="B259" s="22" t="s">
        <v>238</v>
      </c>
      <c r="C259" s="23"/>
      <c r="D259" s="23"/>
      <c r="E259" s="23"/>
      <c r="F259" s="23"/>
      <c r="G259" s="23"/>
      <c r="H259" s="23"/>
      <c r="I259" s="23"/>
      <c r="J259" s="23"/>
      <c r="K259" s="26">
        <v>972.96</v>
      </c>
      <c r="L259" s="24">
        <v>1621.6</v>
      </c>
      <c r="M259" s="24">
        <v>1621.6</v>
      </c>
      <c r="N259" s="24">
        <v>1621.6</v>
      </c>
      <c r="O259" s="25">
        <f t="shared" si="3"/>
        <v>5837.76</v>
      </c>
    </row>
    <row r="260" spans="1:15" x14ac:dyDescent="0.3">
      <c r="A260" s="22" t="s">
        <v>536</v>
      </c>
      <c r="B260" s="22" t="s">
        <v>207</v>
      </c>
      <c r="C260" s="23"/>
      <c r="D260" s="23"/>
      <c r="E260" s="23"/>
      <c r="F260" s="23"/>
      <c r="G260" s="23"/>
      <c r="H260" s="23"/>
      <c r="I260" s="23"/>
      <c r="J260" s="23"/>
      <c r="K260" s="23"/>
      <c r="L260" s="26">
        <v>304.68</v>
      </c>
      <c r="M260" s="24">
        <v>1049.44</v>
      </c>
      <c r="N260" s="24">
        <v>1049.44</v>
      </c>
      <c r="O260" s="25">
        <f t="shared" ref="O260:O262" si="4">SUM(C260:N260)</f>
        <v>2403.5600000000004</v>
      </c>
    </row>
    <row r="261" spans="1:15" x14ac:dyDescent="0.3">
      <c r="A261" s="22" t="s">
        <v>537</v>
      </c>
      <c r="B261" s="22" t="s">
        <v>173</v>
      </c>
      <c r="C261" s="23"/>
      <c r="D261" s="23"/>
      <c r="E261" s="23"/>
      <c r="F261" s="23"/>
      <c r="G261" s="23"/>
      <c r="H261" s="23"/>
      <c r="I261" s="23"/>
      <c r="J261" s="23"/>
      <c r="K261" s="23"/>
      <c r="L261" s="26">
        <v>728.91</v>
      </c>
      <c r="M261" s="24">
        <v>1412.27</v>
      </c>
      <c r="N261" s="24">
        <v>1412.27</v>
      </c>
      <c r="O261" s="25">
        <f t="shared" si="4"/>
        <v>3553.45</v>
      </c>
    </row>
    <row r="262" spans="1:15" x14ac:dyDescent="0.3">
      <c r="A262" s="89" t="s">
        <v>277</v>
      </c>
      <c r="B262" s="89"/>
      <c r="C262" s="27">
        <v>413653.79</v>
      </c>
      <c r="D262" s="27">
        <v>413653.93</v>
      </c>
      <c r="E262" s="27">
        <v>413653.92</v>
      </c>
      <c r="F262" s="27">
        <v>413653.93</v>
      </c>
      <c r="G262" s="27">
        <v>413653.93</v>
      </c>
      <c r="H262" s="27">
        <v>413653.93</v>
      </c>
      <c r="I262" s="27">
        <v>413653.93</v>
      </c>
      <c r="J262" s="27">
        <v>413653.92</v>
      </c>
      <c r="K262" s="27">
        <v>413653.7</v>
      </c>
      <c r="L262" s="27">
        <v>413653.93</v>
      </c>
      <c r="M262" s="27">
        <v>413653.93</v>
      </c>
      <c r="N262" s="27">
        <v>413653.93</v>
      </c>
      <c r="O262" s="25">
        <f t="shared" si="4"/>
        <v>4963846.7699999996</v>
      </c>
    </row>
  </sheetData>
  <mergeCells count="2">
    <mergeCell ref="A2:B2"/>
    <mergeCell ref="A262:B26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0" sqref="A20"/>
    </sheetView>
  </sheetViews>
  <sheetFormatPr defaultRowHeight="14.4" x14ac:dyDescent="0.3"/>
  <sheetData>
    <row r="1" spans="1:10" x14ac:dyDescent="0.3">
      <c r="A1" s="1"/>
      <c r="B1" s="2" t="s">
        <v>0</v>
      </c>
      <c r="C1" s="44" t="s">
        <v>1109</v>
      </c>
      <c r="D1" s="1"/>
      <c r="E1" s="1"/>
      <c r="F1" s="1"/>
      <c r="G1" s="1"/>
      <c r="H1" s="1"/>
      <c r="I1" s="1"/>
      <c r="J1" s="1"/>
    </row>
    <row r="2" spans="1:10" x14ac:dyDescent="0.3">
      <c r="C2" t="str">
        <f>VLOOKUP(C1,'Головино к2 112'!$A$3:$B$417,2,0)</f>
        <v>Кв. 91</v>
      </c>
    </row>
    <row r="3" spans="1:10" ht="5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ht="20.399999999999999" x14ac:dyDescent="0.3">
      <c r="A4" s="4">
        <v>1</v>
      </c>
      <c r="B4" s="4">
        <v>3</v>
      </c>
      <c r="C4" s="4">
        <v>4</v>
      </c>
      <c r="D4" s="4">
        <v>5</v>
      </c>
      <c r="E4" s="4">
        <v>6</v>
      </c>
      <c r="F4" s="4">
        <v>7</v>
      </c>
      <c r="G4" s="4">
        <v>8</v>
      </c>
      <c r="H4" s="4">
        <v>9</v>
      </c>
      <c r="I4" s="4" t="s">
        <v>11</v>
      </c>
      <c r="J4" s="4" t="s">
        <v>12</v>
      </c>
    </row>
    <row r="5" spans="1:10" x14ac:dyDescent="0.3">
      <c r="A5" s="5" t="s">
        <v>539</v>
      </c>
      <c r="B5" s="6">
        <v>22424.1</v>
      </c>
      <c r="C5" s="7">
        <f>VLOOKUP($C$2,'Головино к2 площади'!$A$5:$B$405,2,0)</f>
        <v>50.4</v>
      </c>
      <c r="D5" s="8">
        <v>31</v>
      </c>
      <c r="E5" s="9">
        <v>31</v>
      </c>
      <c r="F5" s="10">
        <v>2325.88</v>
      </c>
      <c r="G5" s="11">
        <f>VLOOKUP($C$1,'Головино к2 112'!$A:$O,3,0)</f>
        <v>1289.47</v>
      </c>
      <c r="H5" s="12">
        <v>549.39787940908388</v>
      </c>
      <c r="I5" s="12">
        <f>H5/B5*C5/D5*E5*F5</f>
        <v>2872.0354620209509</v>
      </c>
      <c r="J5" s="11">
        <f>I5-G5</f>
        <v>1582.5654620209509</v>
      </c>
    </row>
    <row r="6" spans="1:10" x14ac:dyDescent="0.3">
      <c r="A6" s="5" t="s">
        <v>540</v>
      </c>
      <c r="B6" s="6">
        <v>22424.1</v>
      </c>
      <c r="C6" s="7">
        <f>VLOOKUP($C$2,'Головино к2 площади'!$A$5:$B$405,2,0)</f>
        <v>50.4</v>
      </c>
      <c r="D6" s="8">
        <v>28</v>
      </c>
      <c r="E6" s="9">
        <v>28</v>
      </c>
      <c r="F6" s="10">
        <v>2325.88</v>
      </c>
      <c r="G6" s="11">
        <f>VLOOKUP($C$1,'Головино к2 112'!$A:$O,4,0)</f>
        <v>1289.47</v>
      </c>
      <c r="H6" s="12">
        <v>480.72779968012111</v>
      </c>
      <c r="I6" s="12">
        <f t="shared" ref="I6:I16" si="0">H6/B6*C6/D6*E6*F6</f>
        <v>2513.0553648034042</v>
      </c>
      <c r="J6" s="11">
        <f t="shared" ref="J6:J16" si="1">I6-G6</f>
        <v>1223.5853648034042</v>
      </c>
    </row>
    <row r="7" spans="1:10" x14ac:dyDescent="0.3">
      <c r="A7" s="5" t="s">
        <v>541</v>
      </c>
      <c r="B7" s="6">
        <v>22424.1</v>
      </c>
      <c r="C7" s="7">
        <f>VLOOKUP($C$2,'Головино к2 площади'!$A$5:$B$405,2,0)</f>
        <v>50.4</v>
      </c>
      <c r="D7" s="8">
        <v>31</v>
      </c>
      <c r="E7" s="9">
        <v>31</v>
      </c>
      <c r="F7" s="10">
        <v>2325.88</v>
      </c>
      <c r="G7" s="11">
        <f>VLOOKUP($C$1,'Головино к2 112'!$A:$O,5,0)</f>
        <v>1289.47</v>
      </c>
      <c r="H7" s="12">
        <v>449.76251472990867</v>
      </c>
      <c r="I7" s="12">
        <f t="shared" si="0"/>
        <v>2351.1810660451929</v>
      </c>
      <c r="J7" s="11">
        <f t="shared" si="1"/>
        <v>1061.7110660451929</v>
      </c>
    </row>
    <row r="8" spans="1:10" x14ac:dyDescent="0.3">
      <c r="A8" s="5" t="s">
        <v>542</v>
      </c>
      <c r="B8" s="6">
        <v>22424.1</v>
      </c>
      <c r="C8" s="7">
        <f>VLOOKUP($C$2,'Головино к2 площади'!$A$5:$B$405,2,0)</f>
        <v>50.4</v>
      </c>
      <c r="D8" s="8">
        <v>30</v>
      </c>
      <c r="E8" s="9">
        <v>30</v>
      </c>
      <c r="F8" s="10">
        <v>2325.88</v>
      </c>
      <c r="G8" s="11">
        <f>VLOOKUP($C$1,'Головино к2 112'!$A:$O,6,0)</f>
        <v>1289.47</v>
      </c>
      <c r="H8" s="12">
        <v>266.02555124082073</v>
      </c>
      <c r="I8" s="12">
        <f t="shared" si="0"/>
        <v>1390.6766764172478</v>
      </c>
      <c r="J8" s="11">
        <f t="shared" si="1"/>
        <v>101.20667641724776</v>
      </c>
    </row>
    <row r="9" spans="1:10" x14ac:dyDescent="0.3">
      <c r="A9" s="5" t="s">
        <v>543</v>
      </c>
      <c r="B9" s="6">
        <v>22424.1</v>
      </c>
      <c r="C9" s="7">
        <f>VLOOKUP($C$2,'Головино к2 площади'!$A$5:$B$405,2,0)</f>
        <v>50.4</v>
      </c>
      <c r="D9" s="8">
        <v>31</v>
      </c>
      <c r="E9" s="9">
        <v>31</v>
      </c>
      <c r="F9" s="10">
        <v>2325.88</v>
      </c>
      <c r="G9" s="11">
        <f>VLOOKUP($C$1,'Головино к2 112'!$A:$O,7,0)</f>
        <v>1289.47</v>
      </c>
      <c r="H9" s="12">
        <v>32.732460883622551</v>
      </c>
      <c r="I9" s="12">
        <f t="shared" si="0"/>
        <v>171.11239766358523</v>
      </c>
      <c r="J9" s="11">
        <f t="shared" si="1"/>
        <v>-1118.3576023364149</v>
      </c>
    </row>
    <row r="10" spans="1:10" x14ac:dyDescent="0.3">
      <c r="A10" s="5" t="s">
        <v>544</v>
      </c>
      <c r="B10" s="6">
        <v>22424.1</v>
      </c>
      <c r="C10" s="7">
        <f>VLOOKUP($C$2,'Головино к2 площади'!$A$5:$B$405,2,0)</f>
        <v>50.4</v>
      </c>
      <c r="D10" s="8">
        <v>30</v>
      </c>
      <c r="E10" s="9">
        <v>30</v>
      </c>
      <c r="F10" s="10">
        <v>2325.88</v>
      </c>
      <c r="G10" s="11">
        <f>VLOOKUP($C$1,'Головино к2 112'!$A:$O,8,0)</f>
        <v>1289.47</v>
      </c>
      <c r="H10" s="12">
        <v>5.8669409255851548</v>
      </c>
      <c r="I10" s="12">
        <f>H10/B10*C10/D10*E10*F10</f>
        <v>30.670053568437535</v>
      </c>
      <c r="J10" s="11">
        <f t="shared" si="1"/>
        <v>-1258.7999464315626</v>
      </c>
    </row>
    <row r="11" spans="1:10" x14ac:dyDescent="0.3">
      <c r="A11" s="5" t="s">
        <v>545</v>
      </c>
      <c r="B11" s="6">
        <v>22424.1</v>
      </c>
      <c r="C11" s="7">
        <f>VLOOKUP($C$2,'Головино к2 площади'!$A$5:$B$405,2,0)</f>
        <v>50.4</v>
      </c>
      <c r="D11" s="8">
        <v>31</v>
      </c>
      <c r="E11" s="9">
        <v>31</v>
      </c>
      <c r="F11" s="10">
        <v>2325.88</v>
      </c>
      <c r="G11" s="11">
        <f>VLOOKUP($C$1,'Головино к2 112'!$A:$O,9,0)</f>
        <v>1289.47</v>
      </c>
      <c r="H11" s="12">
        <v>24.887834127298049</v>
      </c>
      <c r="I11" s="12">
        <f t="shared" si="0"/>
        <v>130.10378245976426</v>
      </c>
      <c r="J11" s="11">
        <f t="shared" si="1"/>
        <v>-1159.3662175402358</v>
      </c>
    </row>
    <row r="12" spans="1:10" x14ac:dyDescent="0.3">
      <c r="A12" s="5" t="s">
        <v>546</v>
      </c>
      <c r="B12" s="6">
        <v>22424.1</v>
      </c>
      <c r="C12" s="7">
        <f>VLOOKUP($C$2,'Головино к2 площади'!$A$5:$B$405,2,0)</f>
        <v>50.4</v>
      </c>
      <c r="D12" s="8">
        <v>31</v>
      </c>
      <c r="E12" s="9">
        <v>31</v>
      </c>
      <c r="F12" s="10">
        <v>2325.88</v>
      </c>
      <c r="G12" s="11">
        <f>VLOOKUP($C$1,'Головино к2 112'!$A:$O,10,0)</f>
        <v>1289.47</v>
      </c>
      <c r="H12" s="12">
        <v>-54.813525134572714</v>
      </c>
      <c r="I12" s="12">
        <f t="shared" si="0"/>
        <v>-286.54349404149997</v>
      </c>
      <c r="J12" s="11">
        <f t="shared" si="1"/>
        <v>-1576.0134940415001</v>
      </c>
    </row>
    <row r="13" spans="1:10" x14ac:dyDescent="0.3">
      <c r="A13" s="5" t="s">
        <v>547</v>
      </c>
      <c r="B13" s="6">
        <v>22424.1</v>
      </c>
      <c r="C13" s="7">
        <f>VLOOKUP($C$2,'Головино к2 площади'!$A$5:$B$405,2,0)</f>
        <v>50.4</v>
      </c>
      <c r="D13" s="8">
        <v>30</v>
      </c>
      <c r="E13" s="9">
        <v>30</v>
      </c>
      <c r="F13" s="10">
        <v>2325.88</v>
      </c>
      <c r="G13" s="11">
        <f>VLOOKUP($C$1,'Головино к2 112'!$A:$O,11,0)</f>
        <v>1289.47</v>
      </c>
      <c r="H13" s="12">
        <v>24.331047500300969</v>
      </c>
      <c r="I13" s="12">
        <f t="shared" si="0"/>
        <v>127.19312153905848</v>
      </c>
      <c r="J13" s="11">
        <f t="shared" si="1"/>
        <v>-1162.2768784609416</v>
      </c>
    </row>
    <row r="14" spans="1:10" x14ac:dyDescent="0.3">
      <c r="A14" s="5" t="s">
        <v>548</v>
      </c>
      <c r="B14" s="6">
        <v>22424.1</v>
      </c>
      <c r="C14" s="7">
        <f>VLOOKUP($C$2,'Головино к2 площади'!$A$5:$B$405,2,0)</f>
        <v>50.4</v>
      </c>
      <c r="D14" s="8">
        <v>31</v>
      </c>
      <c r="E14" s="9">
        <v>31</v>
      </c>
      <c r="F14" s="10">
        <v>2325.88</v>
      </c>
      <c r="G14" s="11">
        <f>VLOOKUP($C$1,'Головино к2 112'!$A:$O,12,0)</f>
        <v>1289.47</v>
      </c>
      <c r="H14" s="12">
        <v>378.43613771991681</v>
      </c>
      <c r="I14" s="12">
        <f t="shared" si="0"/>
        <v>1978.3148941362197</v>
      </c>
      <c r="J14" s="11">
        <f t="shared" si="1"/>
        <v>688.84489413621964</v>
      </c>
    </row>
    <row r="15" spans="1:10" x14ac:dyDescent="0.3">
      <c r="A15" s="5" t="s">
        <v>549</v>
      </c>
      <c r="B15" s="6">
        <v>22424.1</v>
      </c>
      <c r="C15" s="7">
        <f>VLOOKUP($C$2,'Головино к2 площади'!$A$5:$B$405,2,0)</f>
        <v>50.4</v>
      </c>
      <c r="D15" s="8">
        <v>30</v>
      </c>
      <c r="E15" s="9">
        <v>30</v>
      </c>
      <c r="F15" s="10">
        <v>2325.88</v>
      </c>
      <c r="G15" s="11">
        <f>VLOOKUP($C$1,'Головино к2 112'!$A:$O,13,0)</f>
        <v>1289.47</v>
      </c>
      <c r="H15" s="12">
        <v>429.86833626842315</v>
      </c>
      <c r="I15" s="12">
        <f t="shared" si="0"/>
        <v>2247.182146190215</v>
      </c>
      <c r="J15" s="11">
        <f t="shared" si="1"/>
        <v>957.71214619021498</v>
      </c>
    </row>
    <row r="16" spans="1:10" x14ac:dyDescent="0.3">
      <c r="A16" s="5" t="s">
        <v>550</v>
      </c>
      <c r="B16" s="6">
        <v>22424.1</v>
      </c>
      <c r="C16" s="7">
        <f>VLOOKUP($C$2,'Головино к2 площади'!$A$5:$B$405,2,0)</f>
        <v>50.4</v>
      </c>
      <c r="D16" s="8">
        <v>31</v>
      </c>
      <c r="E16" s="9">
        <v>31</v>
      </c>
      <c r="F16" s="10">
        <v>2325.88</v>
      </c>
      <c r="G16" s="11">
        <f>VLOOKUP($C$1,'Головино к2 112'!$A:$O,14,0)</f>
        <v>1289.47</v>
      </c>
      <c r="H16" s="12">
        <v>600.99938633119507</v>
      </c>
      <c r="I16" s="12">
        <f t="shared" si="0"/>
        <v>3141.7877914864816</v>
      </c>
      <c r="J16" s="11">
        <f t="shared" si="1"/>
        <v>1852.3177914864816</v>
      </c>
    </row>
    <row r="17" spans="1:10" ht="20.399999999999999" x14ac:dyDescent="0.3">
      <c r="A17" s="13" t="s">
        <v>551</v>
      </c>
      <c r="B17" s="11"/>
      <c r="C17" s="11"/>
      <c r="D17" s="11"/>
      <c r="E17" s="11"/>
      <c r="F17" s="14" t="s">
        <v>13</v>
      </c>
      <c r="G17" s="14">
        <f>SUM(G5:G16)</f>
        <v>15473.639999999998</v>
      </c>
      <c r="H17" s="14">
        <f t="shared" ref="H17:I17" si="2">SUM(H5:H16)</f>
        <v>3188.2223636817034</v>
      </c>
      <c r="I17" s="14">
        <f t="shared" si="2"/>
        <v>16666.769262289054</v>
      </c>
      <c r="J17" s="14">
        <f>SUM(J5:J16)</f>
        <v>1193.1292622890567</v>
      </c>
    </row>
    <row r="20" spans="1:10" x14ac:dyDescent="0.3">
      <c r="A20" t="s">
        <v>1859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5"/>
  <sheetViews>
    <sheetView topLeftCell="A378" workbookViewId="0">
      <selection activeCell="E7" sqref="E7"/>
    </sheetView>
  </sheetViews>
  <sheetFormatPr defaultRowHeight="14.4" x14ac:dyDescent="0.3"/>
  <cols>
    <col min="1" max="1" width="45.5546875" bestFit="1" customWidth="1"/>
    <col min="2" max="2" width="9.109375" bestFit="1" customWidth="1"/>
  </cols>
  <sheetData>
    <row r="1" spans="1:2" x14ac:dyDescent="0.3">
      <c r="A1" s="36" t="s">
        <v>552</v>
      </c>
      <c r="B1" s="90" t="s">
        <v>553</v>
      </c>
    </row>
    <row r="2" spans="1:2" x14ac:dyDescent="0.3">
      <c r="A2" s="36" t="s">
        <v>554</v>
      </c>
      <c r="B2" s="91"/>
    </row>
    <row r="3" spans="1:2" x14ac:dyDescent="0.3">
      <c r="A3" s="38" t="s">
        <v>555</v>
      </c>
      <c r="B3" s="32">
        <v>22424.1</v>
      </c>
    </row>
    <row r="4" spans="1:2" x14ac:dyDescent="0.3">
      <c r="A4" s="39" t="s">
        <v>556</v>
      </c>
      <c r="B4" s="33">
        <v>22424.1</v>
      </c>
    </row>
    <row r="5" spans="1:2" x14ac:dyDescent="0.3">
      <c r="A5" s="40" t="s">
        <v>15</v>
      </c>
      <c r="B5" s="34">
        <v>75.400000000000006</v>
      </c>
    </row>
    <row r="6" spans="1:2" x14ac:dyDescent="0.3">
      <c r="A6" s="40" t="s">
        <v>16</v>
      </c>
      <c r="B6" s="34">
        <v>37.4</v>
      </c>
    </row>
    <row r="7" spans="1:2" x14ac:dyDescent="0.3">
      <c r="A7" s="40" t="s">
        <v>17</v>
      </c>
      <c r="B7" s="34">
        <v>59.9</v>
      </c>
    </row>
    <row r="8" spans="1:2" x14ac:dyDescent="0.3">
      <c r="A8" s="40" t="s">
        <v>18</v>
      </c>
      <c r="B8" s="34">
        <v>75.7</v>
      </c>
    </row>
    <row r="9" spans="1:2" x14ac:dyDescent="0.3">
      <c r="A9" s="40" t="s">
        <v>19</v>
      </c>
      <c r="B9" s="34">
        <v>37.700000000000003</v>
      </c>
    </row>
    <row r="10" spans="1:2" x14ac:dyDescent="0.3">
      <c r="A10" s="40" t="s">
        <v>20</v>
      </c>
      <c r="B10" s="34">
        <v>50.9</v>
      </c>
    </row>
    <row r="11" spans="1:2" x14ac:dyDescent="0.3">
      <c r="A11" s="40" t="s">
        <v>21</v>
      </c>
      <c r="B11" s="34">
        <v>60.3</v>
      </c>
    </row>
    <row r="12" spans="1:2" x14ac:dyDescent="0.3">
      <c r="A12" s="40" t="s">
        <v>22</v>
      </c>
      <c r="B12" s="34">
        <v>75.599999999999994</v>
      </c>
    </row>
    <row r="13" spans="1:2" x14ac:dyDescent="0.3">
      <c r="A13" s="40" t="s">
        <v>23</v>
      </c>
      <c r="B13" s="34">
        <v>37.6</v>
      </c>
    </row>
    <row r="14" spans="1:2" x14ac:dyDescent="0.3">
      <c r="A14" s="40" t="s">
        <v>24</v>
      </c>
      <c r="B14" s="34">
        <v>50.7</v>
      </c>
    </row>
    <row r="15" spans="1:2" x14ac:dyDescent="0.3">
      <c r="A15" s="40" t="s">
        <v>25</v>
      </c>
      <c r="B15" s="34">
        <v>59.9</v>
      </c>
    </row>
    <row r="16" spans="1:2" x14ac:dyDescent="0.3">
      <c r="A16" s="40" t="s">
        <v>26</v>
      </c>
      <c r="B16" s="34">
        <v>75.7</v>
      </c>
    </row>
    <row r="17" spans="1:2" x14ac:dyDescent="0.3">
      <c r="A17" s="40" t="s">
        <v>27</v>
      </c>
      <c r="B17" s="34">
        <v>50.6</v>
      </c>
    </row>
    <row r="18" spans="1:2" x14ac:dyDescent="0.3">
      <c r="A18" s="40" t="s">
        <v>28</v>
      </c>
      <c r="B18" s="34">
        <v>37.6</v>
      </c>
    </row>
    <row r="19" spans="1:2" x14ac:dyDescent="0.3">
      <c r="A19" s="40" t="s">
        <v>29</v>
      </c>
      <c r="B19" s="34">
        <v>50.7</v>
      </c>
    </row>
    <row r="20" spans="1:2" x14ac:dyDescent="0.3">
      <c r="A20" s="40" t="s">
        <v>30</v>
      </c>
      <c r="B20" s="34">
        <v>60.2</v>
      </c>
    </row>
    <row r="21" spans="1:2" x14ac:dyDescent="0.3">
      <c r="A21" s="40" t="s">
        <v>31</v>
      </c>
      <c r="B21" s="34">
        <v>75.8</v>
      </c>
    </row>
    <row r="22" spans="1:2" x14ac:dyDescent="0.3">
      <c r="A22" s="40" t="s">
        <v>32</v>
      </c>
      <c r="B22" s="34">
        <v>37.5</v>
      </c>
    </row>
    <row r="23" spans="1:2" x14ac:dyDescent="0.3">
      <c r="A23" s="40" t="s">
        <v>33</v>
      </c>
      <c r="B23" s="34">
        <v>50.9</v>
      </c>
    </row>
    <row r="24" spans="1:2" x14ac:dyDescent="0.3">
      <c r="A24" s="40" t="s">
        <v>34</v>
      </c>
      <c r="B24" s="34">
        <v>60.1</v>
      </c>
    </row>
    <row r="25" spans="1:2" x14ac:dyDescent="0.3">
      <c r="A25" s="40" t="s">
        <v>35</v>
      </c>
      <c r="B25" s="34">
        <v>75.099999999999994</v>
      </c>
    </row>
    <row r="26" spans="1:2" x14ac:dyDescent="0.3">
      <c r="A26" s="40" t="s">
        <v>36</v>
      </c>
      <c r="B26" s="34">
        <v>37.6</v>
      </c>
    </row>
    <row r="27" spans="1:2" x14ac:dyDescent="0.3">
      <c r="A27" s="40" t="s">
        <v>37</v>
      </c>
      <c r="B27" s="34">
        <v>50.9</v>
      </c>
    </row>
    <row r="28" spans="1:2" x14ac:dyDescent="0.3">
      <c r="A28" s="40" t="s">
        <v>38</v>
      </c>
      <c r="B28" s="34">
        <v>58.4</v>
      </c>
    </row>
    <row r="29" spans="1:2" x14ac:dyDescent="0.3">
      <c r="A29" s="40" t="s">
        <v>39</v>
      </c>
      <c r="B29" s="34">
        <v>59.7</v>
      </c>
    </row>
    <row r="30" spans="1:2" x14ac:dyDescent="0.3">
      <c r="A30" s="40" t="s">
        <v>40</v>
      </c>
      <c r="B30" s="34">
        <v>75.3</v>
      </c>
    </row>
    <row r="31" spans="1:2" x14ac:dyDescent="0.3">
      <c r="A31" s="40" t="s">
        <v>41</v>
      </c>
      <c r="B31" s="34">
        <v>37.5</v>
      </c>
    </row>
    <row r="32" spans="1:2" x14ac:dyDescent="0.3">
      <c r="A32" s="40" t="s">
        <v>42</v>
      </c>
      <c r="B32" s="34">
        <v>50.6</v>
      </c>
    </row>
    <row r="33" spans="1:2" x14ac:dyDescent="0.3">
      <c r="A33" s="40" t="s">
        <v>43</v>
      </c>
      <c r="B33" s="34">
        <v>59.8</v>
      </c>
    </row>
    <row r="34" spans="1:2" x14ac:dyDescent="0.3">
      <c r="A34" s="40" t="s">
        <v>44</v>
      </c>
      <c r="B34" s="34">
        <v>75.3</v>
      </c>
    </row>
    <row r="35" spans="1:2" x14ac:dyDescent="0.3">
      <c r="A35" s="40" t="s">
        <v>45</v>
      </c>
      <c r="B35" s="34">
        <v>37.5</v>
      </c>
    </row>
    <row r="36" spans="1:2" x14ac:dyDescent="0.3">
      <c r="A36" s="40" t="s">
        <v>46</v>
      </c>
      <c r="B36" s="34">
        <v>50.5</v>
      </c>
    </row>
    <row r="37" spans="1:2" x14ac:dyDescent="0.3">
      <c r="A37" s="40" t="s">
        <v>47</v>
      </c>
      <c r="B37" s="34">
        <v>59.8</v>
      </c>
    </row>
    <row r="38" spans="1:2" x14ac:dyDescent="0.3">
      <c r="A38" s="40" t="s">
        <v>48</v>
      </c>
      <c r="B38" s="34">
        <v>36</v>
      </c>
    </row>
    <row r="39" spans="1:2" x14ac:dyDescent="0.3">
      <c r="A39" s="40" t="s">
        <v>49</v>
      </c>
      <c r="B39" s="34">
        <v>75.8</v>
      </c>
    </row>
    <row r="40" spans="1:2" x14ac:dyDescent="0.3">
      <c r="A40" s="40" t="s">
        <v>50</v>
      </c>
      <c r="B40" s="34">
        <v>81.099999999999994</v>
      </c>
    </row>
    <row r="41" spans="1:2" x14ac:dyDescent="0.3">
      <c r="A41" s="40" t="s">
        <v>51</v>
      </c>
      <c r="B41" s="34">
        <v>71.7</v>
      </c>
    </row>
    <row r="42" spans="1:2" x14ac:dyDescent="0.3">
      <c r="A42" s="40" t="s">
        <v>52</v>
      </c>
      <c r="B42" s="34">
        <v>36.5</v>
      </c>
    </row>
    <row r="43" spans="1:2" x14ac:dyDescent="0.3">
      <c r="A43" s="40" t="s">
        <v>53</v>
      </c>
      <c r="B43" s="34">
        <v>36.200000000000003</v>
      </c>
    </row>
    <row r="44" spans="1:2" x14ac:dyDescent="0.3">
      <c r="A44" s="40" t="s">
        <v>54</v>
      </c>
      <c r="B44" s="34">
        <v>80.8</v>
      </c>
    </row>
    <row r="45" spans="1:2" x14ac:dyDescent="0.3">
      <c r="A45" s="40" t="s">
        <v>55</v>
      </c>
      <c r="B45" s="34">
        <v>71.8</v>
      </c>
    </row>
    <row r="46" spans="1:2" x14ac:dyDescent="0.3">
      <c r="A46" s="40" t="s">
        <v>56</v>
      </c>
      <c r="B46" s="34">
        <v>36.299999999999997</v>
      </c>
    </row>
    <row r="47" spans="1:2" x14ac:dyDescent="0.3">
      <c r="A47" s="40" t="s">
        <v>57</v>
      </c>
      <c r="B47" s="34">
        <v>36</v>
      </c>
    </row>
    <row r="48" spans="1:2" x14ac:dyDescent="0.3">
      <c r="A48" s="40" t="s">
        <v>58</v>
      </c>
      <c r="B48" s="34">
        <v>80.8</v>
      </c>
    </row>
    <row r="49" spans="1:2" x14ac:dyDescent="0.3">
      <c r="A49" s="40" t="s">
        <v>59</v>
      </c>
      <c r="B49" s="34">
        <v>71.7</v>
      </c>
    </row>
    <row r="50" spans="1:2" x14ac:dyDescent="0.3">
      <c r="A50" s="40" t="s">
        <v>60</v>
      </c>
      <c r="B50" s="34">
        <v>37.200000000000003</v>
      </c>
    </row>
    <row r="51" spans="1:2" x14ac:dyDescent="0.3">
      <c r="A51" s="40" t="s">
        <v>61</v>
      </c>
      <c r="B51" s="34">
        <v>36.200000000000003</v>
      </c>
    </row>
    <row r="52" spans="1:2" x14ac:dyDescent="0.3">
      <c r="A52" s="40" t="s">
        <v>62</v>
      </c>
      <c r="B52" s="34">
        <v>36.1</v>
      </c>
    </row>
    <row r="53" spans="1:2" x14ac:dyDescent="0.3">
      <c r="A53" s="40" t="s">
        <v>63</v>
      </c>
      <c r="B53" s="34">
        <v>80.599999999999994</v>
      </c>
    </row>
    <row r="54" spans="1:2" x14ac:dyDescent="0.3">
      <c r="A54" s="40" t="s">
        <v>64</v>
      </c>
      <c r="B54" s="34">
        <v>71.5</v>
      </c>
    </row>
    <row r="55" spans="1:2" x14ac:dyDescent="0.3">
      <c r="A55" s="40" t="s">
        <v>65</v>
      </c>
      <c r="B55" s="34">
        <v>36.200000000000003</v>
      </c>
    </row>
    <row r="56" spans="1:2" x14ac:dyDescent="0.3">
      <c r="A56" s="40" t="s">
        <v>66</v>
      </c>
      <c r="B56" s="34">
        <v>36.1</v>
      </c>
    </row>
    <row r="57" spans="1:2" x14ac:dyDescent="0.3">
      <c r="A57" s="40" t="s">
        <v>67</v>
      </c>
      <c r="B57" s="34">
        <v>80.7</v>
      </c>
    </row>
    <row r="58" spans="1:2" x14ac:dyDescent="0.3">
      <c r="A58" s="40" t="s">
        <v>68</v>
      </c>
      <c r="B58" s="34">
        <v>71.8</v>
      </c>
    </row>
    <row r="59" spans="1:2" x14ac:dyDescent="0.3">
      <c r="A59" s="40" t="s">
        <v>69</v>
      </c>
      <c r="B59" s="34">
        <v>36.6</v>
      </c>
    </row>
    <row r="60" spans="1:2" x14ac:dyDescent="0.3">
      <c r="A60" s="40" t="s">
        <v>70</v>
      </c>
      <c r="B60" s="34">
        <v>36.200000000000003</v>
      </c>
    </row>
    <row r="61" spans="1:2" x14ac:dyDescent="0.3">
      <c r="A61" s="40" t="s">
        <v>71</v>
      </c>
      <c r="B61" s="34">
        <v>50.8</v>
      </c>
    </row>
    <row r="62" spans="1:2" x14ac:dyDescent="0.3">
      <c r="A62" s="40" t="s">
        <v>72</v>
      </c>
      <c r="B62" s="34">
        <v>80.7</v>
      </c>
    </row>
    <row r="63" spans="1:2" x14ac:dyDescent="0.3">
      <c r="A63" s="40" t="s">
        <v>73</v>
      </c>
      <c r="B63" s="34">
        <v>71.8</v>
      </c>
    </row>
    <row r="64" spans="1:2" x14ac:dyDescent="0.3">
      <c r="A64" s="40" t="s">
        <v>74</v>
      </c>
      <c r="B64" s="34">
        <v>36.4</v>
      </c>
    </row>
    <row r="65" spans="1:2" x14ac:dyDescent="0.3">
      <c r="A65" s="40" t="s">
        <v>75</v>
      </c>
      <c r="B65" s="34">
        <v>36.299999999999997</v>
      </c>
    </row>
    <row r="66" spans="1:2" x14ac:dyDescent="0.3">
      <c r="A66" s="40" t="s">
        <v>76</v>
      </c>
      <c r="B66" s="34">
        <v>80.8</v>
      </c>
    </row>
    <row r="67" spans="1:2" x14ac:dyDescent="0.3">
      <c r="A67" s="40" t="s">
        <v>77</v>
      </c>
      <c r="B67" s="34">
        <v>71.5</v>
      </c>
    </row>
    <row r="68" spans="1:2" x14ac:dyDescent="0.3">
      <c r="A68" s="40" t="s">
        <v>78</v>
      </c>
      <c r="B68" s="34">
        <v>36.299999999999997</v>
      </c>
    </row>
    <row r="69" spans="1:2" x14ac:dyDescent="0.3">
      <c r="A69" s="40" t="s">
        <v>79</v>
      </c>
      <c r="B69" s="34">
        <v>36.1</v>
      </c>
    </row>
    <row r="70" spans="1:2" x14ac:dyDescent="0.3">
      <c r="A70" s="40" t="s">
        <v>80</v>
      </c>
      <c r="B70" s="34">
        <v>80.5</v>
      </c>
    </row>
    <row r="71" spans="1:2" x14ac:dyDescent="0.3">
      <c r="A71" s="40" t="s">
        <v>81</v>
      </c>
      <c r="B71" s="34">
        <v>71.599999999999994</v>
      </c>
    </row>
    <row r="72" spans="1:2" x14ac:dyDescent="0.3">
      <c r="A72" s="40" t="s">
        <v>82</v>
      </c>
      <c r="B72" s="34">
        <v>58.2</v>
      </c>
    </row>
    <row r="73" spans="1:2" x14ac:dyDescent="0.3">
      <c r="A73" s="40" t="s">
        <v>83</v>
      </c>
      <c r="B73" s="34">
        <v>36.299999999999997</v>
      </c>
    </row>
    <row r="74" spans="1:2" x14ac:dyDescent="0.3">
      <c r="A74" s="40" t="s">
        <v>84</v>
      </c>
      <c r="B74" s="34">
        <v>36.4</v>
      </c>
    </row>
    <row r="75" spans="1:2" x14ac:dyDescent="0.3">
      <c r="A75" s="40" t="s">
        <v>85</v>
      </c>
      <c r="B75" s="34">
        <v>80.7</v>
      </c>
    </row>
    <row r="76" spans="1:2" x14ac:dyDescent="0.3">
      <c r="A76" s="40" t="s">
        <v>86</v>
      </c>
      <c r="B76" s="34">
        <v>71.8</v>
      </c>
    </row>
    <row r="77" spans="1:2" x14ac:dyDescent="0.3">
      <c r="A77" s="40" t="s">
        <v>87</v>
      </c>
      <c r="B77" s="34">
        <v>36.4</v>
      </c>
    </row>
    <row r="78" spans="1:2" x14ac:dyDescent="0.3">
      <c r="A78" s="40" t="s">
        <v>88</v>
      </c>
      <c r="B78" s="34">
        <v>36.6</v>
      </c>
    </row>
    <row r="79" spans="1:2" x14ac:dyDescent="0.3">
      <c r="A79" s="40" t="s">
        <v>89</v>
      </c>
      <c r="B79" s="34">
        <v>80.900000000000006</v>
      </c>
    </row>
    <row r="80" spans="1:2" x14ac:dyDescent="0.3">
      <c r="A80" s="40" t="s">
        <v>90</v>
      </c>
      <c r="B80" s="34">
        <v>72</v>
      </c>
    </row>
    <row r="81" spans="1:2" x14ac:dyDescent="0.3">
      <c r="A81" s="40" t="s">
        <v>91</v>
      </c>
      <c r="B81" s="34">
        <v>36.299999999999997</v>
      </c>
    </row>
    <row r="82" spans="1:2" x14ac:dyDescent="0.3">
      <c r="A82" s="40" t="s">
        <v>92</v>
      </c>
      <c r="B82" s="34">
        <v>36.299999999999997</v>
      </c>
    </row>
    <row r="83" spans="1:2" x14ac:dyDescent="0.3">
      <c r="A83" s="40" t="s">
        <v>93</v>
      </c>
      <c r="B83" s="34">
        <v>75.7</v>
      </c>
    </row>
    <row r="84" spans="1:2" x14ac:dyDescent="0.3">
      <c r="A84" s="40" t="s">
        <v>94</v>
      </c>
      <c r="B84" s="34">
        <v>80.7</v>
      </c>
    </row>
    <row r="85" spans="1:2" x14ac:dyDescent="0.3">
      <c r="A85" s="40" t="s">
        <v>95</v>
      </c>
      <c r="B85" s="34">
        <v>71.7</v>
      </c>
    </row>
    <row r="86" spans="1:2" x14ac:dyDescent="0.3">
      <c r="A86" s="40" t="s">
        <v>96</v>
      </c>
      <c r="B86" s="34">
        <v>36.299999999999997</v>
      </c>
    </row>
    <row r="87" spans="1:2" x14ac:dyDescent="0.3">
      <c r="A87" s="40" t="s">
        <v>97</v>
      </c>
      <c r="B87" s="34">
        <v>36.5</v>
      </c>
    </row>
    <row r="88" spans="1:2" x14ac:dyDescent="0.3">
      <c r="A88" s="40" t="s">
        <v>98</v>
      </c>
      <c r="B88" s="34">
        <v>80.8</v>
      </c>
    </row>
    <row r="89" spans="1:2" x14ac:dyDescent="0.3">
      <c r="A89" s="40" t="s">
        <v>99</v>
      </c>
      <c r="B89" s="34">
        <v>71.599999999999994</v>
      </c>
    </row>
    <row r="90" spans="1:2" x14ac:dyDescent="0.3">
      <c r="A90" s="40" t="s">
        <v>100</v>
      </c>
      <c r="B90" s="34">
        <v>36.4</v>
      </c>
    </row>
    <row r="91" spans="1:2" x14ac:dyDescent="0.3">
      <c r="A91" s="40" t="s">
        <v>101</v>
      </c>
      <c r="B91" s="34">
        <v>36.4</v>
      </c>
    </row>
    <row r="92" spans="1:2" x14ac:dyDescent="0.3">
      <c r="A92" s="40" t="s">
        <v>102</v>
      </c>
      <c r="B92" s="34">
        <v>80.8</v>
      </c>
    </row>
    <row r="93" spans="1:2" x14ac:dyDescent="0.3">
      <c r="A93" s="40" t="s">
        <v>103</v>
      </c>
      <c r="B93" s="34">
        <v>71.3</v>
      </c>
    </row>
    <row r="94" spans="1:2" x14ac:dyDescent="0.3">
      <c r="A94" s="40" t="s">
        <v>104</v>
      </c>
      <c r="B94" s="34">
        <v>37.299999999999997</v>
      </c>
    </row>
    <row r="95" spans="1:2" x14ac:dyDescent="0.3">
      <c r="A95" s="40" t="s">
        <v>105</v>
      </c>
      <c r="B95" s="34">
        <v>36.5</v>
      </c>
    </row>
    <row r="96" spans="1:2" x14ac:dyDescent="0.3">
      <c r="A96" s="40" t="s">
        <v>106</v>
      </c>
      <c r="B96" s="34">
        <v>36.4</v>
      </c>
    </row>
    <row r="97" spans="1:2" x14ac:dyDescent="0.3">
      <c r="A97" s="40" t="s">
        <v>107</v>
      </c>
      <c r="B97" s="34">
        <v>80.400000000000006</v>
      </c>
    </row>
    <row r="98" spans="1:2" x14ac:dyDescent="0.3">
      <c r="A98" s="40" t="s">
        <v>108</v>
      </c>
      <c r="B98" s="34">
        <v>71.599999999999994</v>
      </c>
    </row>
    <row r="99" spans="1:2" x14ac:dyDescent="0.3">
      <c r="A99" s="40" t="s">
        <v>109</v>
      </c>
      <c r="B99" s="34">
        <v>36.4</v>
      </c>
    </row>
    <row r="100" spans="1:2" x14ac:dyDescent="0.3">
      <c r="A100" s="40" t="s">
        <v>110</v>
      </c>
      <c r="B100" s="34">
        <v>36.299999999999997</v>
      </c>
    </row>
    <row r="101" spans="1:2" x14ac:dyDescent="0.3">
      <c r="A101" s="40" t="s">
        <v>111</v>
      </c>
      <c r="B101" s="34">
        <v>81</v>
      </c>
    </row>
    <row r="102" spans="1:2" x14ac:dyDescent="0.3">
      <c r="A102" s="40" t="s">
        <v>112</v>
      </c>
      <c r="B102" s="34">
        <v>71.5</v>
      </c>
    </row>
    <row r="103" spans="1:2" x14ac:dyDescent="0.3">
      <c r="A103" s="40" t="s">
        <v>113</v>
      </c>
      <c r="B103" s="34">
        <v>36.4</v>
      </c>
    </row>
    <row r="104" spans="1:2" x14ac:dyDescent="0.3">
      <c r="A104" s="40" t="s">
        <v>114</v>
      </c>
      <c r="B104" s="34">
        <v>36.5</v>
      </c>
    </row>
    <row r="105" spans="1:2" x14ac:dyDescent="0.3">
      <c r="A105" s="40" t="s">
        <v>116</v>
      </c>
      <c r="B105" s="34">
        <v>50.8</v>
      </c>
    </row>
    <row r="106" spans="1:2" x14ac:dyDescent="0.3">
      <c r="A106" s="40" t="s">
        <v>117</v>
      </c>
      <c r="B106" s="34">
        <v>81</v>
      </c>
    </row>
    <row r="107" spans="1:2" x14ac:dyDescent="0.3">
      <c r="A107" s="40" t="s">
        <v>118</v>
      </c>
      <c r="B107" s="34">
        <v>71.900000000000006</v>
      </c>
    </row>
    <row r="108" spans="1:2" x14ac:dyDescent="0.3">
      <c r="A108" s="40" t="s">
        <v>119</v>
      </c>
      <c r="B108" s="34">
        <v>36.299999999999997</v>
      </c>
    </row>
    <row r="109" spans="1:2" x14ac:dyDescent="0.3">
      <c r="A109" s="40" t="s">
        <v>120</v>
      </c>
      <c r="B109" s="34">
        <v>73.099999999999994</v>
      </c>
    </row>
    <row r="110" spans="1:2" x14ac:dyDescent="0.3">
      <c r="A110" s="40" t="s">
        <v>121</v>
      </c>
      <c r="B110" s="34">
        <v>37.200000000000003</v>
      </c>
    </row>
    <row r="111" spans="1:2" x14ac:dyDescent="0.3">
      <c r="A111" s="40" t="s">
        <v>122</v>
      </c>
      <c r="B111" s="34">
        <v>63.3</v>
      </c>
    </row>
    <row r="112" spans="1:2" x14ac:dyDescent="0.3">
      <c r="A112" s="40" t="s">
        <v>123</v>
      </c>
      <c r="B112" s="34">
        <v>76</v>
      </c>
    </row>
    <row r="113" spans="1:2" x14ac:dyDescent="0.3">
      <c r="A113" s="40" t="s">
        <v>124</v>
      </c>
      <c r="B113" s="34">
        <v>37.4</v>
      </c>
    </row>
    <row r="114" spans="1:2" x14ac:dyDescent="0.3">
      <c r="A114" s="40" t="s">
        <v>125</v>
      </c>
      <c r="B114" s="34">
        <v>50.7</v>
      </c>
    </row>
    <row r="115" spans="1:2" x14ac:dyDescent="0.3">
      <c r="A115" s="40" t="s">
        <v>126</v>
      </c>
      <c r="B115" s="34">
        <v>58</v>
      </c>
    </row>
    <row r="116" spans="1:2" x14ac:dyDescent="0.3">
      <c r="A116" s="40" t="s">
        <v>127</v>
      </c>
      <c r="B116" s="34">
        <v>37.200000000000003</v>
      </c>
    </row>
    <row r="117" spans="1:2" x14ac:dyDescent="0.3">
      <c r="A117" s="40" t="s">
        <v>128</v>
      </c>
      <c r="B117" s="34">
        <v>58.7</v>
      </c>
    </row>
    <row r="118" spans="1:2" x14ac:dyDescent="0.3">
      <c r="A118" s="40" t="s">
        <v>129</v>
      </c>
      <c r="B118" s="34">
        <v>75.7</v>
      </c>
    </row>
    <row r="119" spans="1:2" x14ac:dyDescent="0.3">
      <c r="A119" s="40" t="s">
        <v>130</v>
      </c>
      <c r="B119" s="34">
        <v>37.6</v>
      </c>
    </row>
    <row r="120" spans="1:2" x14ac:dyDescent="0.3">
      <c r="A120" s="40" t="s">
        <v>131</v>
      </c>
      <c r="B120" s="34">
        <v>50.5</v>
      </c>
    </row>
    <row r="121" spans="1:2" x14ac:dyDescent="0.3">
      <c r="A121" s="40" t="s">
        <v>132</v>
      </c>
      <c r="B121" s="34">
        <v>58.5</v>
      </c>
    </row>
    <row r="122" spans="1:2" x14ac:dyDescent="0.3">
      <c r="A122" s="40" t="s">
        <v>133</v>
      </c>
      <c r="B122" s="34">
        <v>76.099999999999994</v>
      </c>
    </row>
    <row r="123" spans="1:2" x14ac:dyDescent="0.3">
      <c r="A123" s="40" t="s">
        <v>134</v>
      </c>
      <c r="B123" s="34">
        <v>37.299999999999997</v>
      </c>
    </row>
    <row r="124" spans="1:2" x14ac:dyDescent="0.3">
      <c r="A124" s="40" t="s">
        <v>135</v>
      </c>
      <c r="B124" s="34">
        <v>50.5</v>
      </c>
    </row>
    <row r="125" spans="1:2" x14ac:dyDescent="0.3">
      <c r="A125" s="40" t="s">
        <v>136</v>
      </c>
      <c r="B125" s="34">
        <v>58</v>
      </c>
    </row>
    <row r="126" spans="1:2" x14ac:dyDescent="0.3">
      <c r="A126" s="40" t="s">
        <v>137</v>
      </c>
      <c r="B126" s="34">
        <v>75.900000000000006</v>
      </c>
    </row>
    <row r="127" spans="1:2" x14ac:dyDescent="0.3">
      <c r="A127" s="40" t="s">
        <v>138</v>
      </c>
      <c r="B127" s="34">
        <v>37.4</v>
      </c>
    </row>
    <row r="128" spans="1:2" x14ac:dyDescent="0.3">
      <c r="A128" s="40" t="s">
        <v>139</v>
      </c>
      <c r="B128" s="34">
        <v>75.5</v>
      </c>
    </row>
    <row r="129" spans="1:2" x14ac:dyDescent="0.3">
      <c r="A129" s="40" t="s">
        <v>140</v>
      </c>
      <c r="B129" s="34">
        <v>50.3</v>
      </c>
    </row>
    <row r="130" spans="1:2" x14ac:dyDescent="0.3">
      <c r="A130" s="40" t="s">
        <v>141</v>
      </c>
      <c r="B130" s="34">
        <v>58</v>
      </c>
    </row>
    <row r="131" spans="1:2" x14ac:dyDescent="0.3">
      <c r="A131" s="40" t="s">
        <v>142</v>
      </c>
      <c r="B131" s="34">
        <v>75.7</v>
      </c>
    </row>
    <row r="132" spans="1:2" x14ac:dyDescent="0.3">
      <c r="A132" s="40" t="s">
        <v>143</v>
      </c>
      <c r="B132" s="34">
        <v>37.5</v>
      </c>
    </row>
    <row r="133" spans="1:2" x14ac:dyDescent="0.3">
      <c r="A133" s="40" t="s">
        <v>144</v>
      </c>
      <c r="B133" s="34">
        <v>50.8</v>
      </c>
    </row>
    <row r="134" spans="1:2" x14ac:dyDescent="0.3">
      <c r="A134" s="40" t="s">
        <v>145</v>
      </c>
      <c r="B134" s="34">
        <v>58.2</v>
      </c>
    </row>
    <row r="135" spans="1:2" x14ac:dyDescent="0.3">
      <c r="A135" s="40" t="s">
        <v>146</v>
      </c>
      <c r="B135" s="34">
        <v>75.7</v>
      </c>
    </row>
    <row r="136" spans="1:2" x14ac:dyDescent="0.3">
      <c r="A136" s="40" t="s">
        <v>147</v>
      </c>
      <c r="B136" s="34">
        <v>37.4</v>
      </c>
    </row>
    <row r="137" spans="1:2" x14ac:dyDescent="0.3">
      <c r="A137" s="40" t="s">
        <v>148</v>
      </c>
      <c r="B137" s="34">
        <v>50.7</v>
      </c>
    </row>
    <row r="138" spans="1:2" x14ac:dyDescent="0.3">
      <c r="A138" s="40" t="s">
        <v>149</v>
      </c>
      <c r="B138" s="34">
        <v>58.3</v>
      </c>
    </row>
    <row r="139" spans="1:2" x14ac:dyDescent="0.3">
      <c r="A139" s="40" t="s">
        <v>150</v>
      </c>
      <c r="B139" s="34">
        <v>37.4</v>
      </c>
    </row>
    <row r="140" spans="1:2" x14ac:dyDescent="0.3">
      <c r="A140" s="40" t="s">
        <v>151</v>
      </c>
      <c r="B140" s="34">
        <v>75.900000000000006</v>
      </c>
    </row>
    <row r="141" spans="1:2" x14ac:dyDescent="0.3">
      <c r="A141" s="40" t="s">
        <v>152</v>
      </c>
      <c r="B141" s="34">
        <v>37.200000000000003</v>
      </c>
    </row>
    <row r="142" spans="1:2" x14ac:dyDescent="0.3">
      <c r="A142" s="40" t="s">
        <v>153</v>
      </c>
      <c r="B142" s="34">
        <v>50.9</v>
      </c>
    </row>
    <row r="143" spans="1:2" x14ac:dyDescent="0.3">
      <c r="A143" s="40" t="s">
        <v>154</v>
      </c>
      <c r="B143" s="34">
        <v>58.3</v>
      </c>
    </row>
    <row r="144" spans="1:2" x14ac:dyDescent="0.3">
      <c r="A144" s="40" t="s">
        <v>155</v>
      </c>
      <c r="B144" s="34">
        <v>76.099999999999994</v>
      </c>
    </row>
    <row r="145" spans="1:2" x14ac:dyDescent="0.3">
      <c r="A145" s="40" t="s">
        <v>156</v>
      </c>
      <c r="B145" s="34">
        <v>37.799999999999997</v>
      </c>
    </row>
    <row r="146" spans="1:2" x14ac:dyDescent="0.3">
      <c r="A146" s="40" t="s">
        <v>157</v>
      </c>
      <c r="B146" s="34">
        <v>50.6</v>
      </c>
    </row>
    <row r="147" spans="1:2" x14ac:dyDescent="0.3">
      <c r="A147" s="40" t="s">
        <v>158</v>
      </c>
      <c r="B147" s="34">
        <v>58.1</v>
      </c>
    </row>
    <row r="148" spans="1:2" x14ac:dyDescent="0.3">
      <c r="A148" s="40" t="s">
        <v>159</v>
      </c>
      <c r="B148" s="34">
        <v>75.900000000000006</v>
      </c>
    </row>
    <row r="149" spans="1:2" x14ac:dyDescent="0.3">
      <c r="A149" s="40" t="s">
        <v>160</v>
      </c>
      <c r="B149" s="34">
        <v>37.4</v>
      </c>
    </row>
    <row r="150" spans="1:2" x14ac:dyDescent="0.3">
      <c r="A150" s="40" t="s">
        <v>161</v>
      </c>
      <c r="B150" s="34">
        <v>50.9</v>
      </c>
    </row>
    <row r="151" spans="1:2" x14ac:dyDescent="0.3">
      <c r="A151" s="40" t="s">
        <v>162</v>
      </c>
      <c r="B151" s="34">
        <v>50.8</v>
      </c>
    </row>
    <row r="152" spans="1:2" x14ac:dyDescent="0.3">
      <c r="A152" s="40" t="s">
        <v>163</v>
      </c>
      <c r="B152" s="34">
        <v>58</v>
      </c>
    </row>
    <row r="153" spans="1:2" x14ac:dyDescent="0.3">
      <c r="A153" s="40" t="s">
        <v>164</v>
      </c>
      <c r="B153" s="34">
        <v>75.8</v>
      </c>
    </row>
    <row r="154" spans="1:2" x14ac:dyDescent="0.3">
      <c r="A154" s="40" t="s">
        <v>165</v>
      </c>
      <c r="B154" s="34">
        <v>37.6</v>
      </c>
    </row>
    <row r="155" spans="1:2" x14ac:dyDescent="0.3">
      <c r="A155" s="40" t="s">
        <v>166</v>
      </c>
      <c r="B155" s="34">
        <v>50.6</v>
      </c>
    </row>
    <row r="156" spans="1:2" x14ac:dyDescent="0.3">
      <c r="A156" s="40" t="s">
        <v>167</v>
      </c>
      <c r="B156" s="34">
        <v>58</v>
      </c>
    </row>
    <row r="157" spans="1:2" x14ac:dyDescent="0.3">
      <c r="A157" s="40" t="s">
        <v>168</v>
      </c>
      <c r="B157" s="34">
        <v>75.7</v>
      </c>
    </row>
    <row r="158" spans="1:2" x14ac:dyDescent="0.3">
      <c r="A158" s="40" t="s">
        <v>169</v>
      </c>
      <c r="B158" s="34">
        <v>37.6</v>
      </c>
    </row>
    <row r="159" spans="1:2" x14ac:dyDescent="0.3">
      <c r="A159" s="40" t="s">
        <v>170</v>
      </c>
      <c r="B159" s="34">
        <v>51.1</v>
      </c>
    </row>
    <row r="160" spans="1:2" x14ac:dyDescent="0.3">
      <c r="A160" s="40" t="s">
        <v>171</v>
      </c>
      <c r="B160" s="34">
        <v>58.2</v>
      </c>
    </row>
    <row r="161" spans="1:2" x14ac:dyDescent="0.3">
      <c r="A161" s="40" t="s">
        <v>172</v>
      </c>
      <c r="B161" s="34">
        <v>58.7</v>
      </c>
    </row>
    <row r="162" spans="1:2" x14ac:dyDescent="0.3">
      <c r="A162" s="40" t="s">
        <v>173</v>
      </c>
      <c r="B162" s="34">
        <v>76</v>
      </c>
    </row>
    <row r="163" spans="1:2" x14ac:dyDescent="0.3">
      <c r="A163" s="40" t="s">
        <v>174</v>
      </c>
      <c r="B163" s="34">
        <v>37.6</v>
      </c>
    </row>
    <row r="164" spans="1:2" x14ac:dyDescent="0.3">
      <c r="A164" s="40" t="s">
        <v>557</v>
      </c>
      <c r="B164" s="34">
        <v>50.6</v>
      </c>
    </row>
    <row r="165" spans="1:2" x14ac:dyDescent="0.3">
      <c r="A165" s="40" t="s">
        <v>558</v>
      </c>
      <c r="B165" s="34">
        <v>57.7</v>
      </c>
    </row>
    <row r="166" spans="1:2" x14ac:dyDescent="0.3">
      <c r="A166" s="40" t="s">
        <v>559</v>
      </c>
      <c r="B166" s="34">
        <v>75.8</v>
      </c>
    </row>
    <row r="167" spans="1:2" x14ac:dyDescent="0.3">
      <c r="A167" s="40" t="s">
        <v>560</v>
      </c>
      <c r="B167" s="34">
        <v>37.700000000000003</v>
      </c>
    </row>
    <row r="168" spans="1:2" x14ac:dyDescent="0.3">
      <c r="A168" s="40" t="s">
        <v>561</v>
      </c>
      <c r="B168" s="34">
        <v>50.9</v>
      </c>
    </row>
    <row r="169" spans="1:2" x14ac:dyDescent="0.3">
      <c r="A169" s="40" t="s">
        <v>562</v>
      </c>
      <c r="B169" s="34">
        <v>57.9</v>
      </c>
    </row>
    <row r="170" spans="1:2" x14ac:dyDescent="0.3">
      <c r="A170" s="40" t="s">
        <v>563</v>
      </c>
      <c r="B170" s="34">
        <v>76</v>
      </c>
    </row>
    <row r="171" spans="1:2" x14ac:dyDescent="0.3">
      <c r="A171" s="40" t="s">
        <v>564</v>
      </c>
      <c r="B171" s="34">
        <v>37.5</v>
      </c>
    </row>
    <row r="172" spans="1:2" x14ac:dyDescent="0.3">
      <c r="A172" s="40" t="s">
        <v>175</v>
      </c>
      <c r="B172" s="34">
        <v>75.599999999999994</v>
      </c>
    </row>
    <row r="173" spans="1:2" x14ac:dyDescent="0.3">
      <c r="A173" s="40" t="s">
        <v>565</v>
      </c>
      <c r="B173" s="34">
        <v>50.9</v>
      </c>
    </row>
    <row r="174" spans="1:2" x14ac:dyDescent="0.3">
      <c r="A174" s="40" t="s">
        <v>566</v>
      </c>
      <c r="B174" s="34">
        <v>57.9</v>
      </c>
    </row>
    <row r="175" spans="1:2" x14ac:dyDescent="0.3">
      <c r="A175" s="40" t="s">
        <v>567</v>
      </c>
      <c r="B175" s="34">
        <v>75.900000000000006</v>
      </c>
    </row>
    <row r="176" spans="1:2" x14ac:dyDescent="0.3">
      <c r="A176" s="40" t="s">
        <v>568</v>
      </c>
      <c r="B176" s="34">
        <v>37.6</v>
      </c>
    </row>
    <row r="177" spans="1:2" x14ac:dyDescent="0.3">
      <c r="A177" s="40" t="s">
        <v>569</v>
      </c>
      <c r="B177" s="34">
        <v>50.7</v>
      </c>
    </row>
    <row r="178" spans="1:2" x14ac:dyDescent="0.3">
      <c r="A178" s="40" t="s">
        <v>570</v>
      </c>
      <c r="B178" s="34">
        <v>58.1</v>
      </c>
    </row>
    <row r="179" spans="1:2" x14ac:dyDescent="0.3">
      <c r="A179" s="40" t="s">
        <v>571</v>
      </c>
      <c r="B179" s="34">
        <v>75.7</v>
      </c>
    </row>
    <row r="180" spans="1:2" x14ac:dyDescent="0.3">
      <c r="A180" s="40" t="s">
        <v>572</v>
      </c>
      <c r="B180" s="34">
        <v>37.700000000000003</v>
      </c>
    </row>
    <row r="181" spans="1:2" x14ac:dyDescent="0.3">
      <c r="A181" s="40" t="s">
        <v>573</v>
      </c>
      <c r="B181" s="34">
        <v>50.8</v>
      </c>
    </row>
    <row r="182" spans="1:2" x14ac:dyDescent="0.3">
      <c r="A182" s="40" t="s">
        <v>574</v>
      </c>
      <c r="B182" s="34">
        <v>58.1</v>
      </c>
    </row>
    <row r="183" spans="1:2" x14ac:dyDescent="0.3">
      <c r="A183" s="40" t="s">
        <v>176</v>
      </c>
      <c r="B183" s="34">
        <v>37.5</v>
      </c>
    </row>
    <row r="184" spans="1:2" x14ac:dyDescent="0.3">
      <c r="A184" s="40" t="s">
        <v>575</v>
      </c>
      <c r="B184" s="34">
        <v>73.099999999999994</v>
      </c>
    </row>
    <row r="185" spans="1:2" x14ac:dyDescent="0.3">
      <c r="A185" s="40" t="s">
        <v>576</v>
      </c>
      <c r="B185" s="34">
        <v>37.299999999999997</v>
      </c>
    </row>
    <row r="186" spans="1:2" x14ac:dyDescent="0.3">
      <c r="A186" s="40" t="s">
        <v>577</v>
      </c>
      <c r="B186" s="34">
        <v>31.2</v>
      </c>
    </row>
    <row r="187" spans="1:2" x14ac:dyDescent="0.3">
      <c r="A187" s="40" t="s">
        <v>578</v>
      </c>
      <c r="B187" s="34">
        <v>75.7</v>
      </c>
    </row>
    <row r="188" spans="1:2" x14ac:dyDescent="0.3">
      <c r="A188" s="40" t="s">
        <v>579</v>
      </c>
      <c r="B188" s="34">
        <v>37.6</v>
      </c>
    </row>
    <row r="189" spans="1:2" x14ac:dyDescent="0.3">
      <c r="A189" s="40" t="s">
        <v>580</v>
      </c>
      <c r="B189" s="34">
        <v>50.7</v>
      </c>
    </row>
    <row r="190" spans="1:2" x14ac:dyDescent="0.3">
      <c r="A190" s="40" t="s">
        <v>581</v>
      </c>
      <c r="B190" s="34">
        <v>59.9</v>
      </c>
    </row>
    <row r="191" spans="1:2" x14ac:dyDescent="0.3">
      <c r="A191" s="40" t="s">
        <v>582</v>
      </c>
      <c r="B191" s="34">
        <v>75.8</v>
      </c>
    </row>
    <row r="192" spans="1:2" x14ac:dyDescent="0.3">
      <c r="A192" s="40" t="s">
        <v>583</v>
      </c>
      <c r="B192" s="34">
        <v>37.5</v>
      </c>
    </row>
    <row r="193" spans="1:2" x14ac:dyDescent="0.3">
      <c r="A193" s="40" t="s">
        <v>584</v>
      </c>
      <c r="B193" s="34">
        <v>50.7</v>
      </c>
    </row>
    <row r="194" spans="1:2" x14ac:dyDescent="0.3">
      <c r="A194" s="40" t="s">
        <v>585</v>
      </c>
      <c r="B194" s="35"/>
    </row>
    <row r="195" spans="1:2" x14ac:dyDescent="0.3">
      <c r="A195" s="40" t="s">
        <v>177</v>
      </c>
      <c r="B195" s="34">
        <v>50.5</v>
      </c>
    </row>
    <row r="196" spans="1:2" x14ac:dyDescent="0.3">
      <c r="A196" s="40" t="s">
        <v>586</v>
      </c>
      <c r="B196" s="34">
        <v>60</v>
      </c>
    </row>
    <row r="197" spans="1:2" x14ac:dyDescent="0.3">
      <c r="A197" s="40" t="s">
        <v>587</v>
      </c>
      <c r="B197" s="34">
        <v>75.599999999999994</v>
      </c>
    </row>
    <row r="198" spans="1:2" x14ac:dyDescent="0.3">
      <c r="A198" s="40" t="s">
        <v>588</v>
      </c>
      <c r="B198" s="34">
        <v>37.5</v>
      </c>
    </row>
    <row r="199" spans="1:2" x14ac:dyDescent="0.3">
      <c r="A199" s="40" t="s">
        <v>589</v>
      </c>
      <c r="B199" s="34">
        <v>50.5</v>
      </c>
    </row>
    <row r="200" spans="1:2" x14ac:dyDescent="0.3">
      <c r="A200" s="40" t="s">
        <v>590</v>
      </c>
      <c r="B200" s="34">
        <v>59.7</v>
      </c>
    </row>
    <row r="201" spans="1:2" x14ac:dyDescent="0.3">
      <c r="A201" s="40" t="s">
        <v>591</v>
      </c>
      <c r="B201" s="34">
        <v>75.7</v>
      </c>
    </row>
    <row r="202" spans="1:2" x14ac:dyDescent="0.3">
      <c r="A202" s="40" t="s">
        <v>592</v>
      </c>
      <c r="B202" s="34">
        <v>37.299999999999997</v>
      </c>
    </row>
    <row r="203" spans="1:2" x14ac:dyDescent="0.3">
      <c r="A203" s="40" t="s">
        <v>593</v>
      </c>
      <c r="B203" s="34">
        <v>50.4</v>
      </c>
    </row>
    <row r="204" spans="1:2" x14ac:dyDescent="0.3">
      <c r="A204" s="40" t="s">
        <v>594</v>
      </c>
      <c r="B204" s="34">
        <v>59.8</v>
      </c>
    </row>
    <row r="205" spans="1:2" x14ac:dyDescent="0.3">
      <c r="A205" s="40" t="s">
        <v>595</v>
      </c>
      <c r="B205" s="34">
        <v>75.8</v>
      </c>
    </row>
    <row r="206" spans="1:2" x14ac:dyDescent="0.3">
      <c r="A206" s="40" t="s">
        <v>178</v>
      </c>
      <c r="B206" s="34">
        <v>58.5</v>
      </c>
    </row>
    <row r="207" spans="1:2" x14ac:dyDescent="0.3">
      <c r="A207" s="40" t="s">
        <v>596</v>
      </c>
      <c r="B207" s="34">
        <v>37.299999999999997</v>
      </c>
    </row>
    <row r="208" spans="1:2" x14ac:dyDescent="0.3">
      <c r="A208" s="40" t="s">
        <v>597</v>
      </c>
      <c r="B208" s="34">
        <v>50.7</v>
      </c>
    </row>
    <row r="209" spans="1:2" x14ac:dyDescent="0.3">
      <c r="A209" s="40" t="s">
        <v>598</v>
      </c>
      <c r="B209" s="34">
        <v>59.9</v>
      </c>
    </row>
    <row r="210" spans="1:2" x14ac:dyDescent="0.3">
      <c r="A210" s="40" t="s">
        <v>599</v>
      </c>
      <c r="B210" s="34">
        <v>75.900000000000006</v>
      </c>
    </row>
    <row r="211" spans="1:2" x14ac:dyDescent="0.3">
      <c r="A211" s="40" t="s">
        <v>600</v>
      </c>
      <c r="B211" s="34">
        <v>37.200000000000003</v>
      </c>
    </row>
    <row r="212" spans="1:2" x14ac:dyDescent="0.3">
      <c r="A212" s="40" t="s">
        <v>601</v>
      </c>
      <c r="B212" s="34">
        <v>50.7</v>
      </c>
    </row>
    <row r="213" spans="1:2" x14ac:dyDescent="0.3">
      <c r="A213" s="40" t="s">
        <v>602</v>
      </c>
      <c r="B213" s="34">
        <v>60</v>
      </c>
    </row>
    <row r="214" spans="1:2" x14ac:dyDescent="0.3">
      <c r="A214" s="40" t="s">
        <v>603</v>
      </c>
      <c r="B214" s="34">
        <v>75.5</v>
      </c>
    </row>
    <row r="215" spans="1:2" x14ac:dyDescent="0.3">
      <c r="A215" s="40" t="s">
        <v>604</v>
      </c>
      <c r="B215" s="34">
        <v>37.299999999999997</v>
      </c>
    </row>
    <row r="216" spans="1:2" x14ac:dyDescent="0.3">
      <c r="A216" s="40" t="s">
        <v>605</v>
      </c>
      <c r="B216" s="34">
        <v>50.7</v>
      </c>
    </row>
    <row r="217" spans="1:2" x14ac:dyDescent="0.3">
      <c r="A217" s="40" t="s">
        <v>179</v>
      </c>
      <c r="B217" s="34">
        <v>75.3</v>
      </c>
    </row>
    <row r="218" spans="1:2" x14ac:dyDescent="0.3">
      <c r="A218" s="40" t="s">
        <v>606</v>
      </c>
      <c r="B218" s="34">
        <v>60</v>
      </c>
    </row>
    <row r="219" spans="1:2" x14ac:dyDescent="0.3">
      <c r="A219" s="40" t="s">
        <v>607</v>
      </c>
      <c r="B219" s="34">
        <v>75.599999999999994</v>
      </c>
    </row>
    <row r="220" spans="1:2" x14ac:dyDescent="0.3">
      <c r="A220" s="40" t="s">
        <v>608</v>
      </c>
      <c r="B220" s="34">
        <v>37.5</v>
      </c>
    </row>
    <row r="221" spans="1:2" x14ac:dyDescent="0.3">
      <c r="A221" s="40" t="s">
        <v>609</v>
      </c>
      <c r="B221" s="34">
        <v>50.7</v>
      </c>
    </row>
    <row r="222" spans="1:2" x14ac:dyDescent="0.3">
      <c r="A222" s="40" t="s">
        <v>610</v>
      </c>
      <c r="B222" s="34">
        <v>59.9</v>
      </c>
    </row>
    <row r="223" spans="1:2" x14ac:dyDescent="0.3">
      <c r="A223" s="40" t="s">
        <v>611</v>
      </c>
      <c r="B223" s="34">
        <v>75.8</v>
      </c>
    </row>
    <row r="224" spans="1:2" x14ac:dyDescent="0.3">
      <c r="A224" s="40" t="s">
        <v>612</v>
      </c>
      <c r="B224" s="34">
        <v>37.700000000000003</v>
      </c>
    </row>
    <row r="225" spans="1:2" x14ac:dyDescent="0.3">
      <c r="A225" s="40" t="s">
        <v>613</v>
      </c>
      <c r="B225" s="34">
        <v>50.7</v>
      </c>
    </row>
    <row r="226" spans="1:2" x14ac:dyDescent="0.3">
      <c r="A226" s="40" t="s">
        <v>614</v>
      </c>
      <c r="B226" s="34">
        <v>59.9</v>
      </c>
    </row>
    <row r="227" spans="1:2" x14ac:dyDescent="0.3">
      <c r="A227" s="40" t="s">
        <v>615</v>
      </c>
      <c r="B227" s="34">
        <v>75.7</v>
      </c>
    </row>
    <row r="228" spans="1:2" x14ac:dyDescent="0.3">
      <c r="A228" s="40" t="s">
        <v>180</v>
      </c>
      <c r="B228" s="34">
        <v>50.5</v>
      </c>
    </row>
    <row r="229" spans="1:2" x14ac:dyDescent="0.3">
      <c r="A229" s="40" t="s">
        <v>181</v>
      </c>
      <c r="B229" s="34">
        <v>37.5</v>
      </c>
    </row>
    <row r="230" spans="1:2" x14ac:dyDescent="0.3">
      <c r="A230" s="40" t="s">
        <v>616</v>
      </c>
      <c r="B230" s="34">
        <v>37.6</v>
      </c>
    </row>
    <row r="231" spans="1:2" x14ac:dyDescent="0.3">
      <c r="A231" s="40" t="s">
        <v>617</v>
      </c>
      <c r="B231" s="34">
        <v>50.8</v>
      </c>
    </row>
    <row r="232" spans="1:2" x14ac:dyDescent="0.3">
      <c r="A232" s="40" t="s">
        <v>618</v>
      </c>
      <c r="B232" s="34">
        <v>59.9</v>
      </c>
    </row>
    <row r="233" spans="1:2" x14ac:dyDescent="0.3">
      <c r="A233" s="40" t="s">
        <v>619</v>
      </c>
      <c r="B233" s="34">
        <v>75.900000000000006</v>
      </c>
    </row>
    <row r="234" spans="1:2" x14ac:dyDescent="0.3">
      <c r="A234" s="40" t="s">
        <v>620</v>
      </c>
      <c r="B234" s="34">
        <v>37.5</v>
      </c>
    </row>
    <row r="235" spans="1:2" x14ac:dyDescent="0.3">
      <c r="A235" s="40" t="s">
        <v>621</v>
      </c>
      <c r="B235" s="34">
        <v>50.7</v>
      </c>
    </row>
    <row r="236" spans="1:2" x14ac:dyDescent="0.3">
      <c r="A236" s="40" t="s">
        <v>622</v>
      </c>
      <c r="B236" s="34">
        <v>60</v>
      </c>
    </row>
    <row r="237" spans="1:2" x14ac:dyDescent="0.3">
      <c r="A237" s="40" t="s">
        <v>623</v>
      </c>
      <c r="B237" s="34">
        <v>75.5</v>
      </c>
    </row>
    <row r="238" spans="1:2" x14ac:dyDescent="0.3">
      <c r="A238" s="40" t="s">
        <v>624</v>
      </c>
      <c r="B238" s="34">
        <v>37.6</v>
      </c>
    </row>
    <row r="239" spans="1:2" x14ac:dyDescent="0.3">
      <c r="A239" s="40" t="s">
        <v>625</v>
      </c>
      <c r="B239" s="34">
        <v>50.8</v>
      </c>
    </row>
    <row r="240" spans="1:2" x14ac:dyDescent="0.3">
      <c r="A240" s="40" t="s">
        <v>182</v>
      </c>
      <c r="B240" s="34">
        <v>50.8</v>
      </c>
    </row>
    <row r="241" spans="1:2" x14ac:dyDescent="0.3">
      <c r="A241" s="40" t="s">
        <v>626</v>
      </c>
      <c r="B241" s="34">
        <v>60.1</v>
      </c>
    </row>
    <row r="242" spans="1:2" x14ac:dyDescent="0.3">
      <c r="A242" s="40" t="s">
        <v>627</v>
      </c>
      <c r="B242" s="34">
        <v>75.599999999999994</v>
      </c>
    </row>
    <row r="243" spans="1:2" x14ac:dyDescent="0.3">
      <c r="A243" s="40" t="s">
        <v>628</v>
      </c>
      <c r="B243" s="34">
        <v>37.1</v>
      </c>
    </row>
    <row r="244" spans="1:2" x14ac:dyDescent="0.3">
      <c r="A244" s="40" t="s">
        <v>629</v>
      </c>
      <c r="B244" s="34">
        <v>50.8</v>
      </c>
    </row>
    <row r="245" spans="1:2" x14ac:dyDescent="0.3">
      <c r="A245" s="40" t="s">
        <v>630</v>
      </c>
      <c r="B245" s="34">
        <v>60.1</v>
      </c>
    </row>
    <row r="246" spans="1:2" x14ac:dyDescent="0.3">
      <c r="A246" s="40" t="s">
        <v>631</v>
      </c>
      <c r="B246" s="34">
        <v>75.7</v>
      </c>
    </row>
    <row r="247" spans="1:2" x14ac:dyDescent="0.3">
      <c r="A247" s="40" t="s">
        <v>632</v>
      </c>
      <c r="B247" s="34">
        <v>37.5</v>
      </c>
    </row>
    <row r="248" spans="1:2" x14ac:dyDescent="0.3">
      <c r="A248" s="40" t="s">
        <v>633</v>
      </c>
      <c r="B248" s="34">
        <v>50.7</v>
      </c>
    </row>
    <row r="249" spans="1:2" x14ac:dyDescent="0.3">
      <c r="A249" s="40" t="s">
        <v>634</v>
      </c>
      <c r="B249" s="34">
        <v>60</v>
      </c>
    </row>
    <row r="250" spans="1:2" x14ac:dyDescent="0.3">
      <c r="A250" s="40" t="s">
        <v>635</v>
      </c>
      <c r="B250" s="34">
        <v>75.7</v>
      </c>
    </row>
    <row r="251" spans="1:2" x14ac:dyDescent="0.3">
      <c r="A251" s="40" t="s">
        <v>183</v>
      </c>
      <c r="B251" s="34">
        <v>58.6</v>
      </c>
    </row>
    <row r="252" spans="1:2" x14ac:dyDescent="0.3">
      <c r="A252" s="40" t="s">
        <v>636</v>
      </c>
      <c r="B252" s="34">
        <v>37.5</v>
      </c>
    </row>
    <row r="253" spans="1:2" x14ac:dyDescent="0.3">
      <c r="A253" s="40" t="s">
        <v>637</v>
      </c>
      <c r="B253" s="34">
        <v>50.7</v>
      </c>
    </row>
    <row r="254" spans="1:2" x14ac:dyDescent="0.3">
      <c r="A254" s="40" t="s">
        <v>638</v>
      </c>
      <c r="B254" s="34">
        <v>60</v>
      </c>
    </row>
    <row r="255" spans="1:2" x14ac:dyDescent="0.3">
      <c r="A255" s="40" t="s">
        <v>639</v>
      </c>
      <c r="B255" s="34">
        <v>75.8</v>
      </c>
    </row>
    <row r="256" spans="1:2" x14ac:dyDescent="0.3">
      <c r="A256" s="40" t="s">
        <v>640</v>
      </c>
      <c r="B256" s="34">
        <v>37.700000000000003</v>
      </c>
    </row>
    <row r="257" spans="1:2" x14ac:dyDescent="0.3">
      <c r="A257" s="40" t="s">
        <v>641</v>
      </c>
      <c r="B257" s="34">
        <v>50.6</v>
      </c>
    </row>
    <row r="258" spans="1:2" x14ac:dyDescent="0.3">
      <c r="A258" s="40" t="s">
        <v>642</v>
      </c>
      <c r="B258" s="34">
        <v>59.8</v>
      </c>
    </row>
    <row r="259" spans="1:2" x14ac:dyDescent="0.3">
      <c r="A259" s="40" t="s">
        <v>643</v>
      </c>
      <c r="B259" s="34">
        <v>73.8</v>
      </c>
    </row>
    <row r="260" spans="1:2" x14ac:dyDescent="0.3">
      <c r="A260" s="40" t="s">
        <v>644</v>
      </c>
      <c r="B260" s="34">
        <v>37.200000000000003</v>
      </c>
    </row>
    <row r="261" spans="1:2" x14ac:dyDescent="0.3">
      <c r="A261" s="40" t="s">
        <v>645</v>
      </c>
      <c r="B261" s="34">
        <v>50.4</v>
      </c>
    </row>
    <row r="262" spans="1:2" x14ac:dyDescent="0.3">
      <c r="A262" s="40" t="s">
        <v>184</v>
      </c>
      <c r="B262" s="34">
        <v>75.599999999999994</v>
      </c>
    </row>
    <row r="263" spans="1:2" x14ac:dyDescent="0.3">
      <c r="A263" s="40" t="s">
        <v>646</v>
      </c>
      <c r="B263" s="34">
        <v>59.4</v>
      </c>
    </row>
    <row r="264" spans="1:2" x14ac:dyDescent="0.3">
      <c r="A264" s="40" t="s">
        <v>647</v>
      </c>
      <c r="B264" s="34">
        <v>74</v>
      </c>
    </row>
    <row r="265" spans="1:2" x14ac:dyDescent="0.3">
      <c r="A265" s="40" t="s">
        <v>648</v>
      </c>
      <c r="B265" s="34">
        <v>37.200000000000003</v>
      </c>
    </row>
    <row r="266" spans="1:2" x14ac:dyDescent="0.3">
      <c r="A266" s="40" t="s">
        <v>649</v>
      </c>
      <c r="B266" s="34">
        <v>50.6</v>
      </c>
    </row>
    <row r="267" spans="1:2" x14ac:dyDescent="0.3">
      <c r="A267" s="40" t="s">
        <v>650</v>
      </c>
      <c r="B267" s="34">
        <v>59.5</v>
      </c>
    </row>
    <row r="268" spans="1:2" x14ac:dyDescent="0.3">
      <c r="A268" s="40" t="s">
        <v>651</v>
      </c>
      <c r="B268" s="34">
        <v>74</v>
      </c>
    </row>
    <row r="269" spans="1:2" x14ac:dyDescent="0.3">
      <c r="A269" s="40" t="s">
        <v>652</v>
      </c>
      <c r="B269" s="34">
        <v>37.200000000000003</v>
      </c>
    </row>
    <row r="270" spans="1:2" x14ac:dyDescent="0.3">
      <c r="A270" s="40" t="s">
        <v>653</v>
      </c>
      <c r="B270" s="34">
        <v>50.6</v>
      </c>
    </row>
    <row r="271" spans="1:2" x14ac:dyDescent="0.3">
      <c r="A271" s="40" t="s">
        <v>654</v>
      </c>
      <c r="B271" s="34">
        <v>59.5</v>
      </c>
    </row>
    <row r="272" spans="1:2" x14ac:dyDescent="0.3">
      <c r="A272" s="40" t="s">
        <v>655</v>
      </c>
      <c r="B272" s="34">
        <v>74.400000000000006</v>
      </c>
    </row>
    <row r="273" spans="1:2" x14ac:dyDescent="0.3">
      <c r="A273" s="40" t="s">
        <v>185</v>
      </c>
      <c r="B273" s="34">
        <v>37.6</v>
      </c>
    </row>
    <row r="274" spans="1:2" x14ac:dyDescent="0.3">
      <c r="A274" s="40" t="s">
        <v>656</v>
      </c>
      <c r="B274" s="34">
        <v>37.5</v>
      </c>
    </row>
    <row r="275" spans="1:2" x14ac:dyDescent="0.3">
      <c r="A275" s="40" t="s">
        <v>657</v>
      </c>
      <c r="B275" s="34">
        <v>50.7</v>
      </c>
    </row>
    <row r="276" spans="1:2" x14ac:dyDescent="0.3">
      <c r="A276" s="40" t="s">
        <v>658</v>
      </c>
      <c r="B276" s="34">
        <v>59.9</v>
      </c>
    </row>
    <row r="277" spans="1:2" x14ac:dyDescent="0.3">
      <c r="A277" s="40" t="s">
        <v>659</v>
      </c>
      <c r="B277" s="34">
        <v>74.099999999999994</v>
      </c>
    </row>
    <row r="278" spans="1:2" x14ac:dyDescent="0.3">
      <c r="A278" s="40" t="s">
        <v>660</v>
      </c>
      <c r="B278" s="34">
        <v>37.299999999999997</v>
      </c>
    </row>
    <row r="279" spans="1:2" x14ac:dyDescent="0.3">
      <c r="A279" s="40" t="s">
        <v>661</v>
      </c>
      <c r="B279" s="34">
        <v>50.5</v>
      </c>
    </row>
    <row r="280" spans="1:2" x14ac:dyDescent="0.3">
      <c r="A280" s="40" t="s">
        <v>662</v>
      </c>
      <c r="B280" s="34">
        <v>59.9</v>
      </c>
    </row>
    <row r="281" spans="1:2" x14ac:dyDescent="0.3">
      <c r="A281" s="40" t="s">
        <v>663</v>
      </c>
      <c r="B281" s="34">
        <v>74.5</v>
      </c>
    </row>
    <row r="282" spans="1:2" x14ac:dyDescent="0.3">
      <c r="A282" s="40" t="s">
        <v>664</v>
      </c>
      <c r="B282" s="34">
        <v>37.4</v>
      </c>
    </row>
    <row r="283" spans="1:2" x14ac:dyDescent="0.3">
      <c r="A283" s="40" t="s">
        <v>665</v>
      </c>
      <c r="B283" s="34">
        <v>51</v>
      </c>
    </row>
    <row r="284" spans="1:2" x14ac:dyDescent="0.3">
      <c r="A284" s="40" t="s">
        <v>186</v>
      </c>
      <c r="B284" s="34">
        <v>50.8</v>
      </c>
    </row>
    <row r="285" spans="1:2" x14ac:dyDescent="0.3">
      <c r="A285" s="40" t="s">
        <v>666</v>
      </c>
      <c r="B285" s="34">
        <v>59.9</v>
      </c>
    </row>
    <row r="286" spans="1:2" x14ac:dyDescent="0.3">
      <c r="A286" s="40" t="s">
        <v>667</v>
      </c>
      <c r="B286" s="34">
        <v>74.2</v>
      </c>
    </row>
    <row r="287" spans="1:2" x14ac:dyDescent="0.3">
      <c r="A287" s="40" t="s">
        <v>668</v>
      </c>
      <c r="B287" s="34">
        <v>37.5</v>
      </c>
    </row>
    <row r="288" spans="1:2" x14ac:dyDescent="0.3">
      <c r="A288" s="40" t="s">
        <v>669</v>
      </c>
      <c r="B288" s="34">
        <v>50.8</v>
      </c>
    </row>
    <row r="289" spans="1:2" x14ac:dyDescent="0.3">
      <c r="A289" s="40" t="s">
        <v>670</v>
      </c>
      <c r="B289" s="34">
        <v>60</v>
      </c>
    </row>
    <row r="290" spans="1:2" x14ac:dyDescent="0.3">
      <c r="A290" s="40" t="s">
        <v>671</v>
      </c>
      <c r="B290" s="34">
        <v>74.2</v>
      </c>
    </row>
    <row r="291" spans="1:2" x14ac:dyDescent="0.3">
      <c r="A291" s="40" t="s">
        <v>672</v>
      </c>
      <c r="B291" s="34">
        <v>37.6</v>
      </c>
    </row>
    <row r="292" spans="1:2" x14ac:dyDescent="0.3">
      <c r="A292" s="40" t="s">
        <v>673</v>
      </c>
      <c r="B292" s="34">
        <v>50.8</v>
      </c>
    </row>
    <row r="293" spans="1:2" x14ac:dyDescent="0.3">
      <c r="A293" s="40" t="s">
        <v>674</v>
      </c>
      <c r="B293" s="34">
        <v>59.8</v>
      </c>
    </row>
    <row r="294" spans="1:2" x14ac:dyDescent="0.3">
      <c r="A294" s="40" t="s">
        <v>675</v>
      </c>
      <c r="B294" s="34">
        <v>74.400000000000006</v>
      </c>
    </row>
    <row r="295" spans="1:2" x14ac:dyDescent="0.3">
      <c r="A295" s="40" t="s">
        <v>187</v>
      </c>
      <c r="B295" s="34">
        <v>59</v>
      </c>
    </row>
    <row r="296" spans="1:2" x14ac:dyDescent="0.3">
      <c r="A296" s="40" t="s">
        <v>676</v>
      </c>
      <c r="B296" s="34">
        <v>37.4</v>
      </c>
    </row>
    <row r="297" spans="1:2" x14ac:dyDescent="0.3">
      <c r="A297" s="40" t="s">
        <v>677</v>
      </c>
      <c r="B297" s="34">
        <v>50.9</v>
      </c>
    </row>
    <row r="298" spans="1:2" x14ac:dyDescent="0.3">
      <c r="A298" s="40" t="s">
        <v>678</v>
      </c>
      <c r="B298" s="34">
        <v>59.7</v>
      </c>
    </row>
    <row r="299" spans="1:2" x14ac:dyDescent="0.3">
      <c r="A299" s="40" t="s">
        <v>679</v>
      </c>
      <c r="B299" s="34">
        <v>74.3</v>
      </c>
    </row>
    <row r="300" spans="1:2" x14ac:dyDescent="0.3">
      <c r="A300" s="40" t="s">
        <v>680</v>
      </c>
      <c r="B300" s="34">
        <v>37.4</v>
      </c>
    </row>
    <row r="301" spans="1:2" x14ac:dyDescent="0.3">
      <c r="A301" s="40" t="s">
        <v>681</v>
      </c>
      <c r="B301" s="34">
        <v>50.6</v>
      </c>
    </row>
    <row r="302" spans="1:2" x14ac:dyDescent="0.3">
      <c r="A302" s="40" t="s">
        <v>682</v>
      </c>
      <c r="B302" s="34">
        <v>59.6</v>
      </c>
    </row>
    <row r="303" spans="1:2" x14ac:dyDescent="0.3">
      <c r="A303" s="40" t="s">
        <v>683</v>
      </c>
      <c r="B303" s="34">
        <v>74.3</v>
      </c>
    </row>
    <row r="304" spans="1:2" x14ac:dyDescent="0.3">
      <c r="A304" s="40" t="s">
        <v>684</v>
      </c>
      <c r="B304" s="34">
        <v>37.5</v>
      </c>
    </row>
    <row r="305" spans="1:2" x14ac:dyDescent="0.3">
      <c r="A305" s="40" t="s">
        <v>685</v>
      </c>
      <c r="B305" s="34">
        <v>50.7</v>
      </c>
    </row>
    <row r="306" spans="1:2" x14ac:dyDescent="0.3">
      <c r="A306" s="40" t="s">
        <v>188</v>
      </c>
      <c r="B306" s="34">
        <v>76</v>
      </c>
    </row>
    <row r="307" spans="1:2" x14ac:dyDescent="0.3">
      <c r="A307" s="40" t="s">
        <v>686</v>
      </c>
      <c r="B307" s="34">
        <v>59.8</v>
      </c>
    </row>
    <row r="308" spans="1:2" x14ac:dyDescent="0.3">
      <c r="A308" s="40" t="s">
        <v>687</v>
      </c>
      <c r="B308" s="34">
        <v>74.099999999999994</v>
      </c>
    </row>
    <row r="309" spans="1:2" x14ac:dyDescent="0.3">
      <c r="A309" s="40" t="s">
        <v>688</v>
      </c>
      <c r="B309" s="34">
        <v>37.5</v>
      </c>
    </row>
    <row r="310" spans="1:2" x14ac:dyDescent="0.3">
      <c r="A310" s="40" t="s">
        <v>689</v>
      </c>
      <c r="B310" s="34">
        <v>50.7</v>
      </c>
    </row>
    <row r="311" spans="1:2" x14ac:dyDescent="0.3">
      <c r="A311" s="40" t="s">
        <v>690</v>
      </c>
      <c r="B311" s="34">
        <v>60</v>
      </c>
    </row>
    <row r="312" spans="1:2" x14ac:dyDescent="0.3">
      <c r="A312" s="40" t="s">
        <v>691</v>
      </c>
      <c r="B312" s="34">
        <v>74.5</v>
      </c>
    </row>
    <row r="313" spans="1:2" x14ac:dyDescent="0.3">
      <c r="A313" s="40" t="s">
        <v>692</v>
      </c>
      <c r="B313" s="34">
        <v>37.6</v>
      </c>
    </row>
    <row r="314" spans="1:2" x14ac:dyDescent="0.3">
      <c r="A314" s="40" t="s">
        <v>693</v>
      </c>
      <c r="B314" s="34">
        <v>50.7</v>
      </c>
    </row>
    <row r="315" spans="1:2" x14ac:dyDescent="0.3">
      <c r="A315" s="40" t="s">
        <v>694</v>
      </c>
      <c r="B315" s="34">
        <v>59.9</v>
      </c>
    </row>
    <row r="316" spans="1:2" x14ac:dyDescent="0.3">
      <c r="A316" s="40" t="s">
        <v>695</v>
      </c>
      <c r="B316" s="34">
        <v>74.400000000000006</v>
      </c>
    </row>
    <row r="317" spans="1:2" x14ac:dyDescent="0.3">
      <c r="A317" s="40" t="s">
        <v>189</v>
      </c>
      <c r="B317" s="34">
        <v>37.6</v>
      </c>
    </row>
    <row r="318" spans="1:2" x14ac:dyDescent="0.3">
      <c r="A318" s="40" t="s">
        <v>696</v>
      </c>
      <c r="B318" s="34">
        <v>37.4</v>
      </c>
    </row>
    <row r="319" spans="1:2" x14ac:dyDescent="0.3">
      <c r="A319" s="40" t="s">
        <v>697</v>
      </c>
      <c r="B319" s="34">
        <v>50.7</v>
      </c>
    </row>
    <row r="320" spans="1:2" x14ac:dyDescent="0.3">
      <c r="A320" s="40" t="s">
        <v>698</v>
      </c>
      <c r="B320" s="34">
        <v>60.1</v>
      </c>
    </row>
    <row r="321" spans="1:2" x14ac:dyDescent="0.3">
      <c r="A321" s="40" t="s">
        <v>699</v>
      </c>
      <c r="B321" s="34">
        <v>73.400000000000006</v>
      </c>
    </row>
    <row r="322" spans="1:2" x14ac:dyDescent="0.3">
      <c r="A322" s="40" t="s">
        <v>700</v>
      </c>
      <c r="B322" s="34">
        <v>37.299999999999997</v>
      </c>
    </row>
    <row r="323" spans="1:2" x14ac:dyDescent="0.3">
      <c r="A323" s="40" t="s">
        <v>701</v>
      </c>
      <c r="B323" s="34">
        <v>50.1</v>
      </c>
    </row>
    <row r="324" spans="1:2" x14ac:dyDescent="0.3">
      <c r="A324" s="40" t="s">
        <v>702</v>
      </c>
      <c r="B324" s="34">
        <v>59.5</v>
      </c>
    </row>
    <row r="325" spans="1:2" x14ac:dyDescent="0.3">
      <c r="A325" s="40" t="s">
        <v>703</v>
      </c>
      <c r="B325" s="34">
        <v>73.400000000000006</v>
      </c>
    </row>
    <row r="326" spans="1:2" x14ac:dyDescent="0.3">
      <c r="A326" s="40" t="s">
        <v>704</v>
      </c>
      <c r="B326" s="34">
        <v>37.299999999999997</v>
      </c>
    </row>
    <row r="327" spans="1:2" x14ac:dyDescent="0.3">
      <c r="A327" s="40" t="s">
        <v>705</v>
      </c>
      <c r="B327" s="34">
        <v>50.1</v>
      </c>
    </row>
    <row r="328" spans="1:2" x14ac:dyDescent="0.3">
      <c r="A328" s="40" t="s">
        <v>190</v>
      </c>
      <c r="B328" s="34">
        <v>50.7</v>
      </c>
    </row>
    <row r="329" spans="1:2" x14ac:dyDescent="0.3">
      <c r="A329" s="40" t="s">
        <v>706</v>
      </c>
      <c r="B329" s="34">
        <v>59.5</v>
      </c>
    </row>
    <row r="330" spans="1:2" x14ac:dyDescent="0.3">
      <c r="A330" s="40" t="s">
        <v>191</v>
      </c>
      <c r="B330" s="34">
        <v>58.3</v>
      </c>
    </row>
    <row r="331" spans="1:2" x14ac:dyDescent="0.3">
      <c r="A331" s="40" t="s">
        <v>192</v>
      </c>
      <c r="B331" s="34">
        <v>58.8</v>
      </c>
    </row>
    <row r="332" spans="1:2" x14ac:dyDescent="0.3">
      <c r="A332" s="40" t="s">
        <v>193</v>
      </c>
      <c r="B332" s="34">
        <v>75.3</v>
      </c>
    </row>
    <row r="333" spans="1:2" x14ac:dyDescent="0.3">
      <c r="A333" s="40" t="s">
        <v>194</v>
      </c>
      <c r="B333" s="34">
        <v>37.5</v>
      </c>
    </row>
    <row r="334" spans="1:2" x14ac:dyDescent="0.3">
      <c r="A334" s="40" t="s">
        <v>195</v>
      </c>
      <c r="B334" s="34">
        <v>50.8</v>
      </c>
    </row>
    <row r="335" spans="1:2" x14ac:dyDescent="0.3">
      <c r="A335" s="40" t="s">
        <v>196</v>
      </c>
      <c r="B335" s="34">
        <v>58.8</v>
      </c>
    </row>
    <row r="336" spans="1:2" x14ac:dyDescent="0.3">
      <c r="A336" s="40" t="s">
        <v>197</v>
      </c>
      <c r="B336" s="34">
        <v>75.3</v>
      </c>
    </row>
    <row r="337" spans="1:2" x14ac:dyDescent="0.3">
      <c r="A337" s="40" t="s">
        <v>198</v>
      </c>
      <c r="B337" s="34">
        <v>37.6</v>
      </c>
    </row>
    <row r="338" spans="1:2" x14ac:dyDescent="0.3">
      <c r="A338" s="40" t="s">
        <v>199</v>
      </c>
      <c r="B338" s="34">
        <v>50.6</v>
      </c>
    </row>
    <row r="339" spans="1:2" x14ac:dyDescent="0.3">
      <c r="A339" s="40" t="s">
        <v>200</v>
      </c>
      <c r="B339" s="34">
        <v>58.7</v>
      </c>
    </row>
    <row r="340" spans="1:2" x14ac:dyDescent="0.3">
      <c r="A340" s="40" t="s">
        <v>201</v>
      </c>
      <c r="B340" s="34">
        <v>75.5</v>
      </c>
    </row>
    <row r="341" spans="1:2" x14ac:dyDescent="0.3">
      <c r="A341" s="40" t="s">
        <v>202</v>
      </c>
      <c r="B341" s="34">
        <v>75.599999999999994</v>
      </c>
    </row>
    <row r="342" spans="1:2" x14ac:dyDescent="0.3">
      <c r="A342" s="40" t="s">
        <v>203</v>
      </c>
      <c r="B342" s="34">
        <v>37.5</v>
      </c>
    </row>
    <row r="343" spans="1:2" x14ac:dyDescent="0.3">
      <c r="A343" s="40" t="s">
        <v>204</v>
      </c>
      <c r="B343" s="34">
        <v>50.8</v>
      </c>
    </row>
    <row r="344" spans="1:2" x14ac:dyDescent="0.3">
      <c r="A344" s="40" t="s">
        <v>205</v>
      </c>
      <c r="B344" s="34">
        <v>58.7</v>
      </c>
    </row>
    <row r="345" spans="1:2" x14ac:dyDescent="0.3">
      <c r="A345" s="40" t="s">
        <v>206</v>
      </c>
      <c r="B345" s="34">
        <v>75.7</v>
      </c>
    </row>
    <row r="346" spans="1:2" x14ac:dyDescent="0.3">
      <c r="A346" s="40" t="s">
        <v>207</v>
      </c>
      <c r="B346" s="34">
        <v>37.4</v>
      </c>
    </row>
    <row r="347" spans="1:2" x14ac:dyDescent="0.3">
      <c r="A347" s="40" t="s">
        <v>208</v>
      </c>
      <c r="B347" s="34">
        <v>50.9</v>
      </c>
    </row>
    <row r="348" spans="1:2" x14ac:dyDescent="0.3">
      <c r="A348" s="40" t="s">
        <v>209</v>
      </c>
      <c r="B348" s="34">
        <v>58.6</v>
      </c>
    </row>
    <row r="349" spans="1:2" x14ac:dyDescent="0.3">
      <c r="A349" s="40" t="s">
        <v>210</v>
      </c>
      <c r="B349" s="34">
        <v>75.5</v>
      </c>
    </row>
    <row r="350" spans="1:2" x14ac:dyDescent="0.3">
      <c r="A350" s="40" t="s">
        <v>211</v>
      </c>
      <c r="B350" s="34">
        <v>37.299999999999997</v>
      </c>
    </row>
    <row r="351" spans="1:2" x14ac:dyDescent="0.3">
      <c r="A351" s="40" t="s">
        <v>212</v>
      </c>
      <c r="B351" s="34">
        <v>50.5</v>
      </c>
    </row>
    <row r="352" spans="1:2" x14ac:dyDescent="0.3">
      <c r="A352" s="40" t="s">
        <v>213</v>
      </c>
      <c r="B352" s="34">
        <v>37.299999999999997</v>
      </c>
    </row>
    <row r="353" spans="1:2" x14ac:dyDescent="0.3">
      <c r="A353" s="40" t="s">
        <v>214</v>
      </c>
      <c r="B353" s="34">
        <v>58.6</v>
      </c>
    </row>
    <row r="354" spans="1:2" x14ac:dyDescent="0.3">
      <c r="A354" s="40" t="s">
        <v>215</v>
      </c>
      <c r="B354" s="34">
        <v>75.400000000000006</v>
      </c>
    </row>
    <row r="355" spans="1:2" x14ac:dyDescent="0.3">
      <c r="A355" s="40" t="s">
        <v>216</v>
      </c>
      <c r="B355" s="34">
        <v>37.299999999999997</v>
      </c>
    </row>
    <row r="356" spans="1:2" x14ac:dyDescent="0.3">
      <c r="A356" s="40" t="s">
        <v>217</v>
      </c>
      <c r="B356" s="34">
        <v>50.9</v>
      </c>
    </row>
    <row r="357" spans="1:2" x14ac:dyDescent="0.3">
      <c r="A357" s="40" t="s">
        <v>218</v>
      </c>
      <c r="B357" s="34">
        <v>58.6</v>
      </c>
    </row>
    <row r="358" spans="1:2" x14ac:dyDescent="0.3">
      <c r="A358" s="40" t="s">
        <v>219</v>
      </c>
      <c r="B358" s="34">
        <v>75.099999999999994</v>
      </c>
    </row>
    <row r="359" spans="1:2" x14ac:dyDescent="0.3">
      <c r="A359" s="40" t="s">
        <v>707</v>
      </c>
      <c r="B359" s="35"/>
    </row>
    <row r="360" spans="1:2" x14ac:dyDescent="0.3">
      <c r="A360" s="40" t="s">
        <v>220</v>
      </c>
      <c r="B360" s="34">
        <v>37.299999999999997</v>
      </c>
    </row>
    <row r="361" spans="1:2" x14ac:dyDescent="0.3">
      <c r="A361" s="40" t="s">
        <v>221</v>
      </c>
      <c r="B361" s="34">
        <v>50.5</v>
      </c>
    </row>
    <row r="362" spans="1:2" x14ac:dyDescent="0.3">
      <c r="A362" s="40" t="s">
        <v>222</v>
      </c>
      <c r="B362" s="34">
        <v>60</v>
      </c>
    </row>
    <row r="363" spans="1:2" x14ac:dyDescent="0.3">
      <c r="A363" s="40" t="s">
        <v>223</v>
      </c>
      <c r="B363" s="34">
        <v>75.099999999999994</v>
      </c>
    </row>
    <row r="364" spans="1:2" x14ac:dyDescent="0.3">
      <c r="A364" s="40" t="s">
        <v>224</v>
      </c>
      <c r="B364" s="34">
        <v>50.7</v>
      </c>
    </row>
    <row r="365" spans="1:2" x14ac:dyDescent="0.3">
      <c r="A365" s="40" t="s">
        <v>225</v>
      </c>
      <c r="B365" s="34">
        <v>37.200000000000003</v>
      </c>
    </row>
    <row r="366" spans="1:2" x14ac:dyDescent="0.3">
      <c r="A366" s="40" t="s">
        <v>226</v>
      </c>
      <c r="B366" s="34">
        <v>50.4</v>
      </c>
    </row>
    <row r="367" spans="1:2" x14ac:dyDescent="0.3">
      <c r="A367" s="40" t="s">
        <v>227</v>
      </c>
      <c r="B367" s="34">
        <v>59.6</v>
      </c>
    </row>
    <row r="368" spans="1:2" x14ac:dyDescent="0.3">
      <c r="A368" s="40" t="s">
        <v>228</v>
      </c>
      <c r="B368" s="34">
        <v>75.2</v>
      </c>
    </row>
    <row r="369" spans="1:2" x14ac:dyDescent="0.3">
      <c r="A369" s="40" t="s">
        <v>229</v>
      </c>
      <c r="B369" s="34">
        <v>37.200000000000003</v>
      </c>
    </row>
    <row r="370" spans="1:2" x14ac:dyDescent="0.3">
      <c r="A370" s="40" t="s">
        <v>230</v>
      </c>
      <c r="B370" s="34">
        <v>50.6</v>
      </c>
    </row>
    <row r="371" spans="1:2" x14ac:dyDescent="0.3">
      <c r="A371" s="40" t="s">
        <v>231</v>
      </c>
      <c r="B371" s="34">
        <v>59.5</v>
      </c>
    </row>
    <row r="372" spans="1:2" x14ac:dyDescent="0.3">
      <c r="A372" s="40" t="s">
        <v>232</v>
      </c>
      <c r="B372" s="34">
        <v>75.7</v>
      </c>
    </row>
    <row r="373" spans="1:2" x14ac:dyDescent="0.3">
      <c r="A373" s="40" t="s">
        <v>233</v>
      </c>
      <c r="B373" s="34">
        <v>37.299999999999997</v>
      </c>
    </row>
    <row r="374" spans="1:2" x14ac:dyDescent="0.3">
      <c r="A374" s="40" t="s">
        <v>234</v>
      </c>
      <c r="B374" s="34">
        <v>50.3</v>
      </c>
    </row>
    <row r="375" spans="1:2" x14ac:dyDescent="0.3">
      <c r="A375" s="40" t="s">
        <v>235</v>
      </c>
      <c r="B375" s="34">
        <v>58.4</v>
      </c>
    </row>
    <row r="376" spans="1:2" x14ac:dyDescent="0.3">
      <c r="A376" s="40" t="s">
        <v>236</v>
      </c>
      <c r="B376" s="34">
        <v>59.7</v>
      </c>
    </row>
    <row r="377" spans="1:2" x14ac:dyDescent="0.3">
      <c r="A377" s="40" t="s">
        <v>237</v>
      </c>
      <c r="B377" s="34">
        <v>75.400000000000006</v>
      </c>
    </row>
    <row r="378" spans="1:2" x14ac:dyDescent="0.3">
      <c r="A378" s="40" t="s">
        <v>238</v>
      </c>
      <c r="B378" s="34">
        <v>37.200000000000003</v>
      </c>
    </row>
    <row r="379" spans="1:2" x14ac:dyDescent="0.3">
      <c r="A379" s="40" t="s">
        <v>240</v>
      </c>
      <c r="B379" s="34">
        <v>50.5</v>
      </c>
    </row>
    <row r="380" spans="1:2" x14ac:dyDescent="0.3">
      <c r="A380" s="40" t="s">
        <v>241</v>
      </c>
      <c r="B380" s="34">
        <v>60</v>
      </c>
    </row>
    <row r="381" spans="1:2" x14ac:dyDescent="0.3">
      <c r="A381" s="40" t="s">
        <v>242</v>
      </c>
      <c r="B381" s="34">
        <v>75.400000000000006</v>
      </c>
    </row>
    <row r="382" spans="1:2" x14ac:dyDescent="0.3">
      <c r="A382" s="40" t="s">
        <v>243</v>
      </c>
      <c r="B382" s="34">
        <v>37.200000000000003</v>
      </c>
    </row>
    <row r="383" spans="1:2" x14ac:dyDescent="0.3">
      <c r="A383" s="40" t="s">
        <v>244</v>
      </c>
      <c r="B383" s="34">
        <v>50.5</v>
      </c>
    </row>
    <row r="384" spans="1:2" x14ac:dyDescent="0.3">
      <c r="A384" s="40" t="s">
        <v>245</v>
      </c>
      <c r="B384" s="34">
        <v>59.9</v>
      </c>
    </row>
    <row r="385" spans="1:2" x14ac:dyDescent="0.3">
      <c r="A385" s="40" t="s">
        <v>246</v>
      </c>
      <c r="B385" s="34">
        <v>75.400000000000006</v>
      </c>
    </row>
    <row r="386" spans="1:2" x14ac:dyDescent="0.3">
      <c r="A386" s="40" t="s">
        <v>247</v>
      </c>
      <c r="B386" s="34">
        <v>75.3</v>
      </c>
    </row>
    <row r="387" spans="1:2" x14ac:dyDescent="0.3">
      <c r="A387" s="40" t="s">
        <v>248</v>
      </c>
      <c r="B387" s="34">
        <v>37.200000000000003</v>
      </c>
    </row>
    <row r="388" spans="1:2" x14ac:dyDescent="0.3">
      <c r="A388" s="40" t="s">
        <v>249</v>
      </c>
      <c r="B388" s="34">
        <v>50.4</v>
      </c>
    </row>
    <row r="389" spans="1:2" x14ac:dyDescent="0.3">
      <c r="A389" s="40" t="s">
        <v>250</v>
      </c>
      <c r="B389" s="34">
        <v>60</v>
      </c>
    </row>
    <row r="390" spans="1:2" x14ac:dyDescent="0.3">
      <c r="A390" s="40" t="s">
        <v>251</v>
      </c>
      <c r="B390" s="34">
        <v>75.3</v>
      </c>
    </row>
    <row r="391" spans="1:2" x14ac:dyDescent="0.3">
      <c r="A391" s="40" t="s">
        <v>252</v>
      </c>
      <c r="B391" s="34">
        <v>37.299999999999997</v>
      </c>
    </row>
    <row r="392" spans="1:2" x14ac:dyDescent="0.3">
      <c r="A392" s="40" t="s">
        <v>253</v>
      </c>
      <c r="B392" s="34">
        <v>50.7</v>
      </c>
    </row>
    <row r="393" spans="1:2" x14ac:dyDescent="0.3">
      <c r="A393" s="40" t="s">
        <v>254</v>
      </c>
      <c r="B393" s="34">
        <v>59.7</v>
      </c>
    </row>
    <row r="394" spans="1:2" x14ac:dyDescent="0.3">
      <c r="A394" s="40" t="s">
        <v>255</v>
      </c>
      <c r="B394" s="34">
        <v>75.8</v>
      </c>
    </row>
    <row r="395" spans="1:2" x14ac:dyDescent="0.3">
      <c r="A395" s="40" t="s">
        <v>256</v>
      </c>
      <c r="B395" s="34">
        <v>37.5</v>
      </c>
    </row>
    <row r="396" spans="1:2" x14ac:dyDescent="0.3">
      <c r="A396" s="40" t="s">
        <v>257</v>
      </c>
      <c r="B396" s="34">
        <v>50.8</v>
      </c>
    </row>
    <row r="397" spans="1:2" x14ac:dyDescent="0.3">
      <c r="A397" s="40" t="s">
        <v>708</v>
      </c>
      <c r="B397" s="34">
        <v>112.1</v>
      </c>
    </row>
    <row r="398" spans="1:2" x14ac:dyDescent="0.3">
      <c r="A398" s="40" t="s">
        <v>709</v>
      </c>
      <c r="B398" s="34">
        <v>64.099999999999994</v>
      </c>
    </row>
    <row r="399" spans="1:2" x14ac:dyDescent="0.3">
      <c r="A399" s="40" t="s">
        <v>710</v>
      </c>
      <c r="B399" s="34">
        <v>81.599999999999994</v>
      </c>
    </row>
    <row r="400" spans="1:2" x14ac:dyDescent="0.3">
      <c r="A400" s="40" t="s">
        <v>711</v>
      </c>
      <c r="B400" s="34">
        <v>64.400000000000006</v>
      </c>
    </row>
    <row r="401" spans="1:2" x14ac:dyDescent="0.3">
      <c r="A401" s="40" t="s">
        <v>712</v>
      </c>
      <c r="B401" s="34">
        <v>115.1</v>
      </c>
    </row>
    <row r="402" spans="1:2" x14ac:dyDescent="0.3">
      <c r="A402" s="40" t="s">
        <v>713</v>
      </c>
      <c r="B402" s="34">
        <v>134.1</v>
      </c>
    </row>
    <row r="403" spans="1:2" x14ac:dyDescent="0.3">
      <c r="A403" s="40" t="s">
        <v>714</v>
      </c>
      <c r="B403" s="34">
        <v>120.9</v>
      </c>
    </row>
    <row r="404" spans="1:2" x14ac:dyDescent="0.3">
      <c r="A404" s="40" t="s">
        <v>715</v>
      </c>
      <c r="B404" s="35"/>
    </row>
    <row r="405" spans="1:2" x14ac:dyDescent="0.3">
      <c r="A405" s="36" t="s">
        <v>716</v>
      </c>
      <c r="B405" s="37">
        <v>22424.1</v>
      </c>
    </row>
  </sheetData>
  <mergeCells count="1">
    <mergeCell ref="B1:B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7"/>
  <sheetViews>
    <sheetView topLeftCell="A368" workbookViewId="0">
      <selection activeCell="A395" sqref="A395"/>
    </sheetView>
  </sheetViews>
  <sheetFormatPr defaultRowHeight="14.4" x14ac:dyDescent="0.3"/>
  <cols>
    <col min="1" max="1" width="15" bestFit="1" customWidth="1"/>
    <col min="15" max="15" width="9.109375" bestFit="1" customWidth="1"/>
  </cols>
  <sheetData>
    <row r="1" spans="1:15" x14ac:dyDescent="0.3">
      <c r="A1" s="41" t="s">
        <v>264</v>
      </c>
      <c r="B1" s="41" t="s">
        <v>538</v>
      </c>
      <c r="C1" s="42" t="s">
        <v>265</v>
      </c>
      <c r="D1" s="42" t="s">
        <v>266</v>
      </c>
      <c r="E1" s="42" t="s">
        <v>267</v>
      </c>
      <c r="F1" s="42" t="s">
        <v>268</v>
      </c>
      <c r="G1" s="42" t="s">
        <v>269</v>
      </c>
      <c r="H1" s="42" t="s">
        <v>270</v>
      </c>
      <c r="I1" s="42" t="s">
        <v>271</v>
      </c>
      <c r="J1" s="42" t="s">
        <v>272</v>
      </c>
      <c r="K1" s="42" t="s">
        <v>273</v>
      </c>
      <c r="L1" s="42" t="s">
        <v>274</v>
      </c>
      <c r="M1" s="42" t="s">
        <v>275</v>
      </c>
      <c r="N1" s="42" t="s">
        <v>276</v>
      </c>
      <c r="O1" s="43" t="s">
        <v>277</v>
      </c>
    </row>
    <row r="2" spans="1:15" x14ac:dyDescent="0.3">
      <c r="A2" s="92"/>
      <c r="B2" s="92"/>
      <c r="C2" s="43" t="s">
        <v>278</v>
      </c>
      <c r="D2" s="43" t="s">
        <v>278</v>
      </c>
      <c r="E2" s="43" t="s">
        <v>278</v>
      </c>
      <c r="F2" s="43" t="s">
        <v>278</v>
      </c>
      <c r="G2" s="43" t="s">
        <v>278</v>
      </c>
      <c r="H2" s="43" t="s">
        <v>278</v>
      </c>
      <c r="I2" s="43" t="s">
        <v>278</v>
      </c>
      <c r="J2" s="43" t="s">
        <v>278</v>
      </c>
      <c r="K2" s="43" t="s">
        <v>278</v>
      </c>
      <c r="L2" s="43" t="s">
        <v>278</v>
      </c>
      <c r="M2" s="43" t="s">
        <v>278</v>
      </c>
      <c r="N2" s="43" t="s">
        <v>278</v>
      </c>
      <c r="O2" s="43" t="s">
        <v>278</v>
      </c>
    </row>
    <row r="3" spans="1:15" x14ac:dyDescent="0.3">
      <c r="A3" s="44" t="s">
        <v>717</v>
      </c>
      <c r="B3" s="44" t="s">
        <v>38</v>
      </c>
      <c r="C3" s="46">
        <v>1494.15</v>
      </c>
      <c r="D3" s="46">
        <v>1494.15</v>
      </c>
      <c r="E3" s="46">
        <v>1494.15</v>
      </c>
      <c r="F3" s="46">
        <v>1494.15</v>
      </c>
      <c r="G3" s="46">
        <v>1494.15</v>
      </c>
      <c r="H3" s="46">
        <v>1494.15</v>
      </c>
      <c r="I3" s="46">
        <v>1494.15</v>
      </c>
      <c r="J3" s="46">
        <v>1494.15</v>
      </c>
      <c r="K3" s="46">
        <v>1494.15</v>
      </c>
      <c r="L3" s="46">
        <v>1494.15</v>
      </c>
      <c r="M3" s="46">
        <v>1494.15</v>
      </c>
      <c r="N3" s="46">
        <v>1494.15</v>
      </c>
      <c r="O3" s="47">
        <f>SUM(C3:N3)</f>
        <v>17929.8</v>
      </c>
    </row>
    <row r="4" spans="1:15" x14ac:dyDescent="0.3">
      <c r="A4" s="44" t="s">
        <v>718</v>
      </c>
      <c r="B4" s="44" t="s">
        <v>594</v>
      </c>
      <c r="C4" s="46">
        <v>1529.96</v>
      </c>
      <c r="D4" s="46">
        <v>1529.96</v>
      </c>
      <c r="E4" s="46">
        <v>1529.96</v>
      </c>
      <c r="F4" s="46">
        <v>1529.96</v>
      </c>
      <c r="G4" s="46">
        <v>1529.96</v>
      </c>
      <c r="H4" s="46">
        <v>1529.96</v>
      </c>
      <c r="I4" s="46">
        <v>1529.96</v>
      </c>
      <c r="J4" s="46">
        <v>1529.96</v>
      </c>
      <c r="K4" s="46">
        <v>1529.96</v>
      </c>
      <c r="L4" s="46">
        <v>1529.96</v>
      </c>
      <c r="M4" s="46">
        <v>1529.96</v>
      </c>
      <c r="N4" s="46">
        <v>1529.96</v>
      </c>
      <c r="O4" s="47">
        <f t="shared" ref="O4:O67" si="0">SUM(C4:N4)</f>
        <v>18359.519999999997</v>
      </c>
    </row>
    <row r="5" spans="1:15" x14ac:dyDescent="0.3">
      <c r="A5" s="44" t="s">
        <v>719</v>
      </c>
      <c r="B5" s="44" t="s">
        <v>229</v>
      </c>
      <c r="C5" s="48">
        <v>951.75</v>
      </c>
      <c r="D5" s="48">
        <v>951.75</v>
      </c>
      <c r="E5" s="48">
        <v>951.75</v>
      </c>
      <c r="F5" s="48">
        <v>951.75</v>
      </c>
      <c r="G5" s="48">
        <v>951.75</v>
      </c>
      <c r="H5" s="48">
        <v>951.75</v>
      </c>
      <c r="I5" s="48">
        <v>951.75</v>
      </c>
      <c r="J5" s="48">
        <v>951.75</v>
      </c>
      <c r="K5" s="48">
        <v>951.75</v>
      </c>
      <c r="L5" s="48">
        <v>951.75</v>
      </c>
      <c r="M5" s="48">
        <v>951.75</v>
      </c>
      <c r="N5" s="48">
        <v>951.75</v>
      </c>
      <c r="O5" s="47">
        <f t="shared" si="0"/>
        <v>11421</v>
      </c>
    </row>
    <row r="6" spans="1:15" x14ac:dyDescent="0.3">
      <c r="A6" s="44" t="s">
        <v>720</v>
      </c>
      <c r="B6" s="44" t="s">
        <v>116</v>
      </c>
      <c r="C6" s="46">
        <v>1299.7</v>
      </c>
      <c r="D6" s="46">
        <v>1299.7</v>
      </c>
      <c r="E6" s="46">
        <v>1299.7</v>
      </c>
      <c r="F6" s="46">
        <v>1299.7</v>
      </c>
      <c r="G6" s="46">
        <v>1299.7</v>
      </c>
      <c r="H6" s="46">
        <v>1299.7</v>
      </c>
      <c r="I6" s="46">
        <v>1299.7</v>
      </c>
      <c r="J6" s="46">
        <v>1299.7</v>
      </c>
      <c r="K6" s="46">
        <v>1299.7</v>
      </c>
      <c r="L6" s="46">
        <v>1299.7</v>
      </c>
      <c r="M6" s="46">
        <v>1299.7</v>
      </c>
      <c r="N6" s="46">
        <v>1299.7</v>
      </c>
      <c r="O6" s="47">
        <f t="shared" si="0"/>
        <v>15596.400000000003</v>
      </c>
    </row>
    <row r="7" spans="1:15" x14ac:dyDescent="0.3">
      <c r="A7" s="44" t="s">
        <v>721</v>
      </c>
      <c r="B7" s="44" t="s">
        <v>127</v>
      </c>
      <c r="C7" s="48">
        <v>951.75</v>
      </c>
      <c r="D7" s="48">
        <v>951.75</v>
      </c>
      <c r="E7" s="48">
        <v>951.75</v>
      </c>
      <c r="F7" s="48">
        <v>951.75</v>
      </c>
      <c r="G7" s="48">
        <v>951.75</v>
      </c>
      <c r="H7" s="48">
        <v>951.75</v>
      </c>
      <c r="I7" s="48">
        <v>951.75</v>
      </c>
      <c r="J7" s="48">
        <v>951.75</v>
      </c>
      <c r="K7" s="48">
        <v>951.75</v>
      </c>
      <c r="L7" s="48">
        <v>951.75</v>
      </c>
      <c r="M7" s="48">
        <v>951.75</v>
      </c>
      <c r="N7" s="48">
        <v>951.75</v>
      </c>
      <c r="O7" s="47">
        <f t="shared" si="0"/>
        <v>11421</v>
      </c>
    </row>
    <row r="8" spans="1:15" x14ac:dyDescent="0.3">
      <c r="A8" s="44" t="s">
        <v>722</v>
      </c>
      <c r="B8" s="44" t="s">
        <v>203</v>
      </c>
      <c r="C8" s="48">
        <v>959.43</v>
      </c>
      <c r="D8" s="48">
        <v>959.43</v>
      </c>
      <c r="E8" s="48">
        <v>959.43</v>
      </c>
      <c r="F8" s="48">
        <v>959.43</v>
      </c>
      <c r="G8" s="48">
        <v>959.43</v>
      </c>
      <c r="H8" s="48">
        <v>959.43</v>
      </c>
      <c r="I8" s="48">
        <v>959.43</v>
      </c>
      <c r="J8" s="48">
        <v>959.43</v>
      </c>
      <c r="K8" s="48">
        <v>959.43</v>
      </c>
      <c r="L8" s="48">
        <v>959.43</v>
      </c>
      <c r="M8" s="48">
        <v>959.43</v>
      </c>
      <c r="N8" s="48">
        <v>959.43</v>
      </c>
      <c r="O8" s="47">
        <f t="shared" si="0"/>
        <v>11513.160000000002</v>
      </c>
    </row>
    <row r="9" spans="1:15" x14ac:dyDescent="0.3">
      <c r="A9" s="44" t="s">
        <v>723</v>
      </c>
      <c r="B9" s="44" t="s">
        <v>234</v>
      </c>
      <c r="C9" s="46">
        <v>1286.9100000000001</v>
      </c>
      <c r="D9" s="46">
        <v>1286.9100000000001</v>
      </c>
      <c r="E9" s="46">
        <v>1286.9100000000001</v>
      </c>
      <c r="F9" s="46">
        <v>1286.9100000000001</v>
      </c>
      <c r="G9" s="46">
        <v>1286.9100000000001</v>
      </c>
      <c r="H9" s="46">
        <v>1286.9100000000001</v>
      </c>
      <c r="I9" s="46">
        <v>1286.9100000000001</v>
      </c>
      <c r="J9" s="46">
        <v>1286.9100000000001</v>
      </c>
      <c r="K9" s="46">
        <v>1286.9100000000001</v>
      </c>
      <c r="L9" s="46">
        <v>1286.9100000000001</v>
      </c>
      <c r="M9" s="46">
        <v>1286.9100000000001</v>
      </c>
      <c r="N9" s="46">
        <v>1286.9100000000001</v>
      </c>
      <c r="O9" s="47">
        <f t="shared" si="0"/>
        <v>15442.92</v>
      </c>
    </row>
    <row r="10" spans="1:15" x14ac:dyDescent="0.3">
      <c r="A10" s="44" t="s">
        <v>724</v>
      </c>
      <c r="B10" s="44" t="s">
        <v>200</v>
      </c>
      <c r="C10" s="46">
        <v>1501.82</v>
      </c>
      <c r="D10" s="46">
        <v>1501.82</v>
      </c>
      <c r="E10" s="46">
        <v>1501.82</v>
      </c>
      <c r="F10" s="46">
        <v>1501.82</v>
      </c>
      <c r="G10" s="46">
        <v>1501.82</v>
      </c>
      <c r="H10" s="46">
        <v>1501.82</v>
      </c>
      <c r="I10" s="46">
        <v>1501.82</v>
      </c>
      <c r="J10" s="46">
        <v>1501.82</v>
      </c>
      <c r="K10" s="46">
        <v>1501.82</v>
      </c>
      <c r="L10" s="46">
        <v>1501.82</v>
      </c>
      <c r="M10" s="46">
        <v>1501.82</v>
      </c>
      <c r="N10" s="46">
        <v>1501.82</v>
      </c>
      <c r="O10" s="47">
        <f t="shared" si="0"/>
        <v>18021.84</v>
      </c>
    </row>
    <row r="11" spans="1:15" x14ac:dyDescent="0.3">
      <c r="A11" s="44" t="s">
        <v>725</v>
      </c>
      <c r="B11" s="44" t="s">
        <v>222</v>
      </c>
      <c r="C11" s="46">
        <v>1535.08</v>
      </c>
      <c r="D11" s="46">
        <v>1535.08</v>
      </c>
      <c r="E11" s="46">
        <v>1535.08</v>
      </c>
      <c r="F11" s="46">
        <v>1535.08</v>
      </c>
      <c r="G11" s="46">
        <v>1535.08</v>
      </c>
      <c r="H11" s="46">
        <v>1535.08</v>
      </c>
      <c r="I11" s="46">
        <v>1535.08</v>
      </c>
      <c r="J11" s="46">
        <v>1535.08</v>
      </c>
      <c r="K11" s="46">
        <v>1535.08</v>
      </c>
      <c r="L11" s="46">
        <v>1535.08</v>
      </c>
      <c r="M11" s="46">
        <v>1535.08</v>
      </c>
      <c r="N11" s="46">
        <v>1535.08</v>
      </c>
      <c r="O11" s="47">
        <f t="shared" si="0"/>
        <v>18420.96</v>
      </c>
    </row>
    <row r="12" spans="1:15" x14ac:dyDescent="0.3">
      <c r="A12" s="44" t="s">
        <v>726</v>
      </c>
      <c r="B12" s="44" t="s">
        <v>256</v>
      </c>
      <c r="C12" s="48">
        <v>959.43</v>
      </c>
      <c r="D12" s="48">
        <v>959.43</v>
      </c>
      <c r="E12" s="48">
        <v>959.43</v>
      </c>
      <c r="F12" s="48">
        <v>959.43</v>
      </c>
      <c r="G12" s="48">
        <v>959.43</v>
      </c>
      <c r="H12" s="48">
        <v>959.43</v>
      </c>
      <c r="I12" s="48">
        <v>959.43</v>
      </c>
      <c r="J12" s="48">
        <v>959.43</v>
      </c>
      <c r="K12" s="48">
        <v>959.43</v>
      </c>
      <c r="L12" s="48">
        <v>959.43</v>
      </c>
      <c r="M12" s="48">
        <v>959.43</v>
      </c>
      <c r="N12" s="48">
        <v>959.43</v>
      </c>
      <c r="O12" s="47">
        <f t="shared" si="0"/>
        <v>11513.160000000002</v>
      </c>
    </row>
    <row r="13" spans="1:15" x14ac:dyDescent="0.3">
      <c r="A13" s="44" t="s">
        <v>727</v>
      </c>
      <c r="B13" s="44" t="s">
        <v>226</v>
      </c>
      <c r="C13" s="46">
        <v>1289.47</v>
      </c>
      <c r="D13" s="46">
        <v>1289.47</v>
      </c>
      <c r="E13" s="46">
        <v>1289.47</v>
      </c>
      <c r="F13" s="46">
        <v>1289.47</v>
      </c>
      <c r="G13" s="46">
        <v>1289.47</v>
      </c>
      <c r="H13" s="46">
        <v>1289.47</v>
      </c>
      <c r="I13" s="46">
        <v>1289.47</v>
      </c>
      <c r="J13" s="46">
        <v>1289.47</v>
      </c>
      <c r="K13" s="46">
        <v>1289.47</v>
      </c>
      <c r="L13" s="46">
        <v>1289.47</v>
      </c>
      <c r="M13" s="46">
        <v>1289.47</v>
      </c>
      <c r="N13" s="46">
        <v>1289.47</v>
      </c>
      <c r="O13" s="47">
        <f t="shared" si="0"/>
        <v>15473.639999999998</v>
      </c>
    </row>
    <row r="14" spans="1:15" x14ac:dyDescent="0.3">
      <c r="A14" s="44" t="s">
        <v>728</v>
      </c>
      <c r="B14" s="44" t="s">
        <v>192</v>
      </c>
      <c r="C14" s="46">
        <v>1504.38</v>
      </c>
      <c r="D14" s="46">
        <v>1504.38</v>
      </c>
      <c r="E14" s="46">
        <v>1504.38</v>
      </c>
      <c r="F14" s="46">
        <v>1504.38</v>
      </c>
      <c r="G14" s="46">
        <v>1504.38</v>
      </c>
      <c r="H14" s="46">
        <v>1504.38</v>
      </c>
      <c r="I14" s="46">
        <v>1504.38</v>
      </c>
      <c r="J14" s="46">
        <v>1504.38</v>
      </c>
      <c r="K14" s="46">
        <v>1504.38</v>
      </c>
      <c r="L14" s="46">
        <v>1504.38</v>
      </c>
      <c r="M14" s="46">
        <v>1504.38</v>
      </c>
      <c r="N14" s="46">
        <v>1504.38</v>
      </c>
      <c r="O14" s="47">
        <f t="shared" si="0"/>
        <v>18052.560000000005</v>
      </c>
    </row>
    <row r="15" spans="1:15" x14ac:dyDescent="0.3">
      <c r="A15" s="44" t="s">
        <v>729</v>
      </c>
      <c r="B15" s="44" t="s">
        <v>596</v>
      </c>
      <c r="C15" s="48">
        <v>954.31</v>
      </c>
      <c r="D15" s="48">
        <v>954.31</v>
      </c>
      <c r="E15" s="48">
        <v>954.31</v>
      </c>
      <c r="F15" s="48">
        <v>954.31</v>
      </c>
      <c r="G15" s="48">
        <v>954.31</v>
      </c>
      <c r="H15" s="48">
        <v>954.31</v>
      </c>
      <c r="I15" s="48">
        <v>954.31</v>
      </c>
      <c r="J15" s="48">
        <v>954.31</v>
      </c>
      <c r="K15" s="48">
        <v>954.31</v>
      </c>
      <c r="L15" s="48">
        <v>954.31</v>
      </c>
      <c r="M15" s="48">
        <v>954.31</v>
      </c>
      <c r="N15" s="48">
        <v>954.31</v>
      </c>
      <c r="O15" s="47">
        <f t="shared" si="0"/>
        <v>11451.719999999996</v>
      </c>
    </row>
    <row r="16" spans="1:15" x14ac:dyDescent="0.3">
      <c r="A16" s="44" t="s">
        <v>730</v>
      </c>
      <c r="B16" s="44" t="s">
        <v>188</v>
      </c>
      <c r="C16" s="46">
        <v>1944.44</v>
      </c>
      <c r="D16" s="46">
        <v>1944.44</v>
      </c>
      <c r="E16" s="46">
        <v>1944.44</v>
      </c>
      <c r="F16" s="46">
        <v>1944.44</v>
      </c>
      <c r="G16" s="46">
        <v>1944.44</v>
      </c>
      <c r="H16" s="46">
        <v>1944.44</v>
      </c>
      <c r="I16" s="46">
        <v>1944.44</v>
      </c>
      <c r="J16" s="46">
        <v>1944.44</v>
      </c>
      <c r="K16" s="46">
        <v>1944.44</v>
      </c>
      <c r="L16" s="46">
        <v>1944.44</v>
      </c>
      <c r="M16" s="46">
        <v>1944.44</v>
      </c>
      <c r="N16" s="46">
        <v>1944.44</v>
      </c>
      <c r="O16" s="47">
        <f t="shared" si="0"/>
        <v>23333.279999999999</v>
      </c>
    </row>
    <row r="17" spans="1:15" x14ac:dyDescent="0.3">
      <c r="A17" s="44" t="s">
        <v>731</v>
      </c>
      <c r="B17" s="44" t="s">
        <v>657</v>
      </c>
      <c r="C17" s="46">
        <v>1297.1400000000001</v>
      </c>
      <c r="D17" s="46">
        <v>1297.1400000000001</v>
      </c>
      <c r="E17" s="46">
        <v>1297.1400000000001</v>
      </c>
      <c r="F17" s="46">
        <v>1297.1400000000001</v>
      </c>
      <c r="G17" s="46">
        <v>1297.1400000000001</v>
      </c>
      <c r="H17" s="46">
        <v>1297.1400000000001</v>
      </c>
      <c r="I17" s="46">
        <v>1297.1400000000001</v>
      </c>
      <c r="J17" s="48">
        <v>711.33</v>
      </c>
      <c r="K17" s="45"/>
      <c r="L17" s="45"/>
      <c r="M17" s="45"/>
      <c r="N17" s="45"/>
      <c r="O17" s="47">
        <f t="shared" si="0"/>
        <v>9791.3100000000013</v>
      </c>
    </row>
    <row r="18" spans="1:15" x14ac:dyDescent="0.3">
      <c r="A18" s="44" t="s">
        <v>732</v>
      </c>
      <c r="B18" s="44" t="s">
        <v>253</v>
      </c>
      <c r="C18" s="46">
        <v>1297.1400000000001</v>
      </c>
      <c r="D18" s="46">
        <v>1297.1400000000001</v>
      </c>
      <c r="E18" s="46">
        <v>1297.1400000000001</v>
      </c>
      <c r="F18" s="46">
        <v>1297.1400000000001</v>
      </c>
      <c r="G18" s="46">
        <v>1297.1400000000001</v>
      </c>
      <c r="H18" s="46">
        <v>1297.1400000000001</v>
      </c>
      <c r="I18" s="46">
        <v>1297.1400000000001</v>
      </c>
      <c r="J18" s="46">
        <v>1297.1400000000001</v>
      </c>
      <c r="K18" s="46">
        <v>1297.1400000000001</v>
      </c>
      <c r="L18" s="46">
        <v>1297.1400000000001</v>
      </c>
      <c r="M18" s="46">
        <v>1297.1400000000001</v>
      </c>
      <c r="N18" s="46">
        <v>1297.1400000000001</v>
      </c>
      <c r="O18" s="47">
        <f t="shared" si="0"/>
        <v>15565.679999999998</v>
      </c>
    </row>
    <row r="19" spans="1:15" x14ac:dyDescent="0.3">
      <c r="A19" s="44" t="s">
        <v>733</v>
      </c>
      <c r="B19" s="44" t="s">
        <v>88</v>
      </c>
      <c r="C19" s="48">
        <v>936.4</v>
      </c>
      <c r="D19" s="48">
        <v>936.4</v>
      </c>
      <c r="E19" s="48">
        <v>936.4</v>
      </c>
      <c r="F19" s="48">
        <v>936.4</v>
      </c>
      <c r="G19" s="48">
        <v>936.4</v>
      </c>
      <c r="H19" s="48">
        <v>936.4</v>
      </c>
      <c r="I19" s="48">
        <v>936.4</v>
      </c>
      <c r="J19" s="48">
        <v>936.4</v>
      </c>
      <c r="K19" s="48">
        <v>936.4</v>
      </c>
      <c r="L19" s="48">
        <v>936.4</v>
      </c>
      <c r="M19" s="48">
        <v>936.4</v>
      </c>
      <c r="N19" s="48">
        <v>936.4</v>
      </c>
      <c r="O19" s="47">
        <f t="shared" si="0"/>
        <v>11236.799999999997</v>
      </c>
    </row>
    <row r="20" spans="1:15" x14ac:dyDescent="0.3">
      <c r="A20" s="44" t="s">
        <v>734</v>
      </c>
      <c r="B20" s="44" t="s">
        <v>184</v>
      </c>
      <c r="C20" s="46">
        <v>1934.2</v>
      </c>
      <c r="D20" s="46">
        <v>1934.2</v>
      </c>
      <c r="E20" s="46">
        <v>1934.2</v>
      </c>
      <c r="F20" s="46">
        <v>1934.2</v>
      </c>
      <c r="G20" s="46">
        <v>1934.2</v>
      </c>
      <c r="H20" s="46">
        <v>1934.2</v>
      </c>
      <c r="I20" s="46">
        <v>1934.2</v>
      </c>
      <c r="J20" s="46">
        <v>1934.2</v>
      </c>
      <c r="K20" s="46">
        <v>1934.2</v>
      </c>
      <c r="L20" s="46">
        <v>1934.2</v>
      </c>
      <c r="M20" s="46">
        <v>1934.2</v>
      </c>
      <c r="N20" s="46">
        <v>1934.2</v>
      </c>
      <c r="O20" s="47">
        <f t="shared" si="0"/>
        <v>23210.400000000005</v>
      </c>
    </row>
    <row r="21" spans="1:15" x14ac:dyDescent="0.3">
      <c r="A21" s="44" t="s">
        <v>735</v>
      </c>
      <c r="B21" s="44" t="s">
        <v>257</v>
      </c>
      <c r="C21" s="46">
        <v>1299.7</v>
      </c>
      <c r="D21" s="46">
        <v>1299.7</v>
      </c>
      <c r="E21" s="46">
        <v>1299.7</v>
      </c>
      <c r="F21" s="46">
        <v>1299.7</v>
      </c>
      <c r="G21" s="46">
        <v>1299.7</v>
      </c>
      <c r="H21" s="46">
        <v>1299.7</v>
      </c>
      <c r="I21" s="46">
        <v>1299.7</v>
      </c>
      <c r="J21" s="46">
        <v>1299.7</v>
      </c>
      <c r="K21" s="46">
        <v>1299.7</v>
      </c>
      <c r="L21" s="46">
        <v>1299.7</v>
      </c>
      <c r="M21" s="46">
        <v>1299.7</v>
      </c>
      <c r="N21" s="46">
        <v>1299.7</v>
      </c>
      <c r="O21" s="47">
        <f t="shared" si="0"/>
        <v>15596.400000000003</v>
      </c>
    </row>
    <row r="22" spans="1:15" x14ac:dyDescent="0.3">
      <c r="A22" s="44" t="s">
        <v>736</v>
      </c>
      <c r="B22" s="44" t="s">
        <v>182</v>
      </c>
      <c r="C22" s="46">
        <v>1299.7</v>
      </c>
      <c r="D22" s="46">
        <v>1299.7</v>
      </c>
      <c r="E22" s="46">
        <v>1299.7</v>
      </c>
      <c r="F22" s="46">
        <v>1299.7</v>
      </c>
      <c r="G22" s="46">
        <v>1299.7</v>
      </c>
      <c r="H22" s="46">
        <v>1299.7</v>
      </c>
      <c r="I22" s="46">
        <v>1299.7</v>
      </c>
      <c r="J22" s="46">
        <v>1299.7</v>
      </c>
      <c r="K22" s="46">
        <v>1299.7</v>
      </c>
      <c r="L22" s="46">
        <v>1299.7</v>
      </c>
      <c r="M22" s="46">
        <v>1299.7</v>
      </c>
      <c r="N22" s="46">
        <v>1299.7</v>
      </c>
      <c r="O22" s="47">
        <f t="shared" si="0"/>
        <v>15596.400000000003</v>
      </c>
    </row>
    <row r="23" spans="1:15" x14ac:dyDescent="0.3">
      <c r="A23" s="44" t="s">
        <v>737</v>
      </c>
      <c r="B23" s="44" t="s">
        <v>653</v>
      </c>
      <c r="C23" s="46">
        <v>1294.58</v>
      </c>
      <c r="D23" s="46">
        <v>1294.58</v>
      </c>
      <c r="E23" s="46">
        <v>1294.58</v>
      </c>
      <c r="F23" s="46">
        <v>1294.58</v>
      </c>
      <c r="G23" s="46">
        <v>1294.58</v>
      </c>
      <c r="H23" s="46">
        <v>1294.58</v>
      </c>
      <c r="I23" s="46">
        <v>1294.58</v>
      </c>
      <c r="J23" s="46">
        <v>1294.58</v>
      </c>
      <c r="K23" s="46">
        <v>1294.58</v>
      </c>
      <c r="L23" s="46">
        <v>1294.58</v>
      </c>
      <c r="M23" s="46">
        <v>1294.58</v>
      </c>
      <c r="N23" s="46">
        <v>1294.58</v>
      </c>
      <c r="O23" s="47">
        <f t="shared" si="0"/>
        <v>15534.96</v>
      </c>
    </row>
    <row r="24" spans="1:15" x14ac:dyDescent="0.3">
      <c r="A24" s="44" t="s">
        <v>738</v>
      </c>
      <c r="B24" s="44" t="s">
        <v>194</v>
      </c>
      <c r="C24" s="48">
        <v>959.43</v>
      </c>
      <c r="D24" s="48">
        <v>959.43</v>
      </c>
      <c r="E24" s="48">
        <v>959.43</v>
      </c>
      <c r="F24" s="48">
        <v>959.43</v>
      </c>
      <c r="G24" s="48">
        <v>959.43</v>
      </c>
      <c r="H24" s="48">
        <v>959.43</v>
      </c>
      <c r="I24" s="48">
        <v>959.43</v>
      </c>
      <c r="J24" s="48">
        <v>959.43</v>
      </c>
      <c r="K24" s="48">
        <v>959.43</v>
      </c>
      <c r="L24" s="48">
        <v>680.89</v>
      </c>
      <c r="M24" s="45"/>
      <c r="N24" s="45"/>
      <c r="O24" s="47">
        <f t="shared" si="0"/>
        <v>9315.76</v>
      </c>
    </row>
    <row r="25" spans="1:15" x14ac:dyDescent="0.3">
      <c r="A25" s="44" t="s">
        <v>739</v>
      </c>
      <c r="B25" s="44" t="s">
        <v>193</v>
      </c>
      <c r="C25" s="46">
        <v>1926.53</v>
      </c>
      <c r="D25" s="46">
        <v>1926.53</v>
      </c>
      <c r="E25" s="46">
        <v>1926.53</v>
      </c>
      <c r="F25" s="46">
        <v>1926.53</v>
      </c>
      <c r="G25" s="46">
        <v>1926.53</v>
      </c>
      <c r="H25" s="46">
        <v>1926.53</v>
      </c>
      <c r="I25" s="46">
        <v>1926.53</v>
      </c>
      <c r="J25" s="46">
        <v>1926.53</v>
      </c>
      <c r="K25" s="46">
        <v>1926.53</v>
      </c>
      <c r="L25" s="46">
        <v>1926.53</v>
      </c>
      <c r="M25" s="46">
        <v>1926.53</v>
      </c>
      <c r="N25" s="46">
        <v>1926.53</v>
      </c>
      <c r="O25" s="47">
        <f t="shared" si="0"/>
        <v>23118.359999999997</v>
      </c>
    </row>
    <row r="26" spans="1:15" x14ac:dyDescent="0.3">
      <c r="A26" s="44" t="s">
        <v>740</v>
      </c>
      <c r="B26" s="44" t="s">
        <v>18</v>
      </c>
      <c r="C26" s="46">
        <v>1936.76</v>
      </c>
      <c r="D26" s="46">
        <v>1936.76</v>
      </c>
      <c r="E26" s="46">
        <v>1936.76</v>
      </c>
      <c r="F26" s="46">
        <v>1936.76</v>
      </c>
      <c r="G26" s="46">
        <v>1936.76</v>
      </c>
      <c r="H26" s="46">
        <v>1936.76</v>
      </c>
      <c r="I26" s="46">
        <v>1936.76</v>
      </c>
      <c r="J26" s="46">
        <v>1936.76</v>
      </c>
      <c r="K26" s="46">
        <v>1936.76</v>
      </c>
      <c r="L26" s="46">
        <v>1936.76</v>
      </c>
      <c r="M26" s="46">
        <v>1936.76</v>
      </c>
      <c r="N26" s="46">
        <v>1936.76</v>
      </c>
      <c r="O26" s="47">
        <f t="shared" si="0"/>
        <v>23241.119999999995</v>
      </c>
    </row>
    <row r="27" spans="1:15" x14ac:dyDescent="0.3">
      <c r="A27" s="44" t="s">
        <v>741</v>
      </c>
      <c r="B27" s="44" t="s">
        <v>568</v>
      </c>
      <c r="C27" s="48">
        <v>961.98</v>
      </c>
      <c r="D27" s="48">
        <v>961.98</v>
      </c>
      <c r="E27" s="48">
        <v>961.98</v>
      </c>
      <c r="F27" s="48">
        <v>961.98</v>
      </c>
      <c r="G27" s="48">
        <v>961.98</v>
      </c>
      <c r="H27" s="48">
        <v>961.98</v>
      </c>
      <c r="I27" s="48">
        <v>961.98</v>
      </c>
      <c r="J27" s="48">
        <v>961.98</v>
      </c>
      <c r="K27" s="48">
        <v>961.98</v>
      </c>
      <c r="L27" s="48">
        <v>961.98</v>
      </c>
      <c r="M27" s="48">
        <v>961.98</v>
      </c>
      <c r="N27" s="48">
        <v>961.98</v>
      </c>
      <c r="O27" s="47">
        <f t="shared" si="0"/>
        <v>11543.759999999997</v>
      </c>
    </row>
    <row r="28" spans="1:15" x14ac:dyDescent="0.3">
      <c r="A28" s="44" t="s">
        <v>742</v>
      </c>
      <c r="B28" s="44" t="s">
        <v>685</v>
      </c>
      <c r="C28" s="46">
        <v>1297.1400000000001</v>
      </c>
      <c r="D28" s="46">
        <v>1297.1400000000001</v>
      </c>
      <c r="E28" s="46">
        <v>1297.1400000000001</v>
      </c>
      <c r="F28" s="46">
        <v>1297.1400000000001</v>
      </c>
      <c r="G28" s="46">
        <v>1297.1400000000001</v>
      </c>
      <c r="H28" s="46">
        <v>1297.1400000000001</v>
      </c>
      <c r="I28" s="46">
        <v>1297.1400000000001</v>
      </c>
      <c r="J28" s="46">
        <v>1297.1400000000001</v>
      </c>
      <c r="K28" s="46">
        <v>1297.1400000000001</v>
      </c>
      <c r="L28" s="46">
        <v>1297.1400000000001</v>
      </c>
      <c r="M28" s="46">
        <v>1297.1400000000001</v>
      </c>
      <c r="N28" s="46">
        <v>1297.1400000000001</v>
      </c>
      <c r="O28" s="47">
        <f t="shared" si="0"/>
        <v>15565.679999999998</v>
      </c>
    </row>
    <row r="29" spans="1:15" x14ac:dyDescent="0.3">
      <c r="A29" s="44" t="s">
        <v>743</v>
      </c>
      <c r="B29" s="44" t="s">
        <v>664</v>
      </c>
      <c r="C29" s="48">
        <v>956.87</v>
      </c>
      <c r="D29" s="48">
        <v>956.87</v>
      </c>
      <c r="E29" s="48">
        <v>956.87</v>
      </c>
      <c r="F29" s="48">
        <v>956.87</v>
      </c>
      <c r="G29" s="48">
        <v>956.87</v>
      </c>
      <c r="H29" s="48">
        <v>956.87</v>
      </c>
      <c r="I29" s="48">
        <v>956.87</v>
      </c>
      <c r="J29" s="48">
        <v>956.87</v>
      </c>
      <c r="K29" s="48">
        <v>956.87</v>
      </c>
      <c r="L29" s="48">
        <v>956.87</v>
      </c>
      <c r="M29" s="48">
        <v>956.87</v>
      </c>
      <c r="N29" s="48">
        <v>956.87</v>
      </c>
      <c r="O29" s="47">
        <f t="shared" si="0"/>
        <v>11482.440000000002</v>
      </c>
    </row>
    <row r="30" spans="1:15" x14ac:dyDescent="0.3">
      <c r="A30" s="44" t="s">
        <v>744</v>
      </c>
      <c r="B30" s="44" t="s">
        <v>680</v>
      </c>
      <c r="C30" s="48">
        <v>956.87</v>
      </c>
      <c r="D30" s="48">
        <v>956.87</v>
      </c>
      <c r="E30" s="48">
        <v>956.87</v>
      </c>
      <c r="F30" s="48">
        <v>956.87</v>
      </c>
      <c r="G30" s="48">
        <v>956.87</v>
      </c>
      <c r="H30" s="48">
        <v>956.87</v>
      </c>
      <c r="I30" s="48">
        <v>956.87</v>
      </c>
      <c r="J30" s="48">
        <v>956.87</v>
      </c>
      <c r="K30" s="48">
        <v>956.87</v>
      </c>
      <c r="L30" s="48">
        <v>956.87</v>
      </c>
      <c r="M30" s="48">
        <v>956.87</v>
      </c>
      <c r="N30" s="48">
        <v>956.87</v>
      </c>
      <c r="O30" s="47">
        <f t="shared" si="0"/>
        <v>11482.440000000002</v>
      </c>
    </row>
    <row r="31" spans="1:15" x14ac:dyDescent="0.3">
      <c r="A31" s="44" t="s">
        <v>745</v>
      </c>
      <c r="B31" s="44" t="s">
        <v>645</v>
      </c>
      <c r="C31" s="46">
        <v>1289.47</v>
      </c>
      <c r="D31" s="46">
        <v>1289.47</v>
      </c>
      <c r="E31" s="46">
        <v>1289.47</v>
      </c>
      <c r="F31" s="46">
        <v>1289.47</v>
      </c>
      <c r="G31" s="46">
        <v>1289.47</v>
      </c>
      <c r="H31" s="46">
        <v>1289.47</v>
      </c>
      <c r="I31" s="46">
        <v>1289.47</v>
      </c>
      <c r="J31" s="46">
        <v>1289.47</v>
      </c>
      <c r="K31" s="46">
        <v>1289.47</v>
      </c>
      <c r="L31" s="46">
        <v>1289.47</v>
      </c>
      <c r="M31" s="46">
        <v>1289.47</v>
      </c>
      <c r="N31" s="46">
        <v>1289.47</v>
      </c>
      <c r="O31" s="47">
        <f t="shared" si="0"/>
        <v>15473.639999999998</v>
      </c>
    </row>
    <row r="32" spans="1:15" x14ac:dyDescent="0.3">
      <c r="A32" s="44" t="s">
        <v>746</v>
      </c>
      <c r="B32" s="44" t="s">
        <v>255</v>
      </c>
      <c r="C32" s="46">
        <v>1939.32</v>
      </c>
      <c r="D32" s="46">
        <v>1939.32</v>
      </c>
      <c r="E32" s="46">
        <v>1939.32</v>
      </c>
      <c r="F32" s="46">
        <v>1939.32</v>
      </c>
      <c r="G32" s="46">
        <v>1939.32</v>
      </c>
      <c r="H32" s="46">
        <v>1939.32</v>
      </c>
      <c r="I32" s="46">
        <v>1939.32</v>
      </c>
      <c r="J32" s="46">
        <v>1939.32</v>
      </c>
      <c r="K32" s="46">
        <v>1939.32</v>
      </c>
      <c r="L32" s="46">
        <v>1939.32</v>
      </c>
      <c r="M32" s="46">
        <v>1939.32</v>
      </c>
      <c r="N32" s="46">
        <v>1939.32</v>
      </c>
      <c r="O32" s="47">
        <f t="shared" si="0"/>
        <v>23271.84</v>
      </c>
    </row>
    <row r="33" spans="1:15" x14ac:dyDescent="0.3">
      <c r="A33" s="44" t="s">
        <v>747</v>
      </c>
      <c r="B33" s="44" t="s">
        <v>247</v>
      </c>
      <c r="C33" s="46">
        <v>1926.53</v>
      </c>
      <c r="D33" s="46">
        <v>1926.53</v>
      </c>
      <c r="E33" s="46">
        <v>1926.53</v>
      </c>
      <c r="F33" s="46">
        <v>1926.53</v>
      </c>
      <c r="G33" s="46">
        <v>1926.53</v>
      </c>
      <c r="H33" s="46">
        <v>1926.53</v>
      </c>
      <c r="I33" s="46">
        <v>1926.53</v>
      </c>
      <c r="J33" s="46">
        <v>1926.53</v>
      </c>
      <c r="K33" s="46">
        <v>1926.53</v>
      </c>
      <c r="L33" s="46">
        <v>1926.53</v>
      </c>
      <c r="M33" s="46">
        <v>1926.53</v>
      </c>
      <c r="N33" s="46">
        <v>1926.53</v>
      </c>
      <c r="O33" s="47">
        <f t="shared" si="0"/>
        <v>23118.359999999997</v>
      </c>
    </row>
    <row r="34" spans="1:15" x14ac:dyDescent="0.3">
      <c r="A34" s="44" t="s">
        <v>748</v>
      </c>
      <c r="B34" s="44" t="s">
        <v>650</v>
      </c>
      <c r="C34" s="46">
        <v>1522.29</v>
      </c>
      <c r="D34" s="46">
        <v>1522.29</v>
      </c>
      <c r="E34" s="46">
        <v>1522.29</v>
      </c>
      <c r="F34" s="46">
        <v>1522.29</v>
      </c>
      <c r="G34" s="46">
        <v>1522.29</v>
      </c>
      <c r="H34" s="46">
        <v>1522.29</v>
      </c>
      <c r="I34" s="46">
        <v>1522.29</v>
      </c>
      <c r="J34" s="46">
        <v>1522.29</v>
      </c>
      <c r="K34" s="46">
        <v>1522.29</v>
      </c>
      <c r="L34" s="46">
        <v>1522.29</v>
      </c>
      <c r="M34" s="46">
        <v>1522.29</v>
      </c>
      <c r="N34" s="46">
        <v>1522.29</v>
      </c>
      <c r="O34" s="47">
        <f t="shared" si="0"/>
        <v>18267.480000000003</v>
      </c>
    </row>
    <row r="35" spans="1:15" x14ac:dyDescent="0.3">
      <c r="A35" s="44" t="s">
        <v>749</v>
      </c>
      <c r="B35" s="44" t="s">
        <v>661</v>
      </c>
      <c r="C35" s="46">
        <v>1292.03</v>
      </c>
      <c r="D35" s="46">
        <v>1292.03</v>
      </c>
      <c r="E35" s="46">
        <v>1292.03</v>
      </c>
      <c r="F35" s="46">
        <v>1292.03</v>
      </c>
      <c r="G35" s="46">
        <v>1292.03</v>
      </c>
      <c r="H35" s="46">
        <v>1292.03</v>
      </c>
      <c r="I35" s="46">
        <v>1292.03</v>
      </c>
      <c r="J35" s="46">
        <v>1292.03</v>
      </c>
      <c r="K35" s="46">
        <v>1292.03</v>
      </c>
      <c r="L35" s="46">
        <v>1292.03</v>
      </c>
      <c r="M35" s="46">
        <v>1292.03</v>
      </c>
      <c r="N35" s="46">
        <v>1292.03</v>
      </c>
      <c r="O35" s="47">
        <f t="shared" si="0"/>
        <v>15504.360000000002</v>
      </c>
    </row>
    <row r="36" spans="1:15" x14ac:dyDescent="0.3">
      <c r="A36" s="44" t="s">
        <v>750</v>
      </c>
      <c r="B36" s="44" t="s">
        <v>637</v>
      </c>
      <c r="C36" s="46">
        <v>1297.1400000000001</v>
      </c>
      <c r="D36" s="46">
        <v>1297.1400000000001</v>
      </c>
      <c r="E36" s="46">
        <v>1297.1400000000001</v>
      </c>
      <c r="F36" s="46">
        <v>1297.1400000000001</v>
      </c>
      <c r="G36" s="46">
        <v>1297.1400000000001</v>
      </c>
      <c r="H36" s="46">
        <v>1297.1400000000001</v>
      </c>
      <c r="I36" s="46">
        <v>1297.1400000000001</v>
      </c>
      <c r="J36" s="46">
        <v>1297.1400000000001</v>
      </c>
      <c r="K36" s="46">
        <v>1297.1400000000001</v>
      </c>
      <c r="L36" s="46">
        <v>1297.1400000000001</v>
      </c>
      <c r="M36" s="46">
        <v>1297.1400000000001</v>
      </c>
      <c r="N36" s="46">
        <v>1297.1400000000001</v>
      </c>
      <c r="O36" s="47">
        <f t="shared" si="0"/>
        <v>15565.679999999998</v>
      </c>
    </row>
    <row r="37" spans="1:15" x14ac:dyDescent="0.3">
      <c r="A37" s="44" t="s">
        <v>751</v>
      </c>
      <c r="B37" s="44" t="s">
        <v>183</v>
      </c>
      <c r="C37" s="46">
        <v>1499.26</v>
      </c>
      <c r="D37" s="46">
        <v>1499.26</v>
      </c>
      <c r="E37" s="46">
        <v>1499.26</v>
      </c>
      <c r="F37" s="46">
        <v>1499.26</v>
      </c>
      <c r="G37" s="46">
        <v>1499.26</v>
      </c>
      <c r="H37" s="46">
        <v>1499.26</v>
      </c>
      <c r="I37" s="46">
        <v>1499.26</v>
      </c>
      <c r="J37" s="46">
        <v>1499.26</v>
      </c>
      <c r="K37" s="46">
        <v>1499.26</v>
      </c>
      <c r="L37" s="46">
        <v>1499.26</v>
      </c>
      <c r="M37" s="46">
        <v>1499.26</v>
      </c>
      <c r="N37" s="46">
        <v>1499.26</v>
      </c>
      <c r="O37" s="47">
        <f t="shared" si="0"/>
        <v>17991.12</v>
      </c>
    </row>
    <row r="38" spans="1:15" x14ac:dyDescent="0.3">
      <c r="A38" s="44" t="s">
        <v>752</v>
      </c>
      <c r="B38" s="44" t="s">
        <v>608</v>
      </c>
      <c r="C38" s="48">
        <v>959.43</v>
      </c>
      <c r="D38" s="48">
        <v>959.43</v>
      </c>
      <c r="E38" s="48">
        <v>959.43</v>
      </c>
      <c r="F38" s="48">
        <v>959.43</v>
      </c>
      <c r="G38" s="48">
        <v>959.43</v>
      </c>
      <c r="H38" s="48">
        <v>959.43</v>
      </c>
      <c r="I38" s="48">
        <v>959.43</v>
      </c>
      <c r="J38" s="48">
        <v>959.43</v>
      </c>
      <c r="K38" s="48">
        <v>959.43</v>
      </c>
      <c r="L38" s="48">
        <v>959.43</v>
      </c>
      <c r="M38" s="48">
        <v>959.43</v>
      </c>
      <c r="N38" s="48">
        <v>959.43</v>
      </c>
      <c r="O38" s="47">
        <f t="shared" si="0"/>
        <v>11513.160000000002</v>
      </c>
    </row>
    <row r="39" spans="1:15" x14ac:dyDescent="0.3">
      <c r="A39" s="44" t="s">
        <v>753</v>
      </c>
      <c r="B39" s="44" t="s">
        <v>584</v>
      </c>
      <c r="C39" s="46">
        <v>1297.1400000000001</v>
      </c>
      <c r="D39" s="46">
        <v>1297.1400000000001</v>
      </c>
      <c r="E39" s="46">
        <v>1297.1400000000001</v>
      </c>
      <c r="F39" s="46">
        <v>1297.1400000000001</v>
      </c>
      <c r="G39" s="46">
        <v>1297.1400000000001</v>
      </c>
      <c r="H39" s="46">
        <v>1297.1400000000001</v>
      </c>
      <c r="I39" s="46">
        <v>1297.1400000000001</v>
      </c>
      <c r="J39" s="46">
        <v>1297.1400000000001</v>
      </c>
      <c r="K39" s="46">
        <v>1297.1400000000001</v>
      </c>
      <c r="L39" s="46">
        <v>1297.1400000000001</v>
      </c>
      <c r="M39" s="46">
        <v>1297.1400000000001</v>
      </c>
      <c r="N39" s="46">
        <v>1297.1400000000001</v>
      </c>
      <c r="O39" s="47">
        <f t="shared" si="0"/>
        <v>15565.679999999998</v>
      </c>
    </row>
    <row r="40" spans="1:15" x14ac:dyDescent="0.3">
      <c r="A40" s="44" t="s">
        <v>754</v>
      </c>
      <c r="B40" s="44" t="s">
        <v>593</v>
      </c>
      <c r="C40" s="46">
        <v>1289.47</v>
      </c>
      <c r="D40" s="46">
        <v>1289.47</v>
      </c>
      <c r="E40" s="46">
        <v>1289.47</v>
      </c>
      <c r="F40" s="46">
        <v>1289.47</v>
      </c>
      <c r="G40" s="46">
        <v>1289.47</v>
      </c>
      <c r="H40" s="46">
        <v>1289.47</v>
      </c>
      <c r="I40" s="46">
        <v>1289.47</v>
      </c>
      <c r="J40" s="46">
        <v>1289.47</v>
      </c>
      <c r="K40" s="46">
        <v>1289.47</v>
      </c>
      <c r="L40" s="46">
        <v>1289.47</v>
      </c>
      <c r="M40" s="46">
        <v>1289.47</v>
      </c>
      <c r="N40" s="46">
        <v>1289.47</v>
      </c>
      <c r="O40" s="47">
        <f t="shared" si="0"/>
        <v>15473.639999999998</v>
      </c>
    </row>
    <row r="41" spans="1:15" x14ac:dyDescent="0.3">
      <c r="A41" s="44" t="s">
        <v>755</v>
      </c>
      <c r="B41" s="44" t="s">
        <v>233</v>
      </c>
      <c r="C41" s="48">
        <v>954.31</v>
      </c>
      <c r="D41" s="48">
        <v>954.31</v>
      </c>
      <c r="E41" s="48">
        <v>954.31</v>
      </c>
      <c r="F41" s="48">
        <v>954.31</v>
      </c>
      <c r="G41" s="48">
        <v>954.31</v>
      </c>
      <c r="H41" s="48">
        <v>954.31</v>
      </c>
      <c r="I41" s="48">
        <v>954.31</v>
      </c>
      <c r="J41" s="48">
        <v>954.31</v>
      </c>
      <c r="K41" s="48">
        <v>954.31</v>
      </c>
      <c r="L41" s="48">
        <v>954.31</v>
      </c>
      <c r="M41" s="48">
        <v>954.31</v>
      </c>
      <c r="N41" s="48">
        <v>954.31</v>
      </c>
      <c r="O41" s="47">
        <f t="shared" si="0"/>
        <v>11451.719999999996</v>
      </c>
    </row>
    <row r="42" spans="1:15" x14ac:dyDescent="0.3">
      <c r="A42" s="44" t="s">
        <v>756</v>
      </c>
      <c r="B42" s="44" t="s">
        <v>156</v>
      </c>
      <c r="C42" s="48">
        <v>967.1</v>
      </c>
      <c r="D42" s="48">
        <v>967.1</v>
      </c>
      <c r="E42" s="48">
        <v>967.1</v>
      </c>
      <c r="F42" s="48">
        <v>967.1</v>
      </c>
      <c r="G42" s="48">
        <v>967.1</v>
      </c>
      <c r="H42" s="48">
        <v>967.1</v>
      </c>
      <c r="I42" s="48">
        <v>967.1</v>
      </c>
      <c r="J42" s="48">
        <v>967.1</v>
      </c>
      <c r="K42" s="48">
        <v>967.1</v>
      </c>
      <c r="L42" s="48">
        <v>967.1</v>
      </c>
      <c r="M42" s="48">
        <v>967.1</v>
      </c>
      <c r="N42" s="48">
        <v>967.1</v>
      </c>
      <c r="O42" s="47">
        <f t="shared" si="0"/>
        <v>11605.200000000003</v>
      </c>
    </row>
    <row r="43" spans="1:15" x14ac:dyDescent="0.3">
      <c r="A43" s="44" t="s">
        <v>757</v>
      </c>
      <c r="B43" s="44" t="s">
        <v>134</v>
      </c>
      <c r="C43" s="48">
        <v>954.31</v>
      </c>
      <c r="D43" s="48">
        <v>954.31</v>
      </c>
      <c r="E43" s="48">
        <v>954.31</v>
      </c>
      <c r="F43" s="48">
        <v>954.31</v>
      </c>
      <c r="G43" s="48">
        <v>954.31</v>
      </c>
      <c r="H43" s="48">
        <v>954.31</v>
      </c>
      <c r="I43" s="48">
        <v>954.31</v>
      </c>
      <c r="J43" s="48">
        <v>954.31</v>
      </c>
      <c r="K43" s="48">
        <v>954.31</v>
      </c>
      <c r="L43" s="48">
        <v>954.31</v>
      </c>
      <c r="M43" s="48">
        <v>954.31</v>
      </c>
      <c r="N43" s="48">
        <v>954.31</v>
      </c>
      <c r="O43" s="47">
        <f t="shared" si="0"/>
        <v>11451.719999999996</v>
      </c>
    </row>
    <row r="44" spans="1:15" x14ac:dyDescent="0.3">
      <c r="A44" s="44" t="s">
        <v>758</v>
      </c>
      <c r="B44" s="44" t="s">
        <v>681</v>
      </c>
      <c r="C44" s="46">
        <v>1294.58</v>
      </c>
      <c r="D44" s="46">
        <v>1294.58</v>
      </c>
      <c r="E44" s="46">
        <v>1294.58</v>
      </c>
      <c r="F44" s="46">
        <v>1294.58</v>
      </c>
      <c r="G44" s="46">
        <v>1294.58</v>
      </c>
      <c r="H44" s="46">
        <v>1294.58</v>
      </c>
      <c r="I44" s="46">
        <v>1294.58</v>
      </c>
      <c r="J44" s="46">
        <v>1294.58</v>
      </c>
      <c r="K44" s="46">
        <v>1294.58</v>
      </c>
      <c r="L44" s="46">
        <v>1294.58</v>
      </c>
      <c r="M44" s="46">
        <v>1294.58</v>
      </c>
      <c r="N44" s="46">
        <v>1294.58</v>
      </c>
      <c r="O44" s="47">
        <f t="shared" si="0"/>
        <v>15534.96</v>
      </c>
    </row>
    <row r="45" spans="1:15" x14ac:dyDescent="0.3">
      <c r="A45" s="44" t="s">
        <v>759</v>
      </c>
      <c r="B45" s="44" t="s">
        <v>163</v>
      </c>
      <c r="C45" s="46">
        <v>1483.91</v>
      </c>
      <c r="D45" s="46">
        <v>1483.91</v>
      </c>
      <c r="E45" s="46">
        <v>1483.91</v>
      </c>
      <c r="F45" s="46">
        <v>1483.91</v>
      </c>
      <c r="G45" s="46">
        <v>1483.91</v>
      </c>
      <c r="H45" s="46">
        <v>1483.91</v>
      </c>
      <c r="I45" s="46">
        <v>1483.91</v>
      </c>
      <c r="J45" s="46">
        <v>1483.91</v>
      </c>
      <c r="K45" s="46">
        <v>1483.91</v>
      </c>
      <c r="L45" s="46">
        <v>1483.91</v>
      </c>
      <c r="M45" s="46">
        <v>1483.91</v>
      </c>
      <c r="N45" s="46">
        <v>1483.91</v>
      </c>
      <c r="O45" s="47">
        <f t="shared" si="0"/>
        <v>17806.920000000002</v>
      </c>
    </row>
    <row r="46" spans="1:15" x14ac:dyDescent="0.3">
      <c r="A46" s="44" t="s">
        <v>760</v>
      </c>
      <c r="B46" s="44" t="s">
        <v>640</v>
      </c>
      <c r="C46" s="48">
        <v>964.54</v>
      </c>
      <c r="D46" s="48">
        <v>964.54</v>
      </c>
      <c r="E46" s="48">
        <v>964.54</v>
      </c>
      <c r="F46" s="48">
        <v>964.54</v>
      </c>
      <c r="G46" s="48">
        <v>964.54</v>
      </c>
      <c r="H46" s="48">
        <v>964.54</v>
      </c>
      <c r="I46" s="48">
        <v>964.54</v>
      </c>
      <c r="J46" s="48">
        <v>964.54</v>
      </c>
      <c r="K46" s="48">
        <v>964.54</v>
      </c>
      <c r="L46" s="48">
        <v>964.54</v>
      </c>
      <c r="M46" s="48">
        <v>964.54</v>
      </c>
      <c r="N46" s="48">
        <v>964.54</v>
      </c>
      <c r="O46" s="47">
        <f t="shared" si="0"/>
        <v>11574.480000000003</v>
      </c>
    </row>
    <row r="47" spans="1:15" x14ac:dyDescent="0.3">
      <c r="A47" s="44" t="s">
        <v>761</v>
      </c>
      <c r="B47" s="44" t="s">
        <v>141</v>
      </c>
      <c r="C47" s="46">
        <v>1483.91</v>
      </c>
      <c r="D47" s="46">
        <v>1483.91</v>
      </c>
      <c r="E47" s="46">
        <v>1483.91</v>
      </c>
      <c r="F47" s="46">
        <v>1483.91</v>
      </c>
      <c r="G47" s="46">
        <v>1483.91</v>
      </c>
      <c r="H47" s="46">
        <v>1483.91</v>
      </c>
      <c r="I47" s="46">
        <v>1483.91</v>
      </c>
      <c r="J47" s="46">
        <v>1483.91</v>
      </c>
      <c r="K47" s="46">
        <v>1483.91</v>
      </c>
      <c r="L47" s="46">
        <v>1483.91</v>
      </c>
      <c r="M47" s="46">
        <v>1483.91</v>
      </c>
      <c r="N47" s="46">
        <v>1483.91</v>
      </c>
      <c r="O47" s="47">
        <f t="shared" si="0"/>
        <v>17806.920000000002</v>
      </c>
    </row>
    <row r="48" spans="1:15" x14ac:dyDescent="0.3">
      <c r="A48" s="44" t="s">
        <v>762</v>
      </c>
      <c r="B48" s="44" t="s">
        <v>589</v>
      </c>
      <c r="C48" s="46">
        <v>1292.03</v>
      </c>
      <c r="D48" s="46">
        <v>1292.03</v>
      </c>
      <c r="E48" s="46">
        <v>1292.03</v>
      </c>
      <c r="F48" s="46">
        <v>1292.03</v>
      </c>
      <c r="G48" s="46">
        <v>1292.03</v>
      </c>
      <c r="H48" s="46">
        <v>1292.03</v>
      </c>
      <c r="I48" s="46">
        <v>1292.03</v>
      </c>
      <c r="J48" s="46">
        <v>1292.03</v>
      </c>
      <c r="K48" s="46">
        <v>1292.03</v>
      </c>
      <c r="L48" s="46">
        <v>1292.03</v>
      </c>
      <c r="M48" s="46">
        <v>1292.03</v>
      </c>
      <c r="N48" s="46">
        <v>1292.03</v>
      </c>
      <c r="O48" s="47">
        <f t="shared" si="0"/>
        <v>15504.360000000002</v>
      </c>
    </row>
    <row r="49" spans="1:15" x14ac:dyDescent="0.3">
      <c r="A49" s="44" t="s">
        <v>763</v>
      </c>
      <c r="B49" s="44" t="s">
        <v>87</v>
      </c>
      <c r="C49" s="48">
        <v>931.28</v>
      </c>
      <c r="D49" s="48">
        <v>931.28</v>
      </c>
      <c r="E49" s="48">
        <v>931.28</v>
      </c>
      <c r="F49" s="48">
        <v>931.28</v>
      </c>
      <c r="G49" s="48">
        <v>931.28</v>
      </c>
      <c r="H49" s="48">
        <v>931.28</v>
      </c>
      <c r="I49" s="48">
        <v>931.28</v>
      </c>
      <c r="J49" s="48">
        <v>931.28</v>
      </c>
      <c r="K49" s="48">
        <v>931.28</v>
      </c>
      <c r="L49" s="48">
        <v>931.28</v>
      </c>
      <c r="M49" s="48">
        <v>931.28</v>
      </c>
      <c r="N49" s="48">
        <v>931.28</v>
      </c>
      <c r="O49" s="47">
        <f t="shared" si="0"/>
        <v>11175.36</v>
      </c>
    </row>
    <row r="50" spans="1:15" x14ac:dyDescent="0.3">
      <c r="A50" s="44" t="s">
        <v>764</v>
      </c>
      <c r="B50" s="44" t="s">
        <v>580</v>
      </c>
      <c r="C50" s="46">
        <v>1297.1400000000001</v>
      </c>
      <c r="D50" s="46">
        <v>1297.1400000000001</v>
      </c>
      <c r="E50" s="46">
        <v>1297.1400000000001</v>
      </c>
      <c r="F50" s="46">
        <v>1297.1400000000001</v>
      </c>
      <c r="G50" s="46">
        <v>1297.1400000000001</v>
      </c>
      <c r="H50" s="46">
        <v>1297.1400000000001</v>
      </c>
      <c r="I50" s="46">
        <v>1297.1400000000001</v>
      </c>
      <c r="J50" s="46">
        <v>1297.1400000000001</v>
      </c>
      <c r="K50" s="46">
        <v>1297.1400000000001</v>
      </c>
      <c r="L50" s="46">
        <v>1297.1400000000001</v>
      </c>
      <c r="M50" s="46">
        <v>1297.1400000000001</v>
      </c>
      <c r="N50" s="46">
        <v>1297.1400000000001</v>
      </c>
      <c r="O50" s="47">
        <f t="shared" si="0"/>
        <v>15565.679999999998</v>
      </c>
    </row>
    <row r="51" spans="1:15" x14ac:dyDescent="0.3">
      <c r="A51" s="44" t="s">
        <v>765</v>
      </c>
      <c r="B51" s="44" t="s">
        <v>114</v>
      </c>
      <c r="C51" s="48">
        <v>933.84</v>
      </c>
      <c r="D51" s="48">
        <v>933.84</v>
      </c>
      <c r="E51" s="48">
        <v>933.84</v>
      </c>
      <c r="F51" s="48">
        <v>933.84</v>
      </c>
      <c r="G51" s="48">
        <v>933.84</v>
      </c>
      <c r="H51" s="48">
        <v>933.84</v>
      </c>
      <c r="I51" s="48">
        <v>933.84</v>
      </c>
      <c r="J51" s="48">
        <v>933.84</v>
      </c>
      <c r="K51" s="48">
        <v>933.84</v>
      </c>
      <c r="L51" s="48">
        <v>933.84</v>
      </c>
      <c r="M51" s="48">
        <v>933.84</v>
      </c>
      <c r="N51" s="48">
        <v>933.84</v>
      </c>
      <c r="O51" s="47">
        <f t="shared" si="0"/>
        <v>11206.08</v>
      </c>
    </row>
    <row r="52" spans="1:15" x14ac:dyDescent="0.3">
      <c r="A52" s="44" t="s">
        <v>766</v>
      </c>
      <c r="B52" s="44" t="s">
        <v>143</v>
      </c>
      <c r="C52" s="48">
        <v>959.43</v>
      </c>
      <c r="D52" s="48">
        <v>959.43</v>
      </c>
      <c r="E52" s="48">
        <v>959.43</v>
      </c>
      <c r="F52" s="48">
        <v>959.43</v>
      </c>
      <c r="G52" s="48">
        <v>959.43</v>
      </c>
      <c r="H52" s="48">
        <v>959.43</v>
      </c>
      <c r="I52" s="48">
        <v>959.43</v>
      </c>
      <c r="J52" s="48">
        <v>959.43</v>
      </c>
      <c r="K52" s="48">
        <v>959.43</v>
      </c>
      <c r="L52" s="48">
        <v>959.43</v>
      </c>
      <c r="M52" s="48">
        <v>959.43</v>
      </c>
      <c r="N52" s="48">
        <v>959.43</v>
      </c>
      <c r="O52" s="47">
        <f t="shared" si="0"/>
        <v>11513.160000000002</v>
      </c>
    </row>
    <row r="53" spans="1:15" x14ac:dyDescent="0.3">
      <c r="A53" s="44" t="s">
        <v>767</v>
      </c>
      <c r="B53" s="44" t="s">
        <v>79</v>
      </c>
      <c r="C53" s="48">
        <v>923.61</v>
      </c>
      <c r="D53" s="48">
        <v>923.61</v>
      </c>
      <c r="E53" s="48">
        <v>923.61</v>
      </c>
      <c r="F53" s="48">
        <v>923.61</v>
      </c>
      <c r="G53" s="48">
        <v>923.61</v>
      </c>
      <c r="H53" s="48">
        <v>923.61</v>
      </c>
      <c r="I53" s="48">
        <v>923.61</v>
      </c>
      <c r="J53" s="48">
        <v>923.61</v>
      </c>
      <c r="K53" s="48">
        <v>923.61</v>
      </c>
      <c r="L53" s="48">
        <v>923.61</v>
      </c>
      <c r="M53" s="48">
        <v>923.61</v>
      </c>
      <c r="N53" s="48">
        <v>923.61</v>
      </c>
      <c r="O53" s="47">
        <f t="shared" si="0"/>
        <v>11083.320000000002</v>
      </c>
    </row>
    <row r="54" spans="1:15" x14ac:dyDescent="0.3">
      <c r="A54" s="44" t="s">
        <v>768</v>
      </c>
      <c r="B54" s="44" t="s">
        <v>26</v>
      </c>
      <c r="C54" s="46">
        <v>1936.76</v>
      </c>
      <c r="D54" s="46">
        <v>1936.76</v>
      </c>
      <c r="E54" s="46">
        <v>1936.76</v>
      </c>
      <c r="F54" s="46">
        <v>1936.76</v>
      </c>
      <c r="G54" s="46">
        <v>1936.76</v>
      </c>
      <c r="H54" s="46">
        <v>1936.76</v>
      </c>
      <c r="I54" s="46">
        <v>1936.76</v>
      </c>
      <c r="J54" s="46">
        <v>1936.76</v>
      </c>
      <c r="K54" s="46">
        <v>1936.76</v>
      </c>
      <c r="L54" s="46">
        <v>1936.76</v>
      </c>
      <c r="M54" s="46">
        <v>1936.76</v>
      </c>
      <c r="N54" s="46">
        <v>1936.76</v>
      </c>
      <c r="O54" s="47">
        <f t="shared" si="0"/>
        <v>23241.119999999995</v>
      </c>
    </row>
    <row r="55" spans="1:15" x14ac:dyDescent="0.3">
      <c r="A55" s="44" t="s">
        <v>769</v>
      </c>
      <c r="B55" s="44" t="s">
        <v>662</v>
      </c>
      <c r="C55" s="46">
        <v>1532.52</v>
      </c>
      <c r="D55" s="46">
        <v>1532.52</v>
      </c>
      <c r="E55" s="46">
        <v>1532.52</v>
      </c>
      <c r="F55" s="46">
        <v>1532.52</v>
      </c>
      <c r="G55" s="46">
        <v>1532.52</v>
      </c>
      <c r="H55" s="46">
        <v>1532.52</v>
      </c>
      <c r="I55" s="46">
        <v>1532.52</v>
      </c>
      <c r="J55" s="46">
        <v>1532.52</v>
      </c>
      <c r="K55" s="46">
        <v>1532.52</v>
      </c>
      <c r="L55" s="46">
        <v>1532.52</v>
      </c>
      <c r="M55" s="46">
        <v>1532.52</v>
      </c>
      <c r="N55" s="46">
        <v>1532.52</v>
      </c>
      <c r="O55" s="47">
        <f t="shared" si="0"/>
        <v>18390.240000000002</v>
      </c>
    </row>
    <row r="56" spans="1:15" x14ac:dyDescent="0.3">
      <c r="A56" s="44" t="s">
        <v>770</v>
      </c>
      <c r="B56" s="44" t="s">
        <v>601</v>
      </c>
      <c r="C56" s="46">
        <v>1297.1400000000001</v>
      </c>
      <c r="D56" s="46">
        <v>1297.1400000000001</v>
      </c>
      <c r="E56" s="46">
        <v>1297.1400000000001</v>
      </c>
      <c r="F56" s="46">
        <v>1297.1400000000001</v>
      </c>
      <c r="G56" s="46">
        <v>1297.1400000000001</v>
      </c>
      <c r="H56" s="46">
        <v>1297.1400000000001</v>
      </c>
      <c r="I56" s="46">
        <v>1297.1400000000001</v>
      </c>
      <c r="J56" s="46">
        <v>1297.1400000000001</v>
      </c>
      <c r="K56" s="46">
        <v>1297.1400000000001</v>
      </c>
      <c r="L56" s="46">
        <v>1297.1400000000001</v>
      </c>
      <c r="M56" s="46">
        <v>1297.1400000000001</v>
      </c>
      <c r="N56" s="46">
        <v>1297.1400000000001</v>
      </c>
      <c r="O56" s="47">
        <f t="shared" si="0"/>
        <v>15565.679999999998</v>
      </c>
    </row>
    <row r="57" spans="1:15" x14ac:dyDescent="0.3">
      <c r="A57" s="44" t="s">
        <v>771</v>
      </c>
      <c r="B57" s="44" t="s">
        <v>37</v>
      </c>
      <c r="C57" s="46">
        <v>1302.26</v>
      </c>
      <c r="D57" s="46">
        <v>1302.26</v>
      </c>
      <c r="E57" s="46">
        <v>1302.26</v>
      </c>
      <c r="F57" s="46">
        <v>1302.26</v>
      </c>
      <c r="G57" s="46">
        <v>1302.26</v>
      </c>
      <c r="H57" s="46">
        <v>1302.26</v>
      </c>
      <c r="I57" s="46">
        <v>1302.26</v>
      </c>
      <c r="J57" s="46">
        <v>1302.26</v>
      </c>
      <c r="K57" s="46">
        <v>1302.26</v>
      </c>
      <c r="L57" s="46">
        <v>1302.26</v>
      </c>
      <c r="M57" s="46">
        <v>1302.26</v>
      </c>
      <c r="N57" s="46">
        <v>1302.26</v>
      </c>
      <c r="O57" s="47">
        <f t="shared" si="0"/>
        <v>15627.12</v>
      </c>
    </row>
    <row r="58" spans="1:15" x14ac:dyDescent="0.3">
      <c r="A58" s="44" t="s">
        <v>772</v>
      </c>
      <c r="B58" s="44" t="s">
        <v>91</v>
      </c>
      <c r="C58" s="48">
        <v>928.72</v>
      </c>
      <c r="D58" s="48">
        <v>928.72</v>
      </c>
      <c r="E58" s="48">
        <v>928.72</v>
      </c>
      <c r="F58" s="48">
        <v>928.72</v>
      </c>
      <c r="G58" s="48">
        <v>928.72</v>
      </c>
      <c r="H58" s="48">
        <v>928.72</v>
      </c>
      <c r="I58" s="48">
        <v>928.72</v>
      </c>
      <c r="J58" s="48">
        <v>928.72</v>
      </c>
      <c r="K58" s="48">
        <v>928.72</v>
      </c>
      <c r="L58" s="48">
        <v>928.72</v>
      </c>
      <c r="M58" s="48">
        <v>928.72</v>
      </c>
      <c r="N58" s="48">
        <v>928.72</v>
      </c>
      <c r="O58" s="47">
        <f t="shared" si="0"/>
        <v>11144.64</v>
      </c>
    </row>
    <row r="59" spans="1:15" x14ac:dyDescent="0.3">
      <c r="A59" s="44" t="s">
        <v>773</v>
      </c>
      <c r="B59" s="44" t="s">
        <v>648</v>
      </c>
      <c r="C59" s="48">
        <v>951.75</v>
      </c>
      <c r="D59" s="48">
        <v>951.75</v>
      </c>
      <c r="E59" s="48">
        <v>951.75</v>
      </c>
      <c r="F59" s="48">
        <v>951.75</v>
      </c>
      <c r="G59" s="48">
        <v>951.75</v>
      </c>
      <c r="H59" s="48">
        <v>951.75</v>
      </c>
      <c r="I59" s="48">
        <v>951.75</v>
      </c>
      <c r="J59" s="48">
        <v>951.75</v>
      </c>
      <c r="K59" s="48">
        <v>951.75</v>
      </c>
      <c r="L59" s="48">
        <v>951.75</v>
      </c>
      <c r="M59" s="48">
        <v>951.75</v>
      </c>
      <c r="N59" s="48">
        <v>951.75</v>
      </c>
      <c r="O59" s="47">
        <f t="shared" si="0"/>
        <v>11421</v>
      </c>
    </row>
    <row r="60" spans="1:15" x14ac:dyDescent="0.3">
      <c r="A60" s="44" t="s">
        <v>774</v>
      </c>
      <c r="B60" s="44" t="s">
        <v>565</v>
      </c>
      <c r="C60" s="46">
        <v>1302.26</v>
      </c>
      <c r="D60" s="46">
        <v>1302.26</v>
      </c>
      <c r="E60" s="46">
        <v>1302.26</v>
      </c>
      <c r="F60" s="46">
        <v>1302.26</v>
      </c>
      <c r="G60" s="46">
        <v>1302.26</v>
      </c>
      <c r="H60" s="46">
        <v>1302.26</v>
      </c>
      <c r="I60" s="46">
        <v>1302.26</v>
      </c>
      <c r="J60" s="46">
        <v>1302.26</v>
      </c>
      <c r="K60" s="46">
        <v>1302.26</v>
      </c>
      <c r="L60" s="46">
        <v>1302.26</v>
      </c>
      <c r="M60" s="46">
        <v>1302.26</v>
      </c>
      <c r="N60" s="46">
        <v>1302.26</v>
      </c>
      <c r="O60" s="47">
        <f t="shared" si="0"/>
        <v>15627.12</v>
      </c>
    </row>
    <row r="61" spans="1:15" x14ac:dyDescent="0.3">
      <c r="A61" s="44" t="s">
        <v>775</v>
      </c>
      <c r="B61" s="44" t="s">
        <v>181</v>
      </c>
      <c r="C61" s="48">
        <v>959.43</v>
      </c>
      <c r="D61" s="48">
        <v>959.43</v>
      </c>
      <c r="E61" s="48">
        <v>959.43</v>
      </c>
      <c r="F61" s="48">
        <v>959.43</v>
      </c>
      <c r="G61" s="48">
        <v>959.43</v>
      </c>
      <c r="H61" s="48">
        <v>959.43</v>
      </c>
      <c r="I61" s="48">
        <v>959.43</v>
      </c>
      <c r="J61" s="48">
        <v>959.43</v>
      </c>
      <c r="K61" s="48">
        <v>959.43</v>
      </c>
      <c r="L61" s="48">
        <v>959.43</v>
      </c>
      <c r="M61" s="48">
        <v>959.43</v>
      </c>
      <c r="N61" s="48">
        <v>959.43</v>
      </c>
      <c r="O61" s="47">
        <f t="shared" si="0"/>
        <v>11513.160000000002</v>
      </c>
    </row>
    <row r="62" spans="1:15" x14ac:dyDescent="0.3">
      <c r="A62" s="44" t="s">
        <v>776</v>
      </c>
      <c r="B62" s="44" t="s">
        <v>704</v>
      </c>
      <c r="C62" s="48">
        <v>954.31</v>
      </c>
      <c r="D62" s="48">
        <v>954.31</v>
      </c>
      <c r="E62" s="48">
        <v>954.31</v>
      </c>
      <c r="F62" s="48">
        <v>954.31</v>
      </c>
      <c r="G62" s="48">
        <v>954.31</v>
      </c>
      <c r="H62" s="48">
        <v>954.31</v>
      </c>
      <c r="I62" s="48">
        <v>954.31</v>
      </c>
      <c r="J62" s="48">
        <v>954.31</v>
      </c>
      <c r="K62" s="48">
        <v>954.31</v>
      </c>
      <c r="L62" s="48">
        <v>954.31</v>
      </c>
      <c r="M62" s="48">
        <v>954.31</v>
      </c>
      <c r="N62" s="48">
        <v>954.31</v>
      </c>
      <c r="O62" s="47">
        <f t="shared" si="0"/>
        <v>11451.719999999996</v>
      </c>
    </row>
    <row r="63" spans="1:15" x14ac:dyDescent="0.3">
      <c r="A63" s="44" t="s">
        <v>777</v>
      </c>
      <c r="B63" s="44" t="s">
        <v>612</v>
      </c>
      <c r="C63" s="48">
        <v>964.54</v>
      </c>
      <c r="D63" s="48">
        <v>964.54</v>
      </c>
      <c r="E63" s="48">
        <v>964.54</v>
      </c>
      <c r="F63" s="48">
        <v>964.54</v>
      </c>
      <c r="G63" s="48">
        <v>964.54</v>
      </c>
      <c r="H63" s="48">
        <v>964.54</v>
      </c>
      <c r="I63" s="48">
        <v>964.54</v>
      </c>
      <c r="J63" s="48">
        <v>964.54</v>
      </c>
      <c r="K63" s="48">
        <v>964.54</v>
      </c>
      <c r="L63" s="48">
        <v>964.54</v>
      </c>
      <c r="M63" s="48">
        <v>964.54</v>
      </c>
      <c r="N63" s="48">
        <v>964.54</v>
      </c>
      <c r="O63" s="47">
        <f t="shared" si="0"/>
        <v>11574.480000000003</v>
      </c>
    </row>
    <row r="64" spans="1:15" x14ac:dyDescent="0.3">
      <c r="A64" s="44" t="s">
        <v>778</v>
      </c>
      <c r="B64" s="44" t="s">
        <v>225</v>
      </c>
      <c r="C64" s="48">
        <v>951.75</v>
      </c>
      <c r="D64" s="48">
        <v>951.75</v>
      </c>
      <c r="E64" s="48">
        <v>951.75</v>
      </c>
      <c r="F64" s="48">
        <v>951.75</v>
      </c>
      <c r="G64" s="48">
        <v>951.75</v>
      </c>
      <c r="H64" s="48">
        <v>951.75</v>
      </c>
      <c r="I64" s="48">
        <v>951.75</v>
      </c>
      <c r="J64" s="48">
        <v>951.75</v>
      </c>
      <c r="K64" s="48">
        <v>951.75</v>
      </c>
      <c r="L64" s="48">
        <v>951.75</v>
      </c>
      <c r="M64" s="48">
        <v>951.75</v>
      </c>
      <c r="N64" s="48">
        <v>951.75</v>
      </c>
      <c r="O64" s="47">
        <f t="shared" si="0"/>
        <v>11421</v>
      </c>
    </row>
    <row r="65" spans="1:15" x14ac:dyDescent="0.3">
      <c r="A65" s="44" t="s">
        <v>779</v>
      </c>
      <c r="B65" s="44" t="s">
        <v>84</v>
      </c>
      <c r="C65" s="48">
        <v>931.28</v>
      </c>
      <c r="D65" s="48">
        <v>931.28</v>
      </c>
      <c r="E65" s="48">
        <v>931.28</v>
      </c>
      <c r="F65" s="48">
        <v>931.28</v>
      </c>
      <c r="G65" s="48">
        <v>931.28</v>
      </c>
      <c r="H65" s="48">
        <v>931.28</v>
      </c>
      <c r="I65" s="48">
        <v>931.28</v>
      </c>
      <c r="J65" s="48">
        <v>931.28</v>
      </c>
      <c r="K65" s="48">
        <v>931.28</v>
      </c>
      <c r="L65" s="48">
        <v>931.28</v>
      </c>
      <c r="M65" s="48">
        <v>931.28</v>
      </c>
      <c r="N65" s="48">
        <v>931.28</v>
      </c>
      <c r="O65" s="47">
        <f t="shared" si="0"/>
        <v>11175.36</v>
      </c>
    </row>
    <row r="66" spans="1:15" x14ac:dyDescent="0.3">
      <c r="A66" s="44" t="s">
        <v>780</v>
      </c>
      <c r="B66" s="44" t="s">
        <v>630</v>
      </c>
      <c r="C66" s="46">
        <v>1537.64</v>
      </c>
      <c r="D66" s="46">
        <v>1537.64</v>
      </c>
      <c r="E66" s="46">
        <v>1537.64</v>
      </c>
      <c r="F66" s="46">
        <v>1537.64</v>
      </c>
      <c r="G66" s="46">
        <v>1537.64</v>
      </c>
      <c r="H66" s="46">
        <v>1537.64</v>
      </c>
      <c r="I66" s="46">
        <v>1537.64</v>
      </c>
      <c r="J66" s="46">
        <v>1537.64</v>
      </c>
      <c r="K66" s="46">
        <v>1537.64</v>
      </c>
      <c r="L66" s="46">
        <v>1537.64</v>
      </c>
      <c r="M66" s="46">
        <v>1537.64</v>
      </c>
      <c r="N66" s="46">
        <v>1537.64</v>
      </c>
      <c r="O66" s="47">
        <f t="shared" si="0"/>
        <v>18451.679999999997</v>
      </c>
    </row>
    <row r="67" spans="1:15" x14ac:dyDescent="0.3">
      <c r="A67" s="44" t="s">
        <v>781</v>
      </c>
      <c r="B67" s="44" t="s">
        <v>16</v>
      </c>
      <c r="C67" s="48">
        <v>956.87</v>
      </c>
      <c r="D67" s="48">
        <v>956.87</v>
      </c>
      <c r="E67" s="48">
        <v>956.87</v>
      </c>
      <c r="F67" s="48">
        <v>956.87</v>
      </c>
      <c r="G67" s="48">
        <v>956.87</v>
      </c>
      <c r="H67" s="48">
        <v>956.87</v>
      </c>
      <c r="I67" s="48">
        <v>956.87</v>
      </c>
      <c r="J67" s="48">
        <v>956.87</v>
      </c>
      <c r="K67" s="48">
        <v>956.87</v>
      </c>
      <c r="L67" s="48">
        <v>956.87</v>
      </c>
      <c r="M67" s="48">
        <v>956.87</v>
      </c>
      <c r="N67" s="48">
        <v>956.87</v>
      </c>
      <c r="O67" s="47">
        <f t="shared" si="0"/>
        <v>11482.440000000002</v>
      </c>
    </row>
    <row r="68" spans="1:15" x14ac:dyDescent="0.3">
      <c r="A68" s="44" t="s">
        <v>782</v>
      </c>
      <c r="B68" s="44" t="s">
        <v>20</v>
      </c>
      <c r="C68" s="46">
        <v>1302.26</v>
      </c>
      <c r="D68" s="46">
        <v>1302.26</v>
      </c>
      <c r="E68" s="46">
        <v>1302.26</v>
      </c>
      <c r="F68" s="46">
        <v>1302.26</v>
      </c>
      <c r="G68" s="46">
        <v>1302.26</v>
      </c>
      <c r="H68" s="46">
        <v>1302.26</v>
      </c>
      <c r="I68" s="46">
        <v>1302.26</v>
      </c>
      <c r="J68" s="46">
        <v>1302.26</v>
      </c>
      <c r="K68" s="46">
        <v>1302.26</v>
      </c>
      <c r="L68" s="46">
        <v>1302.26</v>
      </c>
      <c r="M68" s="46">
        <v>1302.26</v>
      </c>
      <c r="N68" s="46">
        <v>1302.26</v>
      </c>
      <c r="O68" s="47">
        <f t="shared" ref="O68:O131" si="1">SUM(C68:N68)</f>
        <v>15627.12</v>
      </c>
    </row>
    <row r="69" spans="1:15" x14ac:dyDescent="0.3">
      <c r="A69" s="44" t="s">
        <v>783</v>
      </c>
      <c r="B69" s="44" t="s">
        <v>148</v>
      </c>
      <c r="C69" s="46">
        <v>1297.1400000000001</v>
      </c>
      <c r="D69" s="46">
        <v>1297.1400000000001</v>
      </c>
      <c r="E69" s="46">
        <v>1297.1400000000001</v>
      </c>
      <c r="F69" s="46">
        <v>1297.1400000000001</v>
      </c>
      <c r="G69" s="46">
        <v>1297.1400000000001</v>
      </c>
      <c r="H69" s="46">
        <v>1297.1400000000001</v>
      </c>
      <c r="I69" s="46">
        <v>1297.1400000000001</v>
      </c>
      <c r="J69" s="46">
        <v>1297.1400000000001</v>
      </c>
      <c r="K69" s="46">
        <v>1297.1400000000001</v>
      </c>
      <c r="L69" s="46">
        <v>1297.1400000000001</v>
      </c>
      <c r="M69" s="46">
        <v>1297.1400000000001</v>
      </c>
      <c r="N69" s="46">
        <v>1297.1400000000001</v>
      </c>
      <c r="O69" s="47">
        <f t="shared" si="1"/>
        <v>15565.679999999998</v>
      </c>
    </row>
    <row r="70" spans="1:15" x14ac:dyDescent="0.3">
      <c r="A70" s="44" t="s">
        <v>784</v>
      </c>
      <c r="B70" s="44" t="s">
        <v>27</v>
      </c>
      <c r="C70" s="46">
        <v>1294.58</v>
      </c>
      <c r="D70" s="46">
        <v>1294.58</v>
      </c>
      <c r="E70" s="46">
        <v>1294.58</v>
      </c>
      <c r="F70" s="46">
        <v>1294.58</v>
      </c>
      <c r="G70" s="46">
        <v>1294.58</v>
      </c>
      <c r="H70" s="46">
        <v>1294.58</v>
      </c>
      <c r="I70" s="46">
        <v>1294.58</v>
      </c>
      <c r="J70" s="46">
        <v>1294.58</v>
      </c>
      <c r="K70" s="46">
        <v>1294.58</v>
      </c>
      <c r="L70" s="46">
        <v>1294.58</v>
      </c>
      <c r="M70" s="46">
        <v>1294.58</v>
      </c>
      <c r="N70" s="46">
        <v>1294.58</v>
      </c>
      <c r="O70" s="47">
        <f t="shared" si="1"/>
        <v>15534.96</v>
      </c>
    </row>
    <row r="71" spans="1:15" x14ac:dyDescent="0.3">
      <c r="A71" s="44" t="s">
        <v>785</v>
      </c>
      <c r="B71" s="44" t="s">
        <v>634</v>
      </c>
      <c r="C71" s="46">
        <v>1535.08</v>
      </c>
      <c r="D71" s="46">
        <v>1535.08</v>
      </c>
      <c r="E71" s="46">
        <v>1535.08</v>
      </c>
      <c r="F71" s="46">
        <v>1535.08</v>
      </c>
      <c r="G71" s="46">
        <v>1535.08</v>
      </c>
      <c r="H71" s="46">
        <v>1535.08</v>
      </c>
      <c r="I71" s="46">
        <v>1535.08</v>
      </c>
      <c r="J71" s="46">
        <v>1535.08</v>
      </c>
      <c r="K71" s="46">
        <v>1535.08</v>
      </c>
      <c r="L71" s="46">
        <v>1535.08</v>
      </c>
      <c r="M71" s="46">
        <v>1535.08</v>
      </c>
      <c r="N71" s="46">
        <v>1535.08</v>
      </c>
      <c r="O71" s="47">
        <f t="shared" si="1"/>
        <v>18420.96</v>
      </c>
    </row>
    <row r="72" spans="1:15" x14ac:dyDescent="0.3">
      <c r="A72" s="44" t="s">
        <v>786</v>
      </c>
      <c r="B72" s="44" t="s">
        <v>557</v>
      </c>
      <c r="C72" s="46">
        <v>1294.58</v>
      </c>
      <c r="D72" s="48">
        <v>231.17</v>
      </c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7">
        <f t="shared" si="1"/>
        <v>1525.75</v>
      </c>
    </row>
    <row r="73" spans="1:15" x14ac:dyDescent="0.3">
      <c r="A73" s="44" t="s">
        <v>787</v>
      </c>
      <c r="B73" s="44" t="s">
        <v>669</v>
      </c>
      <c r="C73" s="46">
        <v>1299.7</v>
      </c>
      <c r="D73" s="46">
        <v>1299.7</v>
      </c>
      <c r="E73" s="46">
        <v>1299.7</v>
      </c>
      <c r="F73" s="46">
        <v>1299.7</v>
      </c>
      <c r="G73" s="46">
        <v>1299.7</v>
      </c>
      <c r="H73" s="46">
        <v>1299.7</v>
      </c>
      <c r="I73" s="46">
        <v>1299.7</v>
      </c>
      <c r="J73" s="46">
        <v>1299.7</v>
      </c>
      <c r="K73" s="46">
        <v>1299.7</v>
      </c>
      <c r="L73" s="46">
        <v>1299.7</v>
      </c>
      <c r="M73" s="46">
        <v>1299.7</v>
      </c>
      <c r="N73" s="46">
        <v>1299.7</v>
      </c>
      <c r="O73" s="47">
        <f t="shared" si="1"/>
        <v>15596.400000000003</v>
      </c>
    </row>
    <row r="74" spans="1:15" x14ac:dyDescent="0.3">
      <c r="A74" s="44" t="s">
        <v>788</v>
      </c>
      <c r="B74" s="44" t="s">
        <v>96</v>
      </c>
      <c r="C74" s="48">
        <v>928.72</v>
      </c>
      <c r="D74" s="48">
        <v>928.72</v>
      </c>
      <c r="E74" s="48">
        <v>928.72</v>
      </c>
      <c r="F74" s="48">
        <v>928.72</v>
      </c>
      <c r="G74" s="48">
        <v>928.72</v>
      </c>
      <c r="H74" s="48">
        <v>928.72</v>
      </c>
      <c r="I74" s="48">
        <v>928.72</v>
      </c>
      <c r="J74" s="48">
        <v>928.72</v>
      </c>
      <c r="K74" s="48">
        <v>928.72</v>
      </c>
      <c r="L74" s="48">
        <v>928.72</v>
      </c>
      <c r="M74" s="48">
        <v>928.72</v>
      </c>
      <c r="N74" s="48">
        <v>928.72</v>
      </c>
      <c r="O74" s="47">
        <f t="shared" si="1"/>
        <v>11144.64</v>
      </c>
    </row>
    <row r="75" spans="1:15" x14ac:dyDescent="0.3">
      <c r="A75" s="44" t="s">
        <v>789</v>
      </c>
      <c r="B75" s="44" t="s">
        <v>682</v>
      </c>
      <c r="C75" s="46">
        <v>1524.85</v>
      </c>
      <c r="D75" s="46">
        <v>1524.85</v>
      </c>
      <c r="E75" s="46">
        <v>1524.85</v>
      </c>
      <c r="F75" s="46">
        <v>1524.85</v>
      </c>
      <c r="G75" s="46">
        <v>1524.85</v>
      </c>
      <c r="H75" s="46">
        <v>1524.85</v>
      </c>
      <c r="I75" s="46">
        <v>1524.85</v>
      </c>
      <c r="J75" s="46">
        <v>1524.85</v>
      </c>
      <c r="K75" s="46">
        <v>1524.85</v>
      </c>
      <c r="L75" s="46">
        <v>1524.85</v>
      </c>
      <c r="M75" s="46">
        <v>1524.85</v>
      </c>
      <c r="N75" s="46">
        <v>1524.85</v>
      </c>
      <c r="O75" s="47">
        <f t="shared" si="1"/>
        <v>18298.2</v>
      </c>
    </row>
    <row r="76" spans="1:15" x14ac:dyDescent="0.3">
      <c r="A76" s="44" t="s">
        <v>790</v>
      </c>
      <c r="B76" s="44" t="s">
        <v>689</v>
      </c>
      <c r="C76" s="46">
        <v>1297.1400000000001</v>
      </c>
      <c r="D76" s="46">
        <v>1297.1400000000001</v>
      </c>
      <c r="E76" s="46">
        <v>1297.1400000000001</v>
      </c>
      <c r="F76" s="46">
        <v>1297.1400000000001</v>
      </c>
      <c r="G76" s="46">
        <v>1297.1400000000001</v>
      </c>
      <c r="H76" s="46">
        <v>1297.1400000000001</v>
      </c>
      <c r="I76" s="46">
        <v>1297.1400000000001</v>
      </c>
      <c r="J76" s="46">
        <v>1297.1400000000001</v>
      </c>
      <c r="K76" s="46">
        <v>1297.1400000000001</v>
      </c>
      <c r="L76" s="46">
        <v>1297.1400000000001</v>
      </c>
      <c r="M76" s="46">
        <v>1297.1400000000001</v>
      </c>
      <c r="N76" s="46">
        <v>1297.1400000000001</v>
      </c>
      <c r="O76" s="47">
        <f t="shared" si="1"/>
        <v>15565.679999999998</v>
      </c>
    </row>
    <row r="77" spans="1:15" x14ac:dyDescent="0.3">
      <c r="A77" s="44" t="s">
        <v>791</v>
      </c>
      <c r="B77" s="44" t="s">
        <v>235</v>
      </c>
      <c r="C77" s="46">
        <v>1494.15</v>
      </c>
      <c r="D77" s="46">
        <v>1494.15</v>
      </c>
      <c r="E77" s="46">
        <v>1494.15</v>
      </c>
      <c r="F77" s="46">
        <v>1494.15</v>
      </c>
      <c r="G77" s="46">
        <v>1494.15</v>
      </c>
      <c r="H77" s="46">
        <v>1494.15</v>
      </c>
      <c r="I77" s="46">
        <v>1494.15</v>
      </c>
      <c r="J77" s="46">
        <v>1494.15</v>
      </c>
      <c r="K77" s="46">
        <v>1494.15</v>
      </c>
      <c r="L77" s="46">
        <v>1494.15</v>
      </c>
      <c r="M77" s="46">
        <v>1494.15</v>
      </c>
      <c r="N77" s="46">
        <v>1494.15</v>
      </c>
      <c r="O77" s="47">
        <f t="shared" si="1"/>
        <v>17929.8</v>
      </c>
    </row>
    <row r="78" spans="1:15" x14ac:dyDescent="0.3">
      <c r="A78" s="44" t="s">
        <v>792</v>
      </c>
      <c r="B78" s="44" t="s">
        <v>678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7">
        <f t="shared" si="1"/>
        <v>0</v>
      </c>
    </row>
    <row r="79" spans="1:15" x14ac:dyDescent="0.3">
      <c r="A79" s="44" t="s">
        <v>793</v>
      </c>
      <c r="B79" s="44" t="s">
        <v>132</v>
      </c>
      <c r="C79" s="46">
        <v>1496.7</v>
      </c>
      <c r="D79" s="46">
        <v>1496.7</v>
      </c>
      <c r="E79" s="46">
        <v>1496.7</v>
      </c>
      <c r="F79" s="46">
        <v>1496.7</v>
      </c>
      <c r="G79" s="46">
        <v>1496.7</v>
      </c>
      <c r="H79" s="46">
        <v>1496.7</v>
      </c>
      <c r="I79" s="46">
        <v>1496.7</v>
      </c>
      <c r="J79" s="46">
        <v>1496.7</v>
      </c>
      <c r="K79" s="46">
        <v>1496.7</v>
      </c>
      <c r="L79" s="46">
        <v>1496.7</v>
      </c>
      <c r="M79" s="46">
        <v>1496.7</v>
      </c>
      <c r="N79" s="46">
        <v>1496.7</v>
      </c>
      <c r="O79" s="47">
        <f t="shared" si="1"/>
        <v>17960.400000000005</v>
      </c>
    </row>
    <row r="80" spans="1:15" x14ac:dyDescent="0.3">
      <c r="A80" s="44" t="s">
        <v>794</v>
      </c>
      <c r="B80" s="44" t="s">
        <v>562</v>
      </c>
      <c r="C80" s="46">
        <v>1481.35</v>
      </c>
      <c r="D80" s="46">
        <v>1481.35</v>
      </c>
      <c r="E80" s="46">
        <v>1481.35</v>
      </c>
      <c r="F80" s="46">
        <v>1481.35</v>
      </c>
      <c r="G80" s="46">
        <v>1481.35</v>
      </c>
      <c r="H80" s="46">
        <v>1481.35</v>
      </c>
      <c r="I80" s="46">
        <v>1481.35</v>
      </c>
      <c r="J80" s="46">
        <v>1481.35</v>
      </c>
      <c r="K80" s="46">
        <v>1481.35</v>
      </c>
      <c r="L80" s="46">
        <v>1481.35</v>
      </c>
      <c r="M80" s="46">
        <v>1481.35</v>
      </c>
      <c r="N80" s="46">
        <v>1481.35</v>
      </c>
      <c r="O80" s="47">
        <f t="shared" si="1"/>
        <v>17776.2</v>
      </c>
    </row>
    <row r="81" spans="1:15" x14ac:dyDescent="0.3">
      <c r="A81" s="44" t="s">
        <v>795</v>
      </c>
      <c r="B81" s="44" t="s">
        <v>53</v>
      </c>
      <c r="C81" s="48">
        <v>926.17</v>
      </c>
      <c r="D81" s="48">
        <v>926.17</v>
      </c>
      <c r="E81" s="48">
        <v>926.17</v>
      </c>
      <c r="F81" s="48">
        <v>926.17</v>
      </c>
      <c r="G81" s="48">
        <v>926.17</v>
      </c>
      <c r="H81" s="48">
        <v>926.17</v>
      </c>
      <c r="I81" s="48">
        <v>926.17</v>
      </c>
      <c r="J81" s="48">
        <v>926.17</v>
      </c>
      <c r="K81" s="48">
        <v>926.17</v>
      </c>
      <c r="L81" s="48">
        <v>926.17</v>
      </c>
      <c r="M81" s="48">
        <v>926.17</v>
      </c>
      <c r="N81" s="48">
        <v>926.17</v>
      </c>
      <c r="O81" s="47">
        <f t="shared" si="1"/>
        <v>11114.039999999999</v>
      </c>
    </row>
    <row r="82" spans="1:15" x14ac:dyDescent="0.3">
      <c r="A82" s="44" t="s">
        <v>796</v>
      </c>
      <c r="B82" s="44" t="s">
        <v>217</v>
      </c>
      <c r="C82" s="46">
        <v>1302.26</v>
      </c>
      <c r="D82" s="46">
        <v>1302.26</v>
      </c>
      <c r="E82" s="46">
        <v>1302.26</v>
      </c>
      <c r="F82" s="46">
        <v>1302.26</v>
      </c>
      <c r="G82" s="46">
        <v>1302.26</v>
      </c>
      <c r="H82" s="46">
        <v>1302.26</v>
      </c>
      <c r="I82" s="46">
        <v>1302.26</v>
      </c>
      <c r="J82" s="46">
        <v>1302.26</v>
      </c>
      <c r="K82" s="46">
        <v>1302.26</v>
      </c>
      <c r="L82" s="46">
        <v>1302.26</v>
      </c>
      <c r="M82" s="46">
        <v>1302.26</v>
      </c>
      <c r="N82" s="46">
        <v>1302.26</v>
      </c>
      <c r="O82" s="47">
        <f t="shared" si="1"/>
        <v>15627.12</v>
      </c>
    </row>
    <row r="83" spans="1:15" x14ac:dyDescent="0.3">
      <c r="A83" s="44" t="s">
        <v>797</v>
      </c>
      <c r="B83" s="44" t="s">
        <v>15</v>
      </c>
      <c r="C83" s="46">
        <v>1929.08</v>
      </c>
      <c r="D83" s="46">
        <v>1929.08</v>
      </c>
      <c r="E83" s="46">
        <v>1929.08</v>
      </c>
      <c r="F83" s="46">
        <v>1929.08</v>
      </c>
      <c r="G83" s="46">
        <v>1929.08</v>
      </c>
      <c r="H83" s="46">
        <v>1929.08</v>
      </c>
      <c r="I83" s="46">
        <v>1929.08</v>
      </c>
      <c r="J83" s="46">
        <v>1929.08</v>
      </c>
      <c r="K83" s="46">
        <v>1929.08</v>
      </c>
      <c r="L83" s="46">
        <v>1929.08</v>
      </c>
      <c r="M83" s="46">
        <v>1929.08</v>
      </c>
      <c r="N83" s="46">
        <v>1929.08</v>
      </c>
      <c r="O83" s="47">
        <f t="shared" si="1"/>
        <v>23148.960000000006</v>
      </c>
    </row>
    <row r="84" spans="1:15" x14ac:dyDescent="0.3">
      <c r="A84" s="44" t="s">
        <v>798</v>
      </c>
      <c r="B84" s="44" t="s">
        <v>119</v>
      </c>
      <c r="C84" s="48">
        <v>928.72</v>
      </c>
      <c r="D84" s="48">
        <v>928.72</v>
      </c>
      <c r="E84" s="48">
        <v>928.72</v>
      </c>
      <c r="F84" s="48">
        <v>928.72</v>
      </c>
      <c r="G84" s="48">
        <v>928.72</v>
      </c>
      <c r="H84" s="48">
        <v>928.72</v>
      </c>
      <c r="I84" s="48">
        <v>928.72</v>
      </c>
      <c r="J84" s="48">
        <v>928.72</v>
      </c>
      <c r="K84" s="48">
        <v>928.72</v>
      </c>
      <c r="L84" s="48">
        <v>928.72</v>
      </c>
      <c r="M84" s="48">
        <v>928.72</v>
      </c>
      <c r="N84" s="48">
        <v>928.72</v>
      </c>
      <c r="O84" s="47">
        <f t="shared" si="1"/>
        <v>11144.64</v>
      </c>
    </row>
    <row r="85" spans="1:15" x14ac:dyDescent="0.3">
      <c r="A85" s="44" t="s">
        <v>799</v>
      </c>
      <c r="B85" s="44" t="s">
        <v>238</v>
      </c>
      <c r="C85" s="48">
        <v>951.75</v>
      </c>
      <c r="D85" s="48">
        <v>951.75</v>
      </c>
      <c r="E85" s="48">
        <v>951.75</v>
      </c>
      <c r="F85" s="48">
        <v>951.75</v>
      </c>
      <c r="G85" s="48">
        <v>951.75</v>
      </c>
      <c r="H85" s="48">
        <v>951.75</v>
      </c>
      <c r="I85" s="48">
        <v>951.75</v>
      </c>
      <c r="J85" s="48">
        <v>951.75</v>
      </c>
      <c r="K85" s="48">
        <v>951.75</v>
      </c>
      <c r="L85" s="48">
        <v>951.75</v>
      </c>
      <c r="M85" s="48">
        <v>951.75</v>
      </c>
      <c r="N85" s="48">
        <v>951.75</v>
      </c>
      <c r="O85" s="47">
        <f t="shared" si="1"/>
        <v>11421</v>
      </c>
    </row>
    <row r="86" spans="1:15" x14ac:dyDescent="0.3">
      <c r="A86" s="44" t="s">
        <v>800</v>
      </c>
      <c r="B86" s="44" t="s">
        <v>242</v>
      </c>
      <c r="C86" s="46">
        <v>1929.08</v>
      </c>
      <c r="D86" s="46">
        <v>1929.08</v>
      </c>
      <c r="E86" s="46">
        <v>1929.08</v>
      </c>
      <c r="F86" s="46">
        <v>1929.08</v>
      </c>
      <c r="G86" s="46">
        <v>1929.08</v>
      </c>
      <c r="H86" s="46">
        <v>1929.08</v>
      </c>
      <c r="I86" s="46">
        <v>1929.08</v>
      </c>
      <c r="J86" s="46">
        <v>1929.08</v>
      </c>
      <c r="K86" s="46">
        <v>1929.08</v>
      </c>
      <c r="L86" s="46">
        <v>1929.08</v>
      </c>
      <c r="M86" s="46">
        <v>1929.08</v>
      </c>
      <c r="N86" s="46">
        <v>1929.08</v>
      </c>
      <c r="O86" s="47">
        <f t="shared" si="1"/>
        <v>23148.960000000006</v>
      </c>
    </row>
    <row r="87" spans="1:15" x14ac:dyDescent="0.3">
      <c r="A87" s="44" t="s">
        <v>801</v>
      </c>
      <c r="B87" s="44" t="s">
        <v>610</v>
      </c>
      <c r="C87" s="46">
        <v>1532.52</v>
      </c>
      <c r="D87" s="46">
        <v>1532.52</v>
      </c>
      <c r="E87" s="46">
        <v>1532.52</v>
      </c>
      <c r="F87" s="46">
        <v>1532.52</v>
      </c>
      <c r="G87" s="46">
        <v>1532.52</v>
      </c>
      <c r="H87" s="46">
        <v>1532.52</v>
      </c>
      <c r="I87" s="46">
        <v>1532.52</v>
      </c>
      <c r="J87" s="46">
        <v>1532.52</v>
      </c>
      <c r="K87" s="46">
        <v>1532.52</v>
      </c>
      <c r="L87" s="46">
        <v>1532.52</v>
      </c>
      <c r="M87" s="46">
        <v>1532.52</v>
      </c>
      <c r="N87" s="46">
        <v>1532.52</v>
      </c>
      <c r="O87" s="47">
        <f t="shared" si="1"/>
        <v>18390.240000000002</v>
      </c>
    </row>
    <row r="88" spans="1:15" x14ac:dyDescent="0.3">
      <c r="A88" s="44" t="s">
        <v>802</v>
      </c>
      <c r="B88" s="44" t="s">
        <v>178</v>
      </c>
      <c r="C88" s="46">
        <v>1496.7</v>
      </c>
      <c r="D88" s="46">
        <v>1496.7</v>
      </c>
      <c r="E88" s="46">
        <v>1496.7</v>
      </c>
      <c r="F88" s="46">
        <v>1496.7</v>
      </c>
      <c r="G88" s="46">
        <v>1496.7</v>
      </c>
      <c r="H88" s="46">
        <v>1496.7</v>
      </c>
      <c r="I88" s="46">
        <v>1496.7</v>
      </c>
      <c r="J88" s="46">
        <v>1496.7</v>
      </c>
      <c r="K88" s="46">
        <v>1496.7</v>
      </c>
      <c r="L88" s="46">
        <v>1496.7</v>
      </c>
      <c r="M88" s="46">
        <v>1496.7</v>
      </c>
      <c r="N88" s="46">
        <v>1496.7</v>
      </c>
      <c r="O88" s="47">
        <f t="shared" si="1"/>
        <v>17960.400000000005</v>
      </c>
    </row>
    <row r="89" spans="1:15" x14ac:dyDescent="0.3">
      <c r="A89" s="44" t="s">
        <v>803</v>
      </c>
      <c r="B89" s="44" t="s">
        <v>75</v>
      </c>
      <c r="C89" s="48">
        <v>928.72</v>
      </c>
      <c r="D89" s="48">
        <v>928.72</v>
      </c>
      <c r="E89" s="48">
        <v>928.72</v>
      </c>
      <c r="F89" s="48">
        <v>928.72</v>
      </c>
      <c r="G89" s="48">
        <v>928.72</v>
      </c>
      <c r="H89" s="48">
        <v>928.72</v>
      </c>
      <c r="I89" s="48">
        <v>928.72</v>
      </c>
      <c r="J89" s="48">
        <v>928.72</v>
      </c>
      <c r="K89" s="48">
        <v>928.72</v>
      </c>
      <c r="L89" s="48">
        <v>928.72</v>
      </c>
      <c r="M89" s="48">
        <v>928.72</v>
      </c>
      <c r="N89" s="48">
        <v>928.72</v>
      </c>
      <c r="O89" s="47">
        <f t="shared" si="1"/>
        <v>11144.64</v>
      </c>
    </row>
    <row r="90" spans="1:15" x14ac:dyDescent="0.3">
      <c r="A90" s="44" t="s">
        <v>804</v>
      </c>
      <c r="B90" s="44" t="s">
        <v>66</v>
      </c>
      <c r="C90" s="48">
        <v>923.61</v>
      </c>
      <c r="D90" s="48">
        <v>923.61</v>
      </c>
      <c r="E90" s="48">
        <v>923.61</v>
      </c>
      <c r="F90" s="48">
        <v>923.61</v>
      </c>
      <c r="G90" s="48">
        <v>923.61</v>
      </c>
      <c r="H90" s="48">
        <v>923.61</v>
      </c>
      <c r="I90" s="48">
        <v>923.61</v>
      </c>
      <c r="J90" s="48">
        <v>923.61</v>
      </c>
      <c r="K90" s="48">
        <v>923.61</v>
      </c>
      <c r="L90" s="48">
        <v>923.61</v>
      </c>
      <c r="M90" s="48">
        <v>923.61</v>
      </c>
      <c r="N90" s="48">
        <v>923.61</v>
      </c>
      <c r="O90" s="47">
        <f t="shared" si="1"/>
        <v>11083.320000000002</v>
      </c>
    </row>
    <row r="91" spans="1:15" x14ac:dyDescent="0.3">
      <c r="A91" s="44" t="s">
        <v>805</v>
      </c>
      <c r="B91" s="44" t="s">
        <v>40</v>
      </c>
      <c r="C91" s="46">
        <v>1926.53</v>
      </c>
      <c r="D91" s="46">
        <v>1926.53</v>
      </c>
      <c r="E91" s="46">
        <v>1926.53</v>
      </c>
      <c r="F91" s="46">
        <v>1926.53</v>
      </c>
      <c r="G91" s="46">
        <v>1926.53</v>
      </c>
      <c r="H91" s="46">
        <v>1926.53</v>
      </c>
      <c r="I91" s="46">
        <v>1926.53</v>
      </c>
      <c r="J91" s="46">
        <v>1926.53</v>
      </c>
      <c r="K91" s="46">
        <v>1926.53</v>
      </c>
      <c r="L91" s="46">
        <v>1926.53</v>
      </c>
      <c r="M91" s="46">
        <v>1926.53</v>
      </c>
      <c r="N91" s="46">
        <v>1926.53</v>
      </c>
      <c r="O91" s="47">
        <f t="shared" si="1"/>
        <v>23118.359999999997</v>
      </c>
    </row>
    <row r="92" spans="1:15" x14ac:dyDescent="0.3">
      <c r="A92" s="44" t="s">
        <v>806</v>
      </c>
      <c r="B92" s="44" t="s">
        <v>697</v>
      </c>
      <c r="C92" s="46">
        <v>1297.1400000000001</v>
      </c>
      <c r="D92" s="46">
        <v>1297.1400000000001</v>
      </c>
      <c r="E92" s="46">
        <v>1297.1400000000001</v>
      </c>
      <c r="F92" s="46">
        <v>1297.1400000000001</v>
      </c>
      <c r="G92" s="46">
        <v>1297.1400000000001</v>
      </c>
      <c r="H92" s="46">
        <v>1297.1400000000001</v>
      </c>
      <c r="I92" s="46">
        <v>1297.1400000000001</v>
      </c>
      <c r="J92" s="46">
        <v>1297.1400000000001</v>
      </c>
      <c r="K92" s="46">
        <v>1297.1400000000001</v>
      </c>
      <c r="L92" s="46">
        <v>1297.1400000000001</v>
      </c>
      <c r="M92" s="46">
        <v>1297.1400000000001</v>
      </c>
      <c r="N92" s="46">
        <v>1297.1400000000001</v>
      </c>
      <c r="O92" s="47">
        <f t="shared" si="1"/>
        <v>15565.679999999998</v>
      </c>
    </row>
    <row r="93" spans="1:15" x14ac:dyDescent="0.3">
      <c r="A93" s="44" t="s">
        <v>807</v>
      </c>
      <c r="B93" s="44" t="s">
        <v>140</v>
      </c>
      <c r="C93" s="46">
        <v>1286.9100000000001</v>
      </c>
      <c r="D93" s="46">
        <v>1286.9100000000001</v>
      </c>
      <c r="E93" s="46">
        <v>1286.9100000000001</v>
      </c>
      <c r="F93" s="46">
        <v>1286.9100000000001</v>
      </c>
      <c r="G93" s="46">
        <v>1286.9100000000001</v>
      </c>
      <c r="H93" s="46">
        <v>1286.9100000000001</v>
      </c>
      <c r="I93" s="46">
        <v>1286.9100000000001</v>
      </c>
      <c r="J93" s="46">
        <v>1286.9100000000001</v>
      </c>
      <c r="K93" s="46">
        <v>1286.9100000000001</v>
      </c>
      <c r="L93" s="46">
        <v>1286.9100000000001</v>
      </c>
      <c r="M93" s="46">
        <v>1286.9100000000001</v>
      </c>
      <c r="N93" s="46">
        <v>1286.9100000000001</v>
      </c>
      <c r="O93" s="47">
        <f t="shared" si="1"/>
        <v>15442.92</v>
      </c>
    </row>
    <row r="94" spans="1:15" x14ac:dyDescent="0.3">
      <c r="A94" s="44" t="s">
        <v>808</v>
      </c>
      <c r="B94" s="44" t="s">
        <v>170</v>
      </c>
      <c r="C94" s="46">
        <v>1307.3800000000001</v>
      </c>
      <c r="D94" s="46">
        <v>1307.3800000000001</v>
      </c>
      <c r="E94" s="46">
        <v>1307.3800000000001</v>
      </c>
      <c r="F94" s="46">
        <v>1307.3800000000001</v>
      </c>
      <c r="G94" s="46">
        <v>1307.3800000000001</v>
      </c>
      <c r="H94" s="46">
        <v>1307.3800000000001</v>
      </c>
      <c r="I94" s="46">
        <v>1307.3800000000001</v>
      </c>
      <c r="J94" s="46">
        <v>1307.3800000000001</v>
      </c>
      <c r="K94" s="46">
        <v>1307.3800000000001</v>
      </c>
      <c r="L94" s="46">
        <v>1307.3800000000001</v>
      </c>
      <c r="M94" s="46">
        <v>1307.3800000000001</v>
      </c>
      <c r="N94" s="46">
        <v>1307.3800000000001</v>
      </c>
      <c r="O94" s="47">
        <f t="shared" si="1"/>
        <v>15688.560000000005</v>
      </c>
    </row>
    <row r="95" spans="1:15" x14ac:dyDescent="0.3">
      <c r="A95" s="44" t="s">
        <v>809</v>
      </c>
      <c r="B95" s="44" t="s">
        <v>197</v>
      </c>
      <c r="C95" s="46">
        <v>1926.53</v>
      </c>
      <c r="D95" s="46">
        <v>1926.53</v>
      </c>
      <c r="E95" s="46">
        <v>1926.53</v>
      </c>
      <c r="F95" s="46">
        <v>1926.53</v>
      </c>
      <c r="G95" s="46">
        <v>1926.53</v>
      </c>
      <c r="H95" s="46">
        <v>1926.53</v>
      </c>
      <c r="I95" s="46">
        <v>1926.53</v>
      </c>
      <c r="J95" s="46">
        <v>1926.53</v>
      </c>
      <c r="K95" s="46">
        <v>1926.53</v>
      </c>
      <c r="L95" s="46">
        <v>1926.53</v>
      </c>
      <c r="M95" s="46">
        <v>1926.53</v>
      </c>
      <c r="N95" s="46">
        <v>1926.53</v>
      </c>
      <c r="O95" s="47">
        <f t="shared" si="1"/>
        <v>23118.359999999997</v>
      </c>
    </row>
    <row r="96" spans="1:15" x14ac:dyDescent="0.3">
      <c r="A96" s="44" t="s">
        <v>810</v>
      </c>
      <c r="B96" s="44" t="s">
        <v>180</v>
      </c>
      <c r="C96" s="46">
        <v>1292.03</v>
      </c>
      <c r="D96" s="46">
        <v>1292.03</v>
      </c>
      <c r="E96" s="46">
        <v>1292.03</v>
      </c>
      <c r="F96" s="46">
        <v>1292.03</v>
      </c>
      <c r="G96" s="46">
        <v>1292.03</v>
      </c>
      <c r="H96" s="46">
        <v>1292.03</v>
      </c>
      <c r="I96" s="46">
        <v>1292.03</v>
      </c>
      <c r="J96" s="46">
        <v>1292.03</v>
      </c>
      <c r="K96" s="46">
        <v>1292.03</v>
      </c>
      <c r="L96" s="46">
        <v>1292.03</v>
      </c>
      <c r="M96" s="46">
        <v>1292.03</v>
      </c>
      <c r="N96" s="46">
        <v>1292.03</v>
      </c>
      <c r="O96" s="47">
        <f t="shared" si="1"/>
        <v>15504.360000000002</v>
      </c>
    </row>
    <row r="97" spans="1:15" x14ac:dyDescent="0.3">
      <c r="A97" s="44" t="s">
        <v>811</v>
      </c>
      <c r="B97" s="44" t="s">
        <v>160</v>
      </c>
      <c r="C97" s="48">
        <v>956.87</v>
      </c>
      <c r="D97" s="48">
        <v>956.87</v>
      </c>
      <c r="E97" s="48">
        <v>956.87</v>
      </c>
      <c r="F97" s="48">
        <v>956.87</v>
      </c>
      <c r="G97" s="48">
        <v>956.87</v>
      </c>
      <c r="H97" s="48">
        <v>956.87</v>
      </c>
      <c r="I97" s="48">
        <v>956.87</v>
      </c>
      <c r="J97" s="48">
        <v>956.87</v>
      </c>
      <c r="K97" s="48">
        <v>956.87</v>
      </c>
      <c r="L97" s="48">
        <v>956.87</v>
      </c>
      <c r="M97" s="48">
        <v>956.87</v>
      </c>
      <c r="N97" s="48">
        <v>956.87</v>
      </c>
      <c r="O97" s="47">
        <f t="shared" si="1"/>
        <v>11482.440000000002</v>
      </c>
    </row>
    <row r="98" spans="1:15" x14ac:dyDescent="0.3">
      <c r="A98" s="44" t="s">
        <v>812</v>
      </c>
      <c r="B98" s="44" t="s">
        <v>28</v>
      </c>
      <c r="C98" s="48">
        <v>961.98</v>
      </c>
      <c r="D98" s="48">
        <v>961.98</v>
      </c>
      <c r="E98" s="48">
        <v>961.98</v>
      </c>
      <c r="F98" s="48">
        <v>961.98</v>
      </c>
      <c r="G98" s="48">
        <v>961.98</v>
      </c>
      <c r="H98" s="48">
        <v>961.98</v>
      </c>
      <c r="I98" s="48">
        <v>961.98</v>
      </c>
      <c r="J98" s="48">
        <v>961.98</v>
      </c>
      <c r="K98" s="48">
        <v>961.98</v>
      </c>
      <c r="L98" s="48">
        <v>961.98</v>
      </c>
      <c r="M98" s="48">
        <v>961.98</v>
      </c>
      <c r="N98" s="48">
        <v>961.98</v>
      </c>
      <c r="O98" s="47">
        <f t="shared" si="1"/>
        <v>11543.759999999997</v>
      </c>
    </row>
    <row r="99" spans="1:15" x14ac:dyDescent="0.3">
      <c r="A99" s="44" t="s">
        <v>813</v>
      </c>
      <c r="B99" s="44" t="s">
        <v>135</v>
      </c>
      <c r="C99" s="46">
        <v>1292.03</v>
      </c>
      <c r="D99" s="46">
        <v>1292.03</v>
      </c>
      <c r="E99" s="46">
        <v>1292.03</v>
      </c>
      <c r="F99" s="46">
        <v>1292.03</v>
      </c>
      <c r="G99" s="46">
        <v>1292.03</v>
      </c>
      <c r="H99" s="46">
        <v>1292.03</v>
      </c>
      <c r="I99" s="46">
        <v>1292.03</v>
      </c>
      <c r="J99" s="46">
        <v>1292.03</v>
      </c>
      <c r="K99" s="46">
        <v>1292.03</v>
      </c>
      <c r="L99" s="46">
        <v>1292.03</v>
      </c>
      <c r="M99" s="46">
        <v>1292.03</v>
      </c>
      <c r="N99" s="46">
        <v>1292.03</v>
      </c>
      <c r="O99" s="47">
        <f t="shared" si="1"/>
        <v>15504.360000000002</v>
      </c>
    </row>
    <row r="100" spans="1:15" x14ac:dyDescent="0.3">
      <c r="A100" s="44" t="s">
        <v>814</v>
      </c>
      <c r="B100" s="44" t="s">
        <v>621</v>
      </c>
      <c r="C100" s="46">
        <v>1297.1400000000001</v>
      </c>
      <c r="D100" s="46">
        <v>1297.1400000000001</v>
      </c>
      <c r="E100" s="46">
        <v>1297.1400000000001</v>
      </c>
      <c r="F100" s="46">
        <v>1297.1400000000001</v>
      </c>
      <c r="G100" s="46">
        <v>1297.1400000000001</v>
      </c>
      <c r="H100" s="46">
        <v>1297.1400000000001</v>
      </c>
      <c r="I100" s="46">
        <v>1297.1400000000001</v>
      </c>
      <c r="J100" s="46">
        <v>1297.1400000000001</v>
      </c>
      <c r="K100" s="46">
        <v>1297.1400000000001</v>
      </c>
      <c r="L100" s="46">
        <v>1297.1400000000001</v>
      </c>
      <c r="M100" s="46">
        <v>1297.1400000000001</v>
      </c>
      <c r="N100" s="46">
        <v>1297.1400000000001</v>
      </c>
      <c r="O100" s="47">
        <f t="shared" si="1"/>
        <v>15565.679999999998</v>
      </c>
    </row>
    <row r="101" spans="1:15" x14ac:dyDescent="0.3">
      <c r="A101" s="44" t="s">
        <v>815</v>
      </c>
      <c r="B101" s="44" t="s">
        <v>560</v>
      </c>
      <c r="C101" s="48">
        <v>964.54</v>
      </c>
      <c r="D101" s="48">
        <v>964.54</v>
      </c>
      <c r="E101" s="48">
        <v>964.54</v>
      </c>
      <c r="F101" s="48">
        <v>964.54</v>
      </c>
      <c r="G101" s="48">
        <v>964.54</v>
      </c>
      <c r="H101" s="48">
        <v>964.54</v>
      </c>
      <c r="I101" s="48">
        <v>964.54</v>
      </c>
      <c r="J101" s="48">
        <v>964.54</v>
      </c>
      <c r="K101" s="48">
        <v>964.54</v>
      </c>
      <c r="L101" s="48">
        <v>964.54</v>
      </c>
      <c r="M101" s="48">
        <v>964.54</v>
      </c>
      <c r="N101" s="48">
        <v>964.54</v>
      </c>
      <c r="O101" s="47">
        <f t="shared" si="1"/>
        <v>11574.480000000003</v>
      </c>
    </row>
    <row r="102" spans="1:15" x14ac:dyDescent="0.3">
      <c r="A102" s="44" t="s">
        <v>816</v>
      </c>
      <c r="B102" s="44" t="s">
        <v>172</v>
      </c>
      <c r="C102" s="46">
        <v>1501.82</v>
      </c>
      <c r="D102" s="46">
        <v>1501.82</v>
      </c>
      <c r="E102" s="46">
        <v>1501.82</v>
      </c>
      <c r="F102" s="46">
        <v>1501.82</v>
      </c>
      <c r="G102" s="46">
        <v>1501.82</v>
      </c>
      <c r="H102" s="46">
        <v>1501.82</v>
      </c>
      <c r="I102" s="46">
        <v>1501.82</v>
      </c>
      <c r="J102" s="46">
        <v>1501.82</v>
      </c>
      <c r="K102" s="46">
        <v>1501.82</v>
      </c>
      <c r="L102" s="46">
        <v>1501.82</v>
      </c>
      <c r="M102" s="46">
        <v>1501.82</v>
      </c>
      <c r="N102" s="46">
        <v>1501.82</v>
      </c>
      <c r="O102" s="47">
        <f t="shared" si="1"/>
        <v>18021.84</v>
      </c>
    </row>
    <row r="103" spans="1:15" x14ac:dyDescent="0.3">
      <c r="A103" s="44" t="s">
        <v>817</v>
      </c>
      <c r="B103" s="44" t="s">
        <v>237</v>
      </c>
      <c r="C103" s="46">
        <v>1929.08</v>
      </c>
      <c r="D103" s="46">
        <v>1929.08</v>
      </c>
      <c r="E103" s="46">
        <v>1929.08</v>
      </c>
      <c r="F103" s="46">
        <v>1929.08</v>
      </c>
      <c r="G103" s="46">
        <v>1929.08</v>
      </c>
      <c r="H103" s="46">
        <v>1929.08</v>
      </c>
      <c r="I103" s="46">
        <v>1929.08</v>
      </c>
      <c r="J103" s="46">
        <v>1929.08</v>
      </c>
      <c r="K103" s="46">
        <v>1929.08</v>
      </c>
      <c r="L103" s="46">
        <v>1929.08</v>
      </c>
      <c r="M103" s="46">
        <v>1929.08</v>
      </c>
      <c r="N103" s="46">
        <v>1929.08</v>
      </c>
      <c r="O103" s="47">
        <f t="shared" si="1"/>
        <v>23148.960000000006</v>
      </c>
    </row>
    <row r="104" spans="1:15" x14ac:dyDescent="0.3">
      <c r="A104" s="44" t="s">
        <v>818</v>
      </c>
      <c r="B104" s="44" t="s">
        <v>243</v>
      </c>
      <c r="C104" s="48">
        <v>951.75</v>
      </c>
      <c r="D104" s="48">
        <v>951.75</v>
      </c>
      <c r="E104" s="48">
        <v>951.75</v>
      </c>
      <c r="F104" s="48">
        <v>951.75</v>
      </c>
      <c r="G104" s="48">
        <v>951.75</v>
      </c>
      <c r="H104" s="48">
        <v>951.75</v>
      </c>
      <c r="I104" s="48">
        <v>951.75</v>
      </c>
      <c r="J104" s="48">
        <v>951.75</v>
      </c>
      <c r="K104" s="48">
        <v>951.75</v>
      </c>
      <c r="L104" s="48">
        <v>951.75</v>
      </c>
      <c r="M104" s="48">
        <v>951.75</v>
      </c>
      <c r="N104" s="48">
        <v>951.75</v>
      </c>
      <c r="O104" s="47">
        <f t="shared" si="1"/>
        <v>11421</v>
      </c>
    </row>
    <row r="105" spans="1:15" x14ac:dyDescent="0.3">
      <c r="A105" s="44" t="s">
        <v>819</v>
      </c>
      <c r="B105" s="44" t="s">
        <v>690</v>
      </c>
      <c r="C105" s="46">
        <v>1535.08</v>
      </c>
      <c r="D105" s="46">
        <v>1535.08</v>
      </c>
      <c r="E105" s="46">
        <v>1535.08</v>
      </c>
      <c r="F105" s="46">
        <v>1535.08</v>
      </c>
      <c r="G105" s="46">
        <v>1535.08</v>
      </c>
      <c r="H105" s="46">
        <v>1535.08</v>
      </c>
      <c r="I105" s="46">
        <v>1535.08</v>
      </c>
      <c r="J105" s="46">
        <v>1535.08</v>
      </c>
      <c r="K105" s="46">
        <v>1535.08</v>
      </c>
      <c r="L105" s="46">
        <v>1535.08</v>
      </c>
      <c r="M105" s="46">
        <v>1535.08</v>
      </c>
      <c r="N105" s="46">
        <v>1535.08</v>
      </c>
      <c r="O105" s="47">
        <f t="shared" si="1"/>
        <v>18420.96</v>
      </c>
    </row>
    <row r="106" spans="1:15" x14ac:dyDescent="0.3">
      <c r="A106" s="44" t="s">
        <v>820</v>
      </c>
      <c r="B106" s="44" t="s">
        <v>628</v>
      </c>
      <c r="C106" s="48">
        <v>949.19</v>
      </c>
      <c r="D106" s="48">
        <v>949.19</v>
      </c>
      <c r="E106" s="48">
        <v>949.19</v>
      </c>
      <c r="F106" s="48">
        <v>949.19</v>
      </c>
      <c r="G106" s="48">
        <v>949.19</v>
      </c>
      <c r="H106" s="48">
        <v>949.19</v>
      </c>
      <c r="I106" s="48">
        <v>949.19</v>
      </c>
      <c r="J106" s="48">
        <v>949.19</v>
      </c>
      <c r="K106" s="48">
        <v>949.19</v>
      </c>
      <c r="L106" s="48">
        <v>949.19</v>
      </c>
      <c r="M106" s="48">
        <v>949.19</v>
      </c>
      <c r="N106" s="48">
        <v>949.19</v>
      </c>
      <c r="O106" s="47">
        <f t="shared" si="1"/>
        <v>11390.280000000004</v>
      </c>
    </row>
    <row r="107" spans="1:15" x14ac:dyDescent="0.3">
      <c r="A107" s="44" t="s">
        <v>821</v>
      </c>
      <c r="B107" s="44" t="s">
        <v>25</v>
      </c>
      <c r="C107" s="46">
        <v>1532.52</v>
      </c>
      <c r="D107" s="46">
        <v>1532.52</v>
      </c>
      <c r="E107" s="46">
        <v>1532.52</v>
      </c>
      <c r="F107" s="46">
        <v>1532.52</v>
      </c>
      <c r="G107" s="46">
        <v>1532.52</v>
      </c>
      <c r="H107" s="46">
        <v>1532.52</v>
      </c>
      <c r="I107" s="46">
        <v>1532.52</v>
      </c>
      <c r="J107" s="46">
        <v>1532.52</v>
      </c>
      <c r="K107" s="46">
        <v>1532.52</v>
      </c>
      <c r="L107" s="46">
        <v>1532.52</v>
      </c>
      <c r="M107" s="46">
        <v>1532.52</v>
      </c>
      <c r="N107" s="46">
        <v>1532.52</v>
      </c>
      <c r="O107" s="47">
        <f t="shared" si="1"/>
        <v>18390.240000000002</v>
      </c>
    </row>
    <row r="108" spans="1:15" x14ac:dyDescent="0.3">
      <c r="A108" s="44" t="s">
        <v>822</v>
      </c>
      <c r="B108" s="44" t="s">
        <v>701</v>
      </c>
      <c r="C108" s="46">
        <v>1281.79</v>
      </c>
      <c r="D108" s="46">
        <v>1281.79</v>
      </c>
      <c r="E108" s="46">
        <v>1281.79</v>
      </c>
      <c r="F108" s="46">
        <v>1281.79</v>
      </c>
      <c r="G108" s="46">
        <v>1281.79</v>
      </c>
      <c r="H108" s="46">
        <v>1281.79</v>
      </c>
      <c r="I108" s="46">
        <v>1281.79</v>
      </c>
      <c r="J108" s="46">
        <v>1281.79</v>
      </c>
      <c r="K108" s="46">
        <v>1281.79</v>
      </c>
      <c r="L108" s="46">
        <v>1281.79</v>
      </c>
      <c r="M108" s="46">
        <v>1281.79</v>
      </c>
      <c r="N108" s="46">
        <v>1281.79</v>
      </c>
      <c r="O108" s="47">
        <f t="shared" si="1"/>
        <v>15381.480000000003</v>
      </c>
    </row>
    <row r="109" spans="1:15" x14ac:dyDescent="0.3">
      <c r="A109" s="44" t="s">
        <v>823</v>
      </c>
      <c r="B109" s="44" t="s">
        <v>144</v>
      </c>
      <c r="C109" s="46">
        <v>1299.7</v>
      </c>
      <c r="D109" s="46">
        <v>1299.7</v>
      </c>
      <c r="E109" s="46">
        <v>1299.7</v>
      </c>
      <c r="F109" s="46">
        <v>1299.7</v>
      </c>
      <c r="G109" s="46">
        <v>1299.7</v>
      </c>
      <c r="H109" s="46">
        <v>1299.7</v>
      </c>
      <c r="I109" s="46">
        <v>1299.7</v>
      </c>
      <c r="J109" s="46">
        <v>1299.7</v>
      </c>
      <c r="K109" s="46">
        <v>1299.7</v>
      </c>
      <c r="L109" s="46">
        <v>1299.7</v>
      </c>
      <c r="M109" s="46">
        <v>1299.7</v>
      </c>
      <c r="N109" s="46">
        <v>1299.7</v>
      </c>
      <c r="O109" s="47">
        <f t="shared" si="1"/>
        <v>15596.400000000003</v>
      </c>
    </row>
    <row r="110" spans="1:15" x14ac:dyDescent="0.3">
      <c r="A110" s="44" t="s">
        <v>824</v>
      </c>
      <c r="B110" s="44" t="s">
        <v>154</v>
      </c>
      <c r="C110" s="46">
        <v>1491.59</v>
      </c>
      <c r="D110" s="46">
        <v>1491.59</v>
      </c>
      <c r="E110" s="46">
        <v>1491.59</v>
      </c>
      <c r="F110" s="46">
        <v>1491.59</v>
      </c>
      <c r="G110" s="46">
        <v>1491.59</v>
      </c>
      <c r="H110" s="46">
        <v>1491.59</v>
      </c>
      <c r="I110" s="46">
        <v>1491.59</v>
      </c>
      <c r="J110" s="46">
        <v>1491.59</v>
      </c>
      <c r="K110" s="46">
        <v>1491.59</v>
      </c>
      <c r="L110" s="46">
        <v>1491.59</v>
      </c>
      <c r="M110" s="46">
        <v>1491.59</v>
      </c>
      <c r="N110" s="46">
        <v>1491.59</v>
      </c>
      <c r="O110" s="47">
        <f t="shared" si="1"/>
        <v>17899.079999999998</v>
      </c>
    </row>
    <row r="111" spans="1:15" x14ac:dyDescent="0.3">
      <c r="A111" s="44" t="s">
        <v>825</v>
      </c>
      <c r="B111" s="44" t="s">
        <v>153</v>
      </c>
      <c r="C111" s="46">
        <v>1302.26</v>
      </c>
      <c r="D111" s="46">
        <v>1302.26</v>
      </c>
      <c r="E111" s="46">
        <v>1302.26</v>
      </c>
      <c r="F111" s="46">
        <v>1302.26</v>
      </c>
      <c r="G111" s="46">
        <v>1302.26</v>
      </c>
      <c r="H111" s="46">
        <v>1302.26</v>
      </c>
      <c r="I111" s="46">
        <v>1302.26</v>
      </c>
      <c r="J111" s="46">
        <v>1302.26</v>
      </c>
      <c r="K111" s="46">
        <v>1302.26</v>
      </c>
      <c r="L111" s="46">
        <v>1302.26</v>
      </c>
      <c r="M111" s="46">
        <v>1302.26</v>
      </c>
      <c r="N111" s="46">
        <v>1302.26</v>
      </c>
      <c r="O111" s="47">
        <f t="shared" si="1"/>
        <v>15627.12</v>
      </c>
    </row>
    <row r="112" spans="1:15" x14ac:dyDescent="0.3">
      <c r="A112" s="44" t="s">
        <v>826</v>
      </c>
      <c r="B112" s="44" t="s">
        <v>179</v>
      </c>
      <c r="C112" s="46">
        <v>1926.53</v>
      </c>
      <c r="D112" s="46">
        <v>1926.53</v>
      </c>
      <c r="E112" s="46">
        <v>1926.53</v>
      </c>
      <c r="F112" s="46">
        <v>1926.53</v>
      </c>
      <c r="G112" s="46">
        <v>1926.53</v>
      </c>
      <c r="H112" s="46">
        <v>1926.53</v>
      </c>
      <c r="I112" s="46">
        <v>1926.53</v>
      </c>
      <c r="J112" s="46">
        <v>1926.53</v>
      </c>
      <c r="K112" s="46">
        <v>1926.53</v>
      </c>
      <c r="L112" s="46">
        <v>1926.53</v>
      </c>
      <c r="M112" s="46">
        <v>1926.53</v>
      </c>
      <c r="N112" s="46">
        <v>1926.53</v>
      </c>
      <c r="O112" s="47">
        <f t="shared" si="1"/>
        <v>23118.359999999997</v>
      </c>
    </row>
    <row r="113" spans="1:15" x14ac:dyDescent="0.3">
      <c r="A113" s="44" t="s">
        <v>827</v>
      </c>
      <c r="B113" s="44" t="s">
        <v>227</v>
      </c>
      <c r="C113" s="46">
        <v>1524.85</v>
      </c>
      <c r="D113" s="46">
        <v>1524.85</v>
      </c>
      <c r="E113" s="46">
        <v>1524.85</v>
      </c>
      <c r="F113" s="46">
        <v>1524.85</v>
      </c>
      <c r="G113" s="46">
        <v>1524.85</v>
      </c>
      <c r="H113" s="46">
        <v>1524.85</v>
      </c>
      <c r="I113" s="46">
        <v>1524.85</v>
      </c>
      <c r="J113" s="46">
        <v>1524.85</v>
      </c>
      <c r="K113" s="46">
        <v>1524.85</v>
      </c>
      <c r="L113" s="46">
        <v>1524.85</v>
      </c>
      <c r="M113" s="46">
        <v>1524.85</v>
      </c>
      <c r="N113" s="46">
        <v>1524.85</v>
      </c>
      <c r="O113" s="47">
        <f t="shared" si="1"/>
        <v>18298.2</v>
      </c>
    </row>
    <row r="114" spans="1:15" x14ac:dyDescent="0.3">
      <c r="A114" s="44" t="s">
        <v>828</v>
      </c>
      <c r="B114" s="44" t="s">
        <v>675</v>
      </c>
      <c r="C114" s="46">
        <v>1903.5</v>
      </c>
      <c r="D114" s="46">
        <v>1903.5</v>
      </c>
      <c r="E114" s="46">
        <v>1903.5</v>
      </c>
      <c r="F114" s="46">
        <v>1903.5</v>
      </c>
      <c r="G114" s="46">
        <v>1903.5</v>
      </c>
      <c r="H114" s="46">
        <v>1903.5</v>
      </c>
      <c r="I114" s="46">
        <v>1903.5</v>
      </c>
      <c r="J114" s="46">
        <v>1903.5</v>
      </c>
      <c r="K114" s="46">
        <v>1903.5</v>
      </c>
      <c r="L114" s="46">
        <v>1903.5</v>
      </c>
      <c r="M114" s="46">
        <v>1903.5</v>
      </c>
      <c r="N114" s="46">
        <v>1903.5</v>
      </c>
      <c r="O114" s="47">
        <f t="shared" si="1"/>
        <v>22842</v>
      </c>
    </row>
    <row r="115" spans="1:15" x14ac:dyDescent="0.3">
      <c r="A115" s="44" t="s">
        <v>829</v>
      </c>
      <c r="B115" s="44" t="s">
        <v>126</v>
      </c>
      <c r="C115" s="46">
        <v>1483.91</v>
      </c>
      <c r="D115" s="46">
        <v>1483.91</v>
      </c>
      <c r="E115" s="46">
        <v>1483.91</v>
      </c>
      <c r="F115" s="46">
        <v>1483.91</v>
      </c>
      <c r="G115" s="46">
        <v>1483.91</v>
      </c>
      <c r="H115" s="46">
        <v>1483.91</v>
      </c>
      <c r="I115" s="46">
        <v>1483.91</v>
      </c>
      <c r="J115" s="46">
        <v>1483.91</v>
      </c>
      <c r="K115" s="46">
        <v>1483.91</v>
      </c>
      <c r="L115" s="46">
        <v>1483.91</v>
      </c>
      <c r="M115" s="46">
        <v>1483.91</v>
      </c>
      <c r="N115" s="46">
        <v>1483.91</v>
      </c>
      <c r="O115" s="47">
        <f t="shared" si="1"/>
        <v>17806.920000000002</v>
      </c>
    </row>
    <row r="116" spans="1:15" x14ac:dyDescent="0.3">
      <c r="A116" s="44" t="s">
        <v>830</v>
      </c>
      <c r="B116" s="44" t="s">
        <v>674</v>
      </c>
      <c r="C116" s="46">
        <v>1529.96</v>
      </c>
      <c r="D116" s="46">
        <v>1529.96</v>
      </c>
      <c r="E116" s="46">
        <v>1529.96</v>
      </c>
      <c r="F116" s="46">
        <v>1529.96</v>
      </c>
      <c r="G116" s="46">
        <v>1529.96</v>
      </c>
      <c r="H116" s="46">
        <v>1529.96</v>
      </c>
      <c r="I116" s="46">
        <v>1529.96</v>
      </c>
      <c r="J116" s="46">
        <v>1529.96</v>
      </c>
      <c r="K116" s="46">
        <v>1529.96</v>
      </c>
      <c r="L116" s="46">
        <v>1529.96</v>
      </c>
      <c r="M116" s="46">
        <v>1529.96</v>
      </c>
      <c r="N116" s="46">
        <v>1529.96</v>
      </c>
      <c r="O116" s="47">
        <f t="shared" si="1"/>
        <v>18359.519999999997</v>
      </c>
    </row>
    <row r="117" spans="1:15" x14ac:dyDescent="0.3">
      <c r="A117" s="44" t="s">
        <v>831</v>
      </c>
      <c r="B117" s="44" t="s">
        <v>121</v>
      </c>
      <c r="C117" s="48">
        <v>951.75</v>
      </c>
      <c r="D117" s="48">
        <v>951.75</v>
      </c>
      <c r="E117" s="48">
        <v>951.75</v>
      </c>
      <c r="F117" s="48">
        <v>951.75</v>
      </c>
      <c r="G117" s="48">
        <v>951.75</v>
      </c>
      <c r="H117" s="48">
        <v>951.75</v>
      </c>
      <c r="I117" s="48">
        <v>951.75</v>
      </c>
      <c r="J117" s="48">
        <v>951.75</v>
      </c>
      <c r="K117" s="48">
        <v>951.75</v>
      </c>
      <c r="L117" s="48">
        <v>951.75</v>
      </c>
      <c r="M117" s="48">
        <v>951.75</v>
      </c>
      <c r="N117" s="48">
        <v>951.75</v>
      </c>
      <c r="O117" s="47">
        <f t="shared" si="1"/>
        <v>11421</v>
      </c>
    </row>
    <row r="118" spans="1:15" x14ac:dyDescent="0.3">
      <c r="A118" s="44" t="s">
        <v>832</v>
      </c>
      <c r="B118" s="44" t="s">
        <v>213</v>
      </c>
      <c r="C118" s="48">
        <v>954.31</v>
      </c>
      <c r="D118" s="48">
        <v>954.31</v>
      </c>
      <c r="E118" s="48">
        <v>954.31</v>
      </c>
      <c r="F118" s="48">
        <v>954.31</v>
      </c>
      <c r="G118" s="48">
        <v>954.31</v>
      </c>
      <c r="H118" s="48">
        <v>954.31</v>
      </c>
      <c r="I118" s="48">
        <v>954.31</v>
      </c>
      <c r="J118" s="48">
        <v>954.31</v>
      </c>
      <c r="K118" s="48">
        <v>954.31</v>
      </c>
      <c r="L118" s="48">
        <v>954.31</v>
      </c>
      <c r="M118" s="48">
        <v>954.31</v>
      </c>
      <c r="N118" s="48">
        <v>954.31</v>
      </c>
      <c r="O118" s="47">
        <f t="shared" si="1"/>
        <v>11451.719999999996</v>
      </c>
    </row>
    <row r="119" spans="1:15" x14ac:dyDescent="0.3">
      <c r="A119" s="44" t="s">
        <v>833</v>
      </c>
      <c r="B119" s="44" t="s">
        <v>692</v>
      </c>
      <c r="C119" s="48">
        <v>961.98</v>
      </c>
      <c r="D119" s="48">
        <v>961.98</v>
      </c>
      <c r="E119" s="48">
        <v>961.98</v>
      </c>
      <c r="F119" s="48">
        <v>961.98</v>
      </c>
      <c r="G119" s="48">
        <v>961.98</v>
      </c>
      <c r="H119" s="48">
        <v>961.98</v>
      </c>
      <c r="I119" s="48">
        <v>961.98</v>
      </c>
      <c r="J119" s="48">
        <v>961.98</v>
      </c>
      <c r="K119" s="48">
        <v>961.98</v>
      </c>
      <c r="L119" s="48">
        <v>961.98</v>
      </c>
      <c r="M119" s="48">
        <v>961.98</v>
      </c>
      <c r="N119" s="48">
        <v>961.98</v>
      </c>
      <c r="O119" s="47">
        <f t="shared" si="1"/>
        <v>11543.759999999997</v>
      </c>
    </row>
    <row r="120" spans="1:15" x14ac:dyDescent="0.3">
      <c r="A120" s="44" t="s">
        <v>834</v>
      </c>
      <c r="B120" s="44" t="s">
        <v>254</v>
      </c>
      <c r="C120" s="46">
        <v>1527.41</v>
      </c>
      <c r="D120" s="46">
        <v>1527.41</v>
      </c>
      <c r="E120" s="46">
        <v>1527.41</v>
      </c>
      <c r="F120" s="46">
        <v>1527.41</v>
      </c>
      <c r="G120" s="46">
        <v>1527.41</v>
      </c>
      <c r="H120" s="46">
        <v>1527.41</v>
      </c>
      <c r="I120" s="46">
        <v>1527.41</v>
      </c>
      <c r="J120" s="46">
        <v>1527.41</v>
      </c>
      <c r="K120" s="46">
        <v>1527.41</v>
      </c>
      <c r="L120" s="46">
        <v>1527.41</v>
      </c>
      <c r="M120" s="46">
        <v>1527.41</v>
      </c>
      <c r="N120" s="46">
        <v>1527.41</v>
      </c>
      <c r="O120" s="47">
        <f t="shared" si="1"/>
        <v>18328.920000000002</v>
      </c>
    </row>
    <row r="121" spans="1:15" x14ac:dyDescent="0.3">
      <c r="A121" s="44" t="s">
        <v>835</v>
      </c>
      <c r="B121" s="44" t="s">
        <v>632</v>
      </c>
      <c r="C121" s="48">
        <v>959.43</v>
      </c>
      <c r="D121" s="48">
        <v>959.43</v>
      </c>
      <c r="E121" s="48">
        <v>959.43</v>
      </c>
      <c r="F121" s="48">
        <v>959.43</v>
      </c>
      <c r="G121" s="48">
        <v>959.43</v>
      </c>
      <c r="H121" s="48">
        <v>959.43</v>
      </c>
      <c r="I121" s="48">
        <v>959.43</v>
      </c>
      <c r="J121" s="48">
        <v>959.43</v>
      </c>
      <c r="K121" s="48">
        <v>959.43</v>
      </c>
      <c r="L121" s="48">
        <v>959.43</v>
      </c>
      <c r="M121" s="48">
        <v>959.43</v>
      </c>
      <c r="N121" s="48">
        <v>959.43</v>
      </c>
      <c r="O121" s="47">
        <f t="shared" si="1"/>
        <v>11513.160000000002</v>
      </c>
    </row>
    <row r="122" spans="1:15" x14ac:dyDescent="0.3">
      <c r="A122" s="44" t="s">
        <v>836</v>
      </c>
      <c r="B122" s="44" t="s">
        <v>100</v>
      </c>
      <c r="C122" s="48">
        <v>931.28</v>
      </c>
      <c r="D122" s="48">
        <v>931.28</v>
      </c>
      <c r="E122" s="48">
        <v>931.28</v>
      </c>
      <c r="F122" s="48">
        <v>931.28</v>
      </c>
      <c r="G122" s="48">
        <v>931.28</v>
      </c>
      <c r="H122" s="48">
        <v>931.28</v>
      </c>
      <c r="I122" s="48">
        <v>931.28</v>
      </c>
      <c r="J122" s="48">
        <v>931.28</v>
      </c>
      <c r="K122" s="48">
        <v>931.28</v>
      </c>
      <c r="L122" s="48">
        <v>931.28</v>
      </c>
      <c r="M122" s="48">
        <v>931.28</v>
      </c>
      <c r="N122" s="48">
        <v>931.28</v>
      </c>
      <c r="O122" s="47">
        <f t="shared" si="1"/>
        <v>11175.36</v>
      </c>
    </row>
    <row r="123" spans="1:15" x14ac:dyDescent="0.3">
      <c r="A123" s="44" t="s">
        <v>837</v>
      </c>
      <c r="B123" s="44" t="s">
        <v>684</v>
      </c>
      <c r="C123" s="48">
        <v>959.43</v>
      </c>
      <c r="D123" s="48">
        <v>959.43</v>
      </c>
      <c r="E123" s="48">
        <v>959.43</v>
      </c>
      <c r="F123" s="48">
        <v>959.43</v>
      </c>
      <c r="G123" s="48">
        <v>959.43</v>
      </c>
      <c r="H123" s="48">
        <v>959.43</v>
      </c>
      <c r="I123" s="48">
        <v>959.43</v>
      </c>
      <c r="J123" s="48">
        <v>959.43</v>
      </c>
      <c r="K123" s="48">
        <v>959.43</v>
      </c>
      <c r="L123" s="48">
        <v>959.43</v>
      </c>
      <c r="M123" s="48">
        <v>959.43</v>
      </c>
      <c r="N123" s="48">
        <v>959.43</v>
      </c>
      <c r="O123" s="47">
        <f t="shared" si="1"/>
        <v>11513.160000000002</v>
      </c>
    </row>
    <row r="124" spans="1:15" x14ac:dyDescent="0.3">
      <c r="A124" s="44" t="s">
        <v>838</v>
      </c>
      <c r="B124" s="44" t="s">
        <v>656</v>
      </c>
      <c r="C124" s="48">
        <v>959.43</v>
      </c>
      <c r="D124" s="48">
        <v>959.43</v>
      </c>
      <c r="E124" s="48">
        <v>959.43</v>
      </c>
      <c r="F124" s="48">
        <v>959.43</v>
      </c>
      <c r="G124" s="48">
        <v>959.43</v>
      </c>
      <c r="H124" s="48">
        <v>959.43</v>
      </c>
      <c r="I124" s="48">
        <v>959.43</v>
      </c>
      <c r="J124" s="48">
        <v>959.43</v>
      </c>
      <c r="K124" s="48">
        <v>959.43</v>
      </c>
      <c r="L124" s="48">
        <v>959.43</v>
      </c>
      <c r="M124" s="48">
        <v>959.43</v>
      </c>
      <c r="N124" s="48">
        <v>959.43</v>
      </c>
      <c r="O124" s="47">
        <f t="shared" si="1"/>
        <v>11513.160000000002</v>
      </c>
    </row>
    <row r="125" spans="1:15" x14ac:dyDescent="0.3">
      <c r="A125" s="44" t="s">
        <v>839</v>
      </c>
      <c r="B125" s="44" t="s">
        <v>618</v>
      </c>
      <c r="C125" s="46">
        <v>1532.52</v>
      </c>
      <c r="D125" s="46">
        <v>1532.52</v>
      </c>
      <c r="E125" s="46">
        <v>1532.52</v>
      </c>
      <c r="F125" s="46">
        <v>1532.52</v>
      </c>
      <c r="G125" s="46">
        <v>1532.52</v>
      </c>
      <c r="H125" s="46">
        <v>1532.52</v>
      </c>
      <c r="I125" s="46">
        <v>1532.52</v>
      </c>
      <c r="J125" s="46">
        <v>1532.52</v>
      </c>
      <c r="K125" s="46">
        <v>1532.52</v>
      </c>
      <c r="L125" s="46">
        <v>1532.52</v>
      </c>
      <c r="M125" s="46">
        <v>1532.52</v>
      </c>
      <c r="N125" s="46">
        <v>1532.52</v>
      </c>
      <c r="O125" s="47">
        <f t="shared" si="1"/>
        <v>18390.240000000002</v>
      </c>
    </row>
    <row r="126" spans="1:15" x14ac:dyDescent="0.3">
      <c r="A126" s="44" t="s">
        <v>840</v>
      </c>
      <c r="B126" s="44" t="s">
        <v>668</v>
      </c>
      <c r="C126" s="48">
        <v>959.43</v>
      </c>
      <c r="D126" s="48">
        <v>959.43</v>
      </c>
      <c r="E126" s="48">
        <v>959.43</v>
      </c>
      <c r="F126" s="48">
        <v>959.43</v>
      </c>
      <c r="G126" s="48">
        <v>959.43</v>
      </c>
      <c r="H126" s="48">
        <v>959.43</v>
      </c>
      <c r="I126" s="48">
        <v>959.43</v>
      </c>
      <c r="J126" s="48">
        <v>959.43</v>
      </c>
      <c r="K126" s="48">
        <v>959.43</v>
      </c>
      <c r="L126" s="48">
        <v>959.43</v>
      </c>
      <c r="M126" s="48">
        <v>959.43</v>
      </c>
      <c r="N126" s="48">
        <v>959.43</v>
      </c>
      <c r="O126" s="47">
        <f t="shared" si="1"/>
        <v>11513.160000000002</v>
      </c>
    </row>
    <row r="127" spans="1:15" x14ac:dyDescent="0.3">
      <c r="A127" s="44" t="s">
        <v>841</v>
      </c>
      <c r="B127" s="44" t="s">
        <v>215</v>
      </c>
      <c r="C127" s="46">
        <v>1929.08</v>
      </c>
      <c r="D127" s="46">
        <v>1929.08</v>
      </c>
      <c r="E127" s="46">
        <v>1929.08</v>
      </c>
      <c r="F127" s="46">
        <v>1929.08</v>
      </c>
      <c r="G127" s="46">
        <v>1929.08</v>
      </c>
      <c r="H127" s="46">
        <v>1929.08</v>
      </c>
      <c r="I127" s="46">
        <v>1929.08</v>
      </c>
      <c r="J127" s="46">
        <v>1929.08</v>
      </c>
      <c r="K127" s="46">
        <v>1929.08</v>
      </c>
      <c r="L127" s="46">
        <v>1929.08</v>
      </c>
      <c r="M127" s="46">
        <v>1929.08</v>
      </c>
      <c r="N127" s="46">
        <v>1929.08</v>
      </c>
      <c r="O127" s="47">
        <f t="shared" si="1"/>
        <v>23148.960000000006</v>
      </c>
    </row>
    <row r="128" spans="1:15" x14ac:dyDescent="0.3">
      <c r="A128" s="44" t="s">
        <v>842</v>
      </c>
      <c r="B128" s="44" t="s">
        <v>157</v>
      </c>
      <c r="C128" s="46">
        <v>1294.58</v>
      </c>
      <c r="D128" s="46">
        <v>1294.58</v>
      </c>
      <c r="E128" s="46">
        <v>1294.58</v>
      </c>
      <c r="F128" s="46">
        <v>1294.58</v>
      </c>
      <c r="G128" s="46">
        <v>1294.58</v>
      </c>
      <c r="H128" s="46">
        <v>1294.58</v>
      </c>
      <c r="I128" s="46">
        <v>1294.58</v>
      </c>
      <c r="J128" s="46">
        <v>1294.58</v>
      </c>
      <c r="K128" s="46">
        <v>1294.58</v>
      </c>
      <c r="L128" s="46">
        <v>1294.58</v>
      </c>
      <c r="M128" s="46">
        <v>1294.58</v>
      </c>
      <c r="N128" s="46">
        <v>1294.58</v>
      </c>
      <c r="O128" s="47">
        <f t="shared" si="1"/>
        <v>15534.96</v>
      </c>
    </row>
    <row r="129" spans="1:15" x14ac:dyDescent="0.3">
      <c r="A129" s="44" t="s">
        <v>843</v>
      </c>
      <c r="B129" s="44" t="s">
        <v>624</v>
      </c>
      <c r="C129" s="48">
        <v>961.98</v>
      </c>
      <c r="D129" s="48">
        <v>961.98</v>
      </c>
      <c r="E129" s="48">
        <v>961.98</v>
      </c>
      <c r="F129" s="48">
        <v>961.98</v>
      </c>
      <c r="G129" s="48">
        <v>961.98</v>
      </c>
      <c r="H129" s="48">
        <v>961.98</v>
      </c>
      <c r="I129" s="48">
        <v>961.98</v>
      </c>
      <c r="J129" s="48">
        <v>961.98</v>
      </c>
      <c r="K129" s="48">
        <v>961.98</v>
      </c>
      <c r="L129" s="48">
        <v>961.98</v>
      </c>
      <c r="M129" s="48">
        <v>961.98</v>
      </c>
      <c r="N129" s="48">
        <v>961.98</v>
      </c>
      <c r="O129" s="47">
        <f t="shared" si="1"/>
        <v>11543.759999999997</v>
      </c>
    </row>
    <row r="130" spans="1:15" x14ac:dyDescent="0.3">
      <c r="A130" s="44" t="s">
        <v>844</v>
      </c>
      <c r="B130" s="44" t="s">
        <v>566</v>
      </c>
      <c r="C130" s="46">
        <v>1481.35</v>
      </c>
      <c r="D130" s="46">
        <v>1481.35</v>
      </c>
      <c r="E130" s="46">
        <v>1481.35</v>
      </c>
      <c r="F130" s="46">
        <v>1481.35</v>
      </c>
      <c r="G130" s="46">
        <v>1481.35</v>
      </c>
      <c r="H130" s="46">
        <v>1481.35</v>
      </c>
      <c r="I130" s="46">
        <v>1481.35</v>
      </c>
      <c r="J130" s="46">
        <v>1481.35</v>
      </c>
      <c r="K130" s="46">
        <v>1481.35</v>
      </c>
      <c r="L130" s="46">
        <v>1481.35</v>
      </c>
      <c r="M130" s="46">
        <v>1481.35</v>
      </c>
      <c r="N130" s="46">
        <v>1481.35</v>
      </c>
      <c r="O130" s="47">
        <f t="shared" si="1"/>
        <v>17776.2</v>
      </c>
    </row>
    <row r="131" spans="1:15" x14ac:dyDescent="0.3">
      <c r="A131" s="44" t="s">
        <v>845</v>
      </c>
      <c r="B131" s="44" t="s">
        <v>60</v>
      </c>
      <c r="C131" s="48">
        <v>951.75</v>
      </c>
      <c r="D131" s="48">
        <v>951.75</v>
      </c>
      <c r="E131" s="48">
        <v>951.75</v>
      </c>
      <c r="F131" s="48">
        <v>951.75</v>
      </c>
      <c r="G131" s="48">
        <v>951.75</v>
      </c>
      <c r="H131" s="48">
        <v>951.75</v>
      </c>
      <c r="I131" s="48">
        <v>951.75</v>
      </c>
      <c r="J131" s="48">
        <v>951.75</v>
      </c>
      <c r="K131" s="48">
        <v>951.75</v>
      </c>
      <c r="L131" s="48">
        <v>951.75</v>
      </c>
      <c r="M131" s="48">
        <v>951.75</v>
      </c>
      <c r="N131" s="48">
        <v>951.75</v>
      </c>
      <c r="O131" s="47">
        <f t="shared" si="1"/>
        <v>11421</v>
      </c>
    </row>
    <row r="132" spans="1:15" x14ac:dyDescent="0.3">
      <c r="A132" s="44" t="s">
        <v>846</v>
      </c>
      <c r="B132" s="44" t="s">
        <v>211</v>
      </c>
      <c r="C132" s="48">
        <v>954.31</v>
      </c>
      <c r="D132" s="48">
        <v>954.31</v>
      </c>
      <c r="E132" s="48">
        <v>954.31</v>
      </c>
      <c r="F132" s="48">
        <v>954.31</v>
      </c>
      <c r="G132" s="48">
        <v>954.31</v>
      </c>
      <c r="H132" s="48">
        <v>954.31</v>
      </c>
      <c r="I132" s="48">
        <v>954.31</v>
      </c>
      <c r="J132" s="48">
        <v>954.31</v>
      </c>
      <c r="K132" s="48">
        <v>954.31</v>
      </c>
      <c r="L132" s="48">
        <v>954.31</v>
      </c>
      <c r="M132" s="48">
        <v>954.31</v>
      </c>
      <c r="N132" s="48">
        <v>954.31</v>
      </c>
      <c r="O132" s="47">
        <f t="shared" ref="O132:O195" si="2">SUM(C132:N132)</f>
        <v>11451.719999999996</v>
      </c>
    </row>
    <row r="133" spans="1:15" x14ac:dyDescent="0.3">
      <c r="A133" s="44" t="s">
        <v>847</v>
      </c>
      <c r="B133" s="44" t="s">
        <v>42</v>
      </c>
      <c r="C133" s="46">
        <v>1294.58</v>
      </c>
      <c r="D133" s="46">
        <v>1294.58</v>
      </c>
      <c r="E133" s="46">
        <v>1294.58</v>
      </c>
      <c r="F133" s="46">
        <v>1294.58</v>
      </c>
      <c r="G133" s="46">
        <v>1294.58</v>
      </c>
      <c r="H133" s="46">
        <v>1294.58</v>
      </c>
      <c r="I133" s="46">
        <v>1294.58</v>
      </c>
      <c r="J133" s="46">
        <v>1294.58</v>
      </c>
      <c r="K133" s="46">
        <v>1294.58</v>
      </c>
      <c r="L133" s="46">
        <v>1294.58</v>
      </c>
      <c r="M133" s="46">
        <v>1294.58</v>
      </c>
      <c r="N133" s="46">
        <v>1294.58</v>
      </c>
      <c r="O133" s="47">
        <f t="shared" si="2"/>
        <v>15534.96</v>
      </c>
    </row>
    <row r="134" spans="1:15" x14ac:dyDescent="0.3">
      <c r="A134" s="44" t="s">
        <v>848</v>
      </c>
      <c r="B134" s="44" t="s">
        <v>223</v>
      </c>
      <c r="C134" s="46">
        <v>1921.41</v>
      </c>
      <c r="D134" s="46">
        <v>1921.41</v>
      </c>
      <c r="E134" s="46">
        <v>1921.41</v>
      </c>
      <c r="F134" s="46">
        <v>1921.41</v>
      </c>
      <c r="G134" s="46">
        <v>1921.41</v>
      </c>
      <c r="H134" s="46">
        <v>1921.41</v>
      </c>
      <c r="I134" s="46">
        <v>1921.41</v>
      </c>
      <c r="J134" s="46">
        <v>1921.41</v>
      </c>
      <c r="K134" s="46">
        <v>1921.41</v>
      </c>
      <c r="L134" s="46">
        <v>1921.41</v>
      </c>
      <c r="M134" s="46">
        <v>1921.41</v>
      </c>
      <c r="N134" s="46">
        <v>1921.41</v>
      </c>
      <c r="O134" s="47">
        <f t="shared" si="2"/>
        <v>23056.920000000002</v>
      </c>
    </row>
    <row r="135" spans="1:15" x14ac:dyDescent="0.3">
      <c r="A135" s="44" t="s">
        <v>849</v>
      </c>
      <c r="B135" s="44" t="s">
        <v>700</v>
      </c>
      <c r="C135" s="48">
        <v>954.31</v>
      </c>
      <c r="D135" s="48">
        <v>954.31</v>
      </c>
      <c r="E135" s="48">
        <v>954.31</v>
      </c>
      <c r="F135" s="48">
        <v>954.31</v>
      </c>
      <c r="G135" s="48">
        <v>954.31</v>
      </c>
      <c r="H135" s="48">
        <v>954.31</v>
      </c>
      <c r="I135" s="48">
        <v>954.31</v>
      </c>
      <c r="J135" s="48">
        <v>954.31</v>
      </c>
      <c r="K135" s="48">
        <v>954.31</v>
      </c>
      <c r="L135" s="48">
        <v>954.31</v>
      </c>
      <c r="M135" s="48">
        <v>954.31</v>
      </c>
      <c r="N135" s="48">
        <v>954.31</v>
      </c>
      <c r="O135" s="47">
        <f t="shared" si="2"/>
        <v>11451.719999999996</v>
      </c>
    </row>
    <row r="136" spans="1:15" x14ac:dyDescent="0.3">
      <c r="A136" s="44" t="s">
        <v>850</v>
      </c>
      <c r="B136" s="44" t="s">
        <v>209</v>
      </c>
      <c r="C136" s="46">
        <v>1499.26</v>
      </c>
      <c r="D136" s="46">
        <v>1499.26</v>
      </c>
      <c r="E136" s="46">
        <v>1499.26</v>
      </c>
      <c r="F136" s="46">
        <v>1499.26</v>
      </c>
      <c r="G136" s="46">
        <v>1499.26</v>
      </c>
      <c r="H136" s="46">
        <v>1499.26</v>
      </c>
      <c r="I136" s="46">
        <v>1499.26</v>
      </c>
      <c r="J136" s="46">
        <v>1499.26</v>
      </c>
      <c r="K136" s="46">
        <v>1499.26</v>
      </c>
      <c r="L136" s="46">
        <v>1499.26</v>
      </c>
      <c r="M136" s="46">
        <v>1499.26</v>
      </c>
      <c r="N136" s="46">
        <v>1499.26</v>
      </c>
      <c r="O136" s="47">
        <f t="shared" si="2"/>
        <v>17991.12</v>
      </c>
    </row>
    <row r="137" spans="1:15" x14ac:dyDescent="0.3">
      <c r="A137" s="44" t="s">
        <v>851</v>
      </c>
      <c r="B137" s="44" t="s">
        <v>559</v>
      </c>
      <c r="C137" s="46">
        <v>1939.32</v>
      </c>
      <c r="D137" s="46">
        <v>1939.32</v>
      </c>
      <c r="E137" s="46">
        <v>1939.32</v>
      </c>
      <c r="F137" s="46">
        <v>1939.32</v>
      </c>
      <c r="G137" s="46">
        <v>1939.32</v>
      </c>
      <c r="H137" s="46">
        <v>1939.32</v>
      </c>
      <c r="I137" s="46">
        <v>1939.32</v>
      </c>
      <c r="J137" s="46">
        <v>1939.32</v>
      </c>
      <c r="K137" s="46">
        <v>1939.32</v>
      </c>
      <c r="L137" s="46">
        <v>1939.32</v>
      </c>
      <c r="M137" s="46">
        <v>1939.32</v>
      </c>
      <c r="N137" s="46">
        <v>1939.32</v>
      </c>
      <c r="O137" s="47">
        <f t="shared" si="2"/>
        <v>23271.84</v>
      </c>
    </row>
    <row r="138" spans="1:15" x14ac:dyDescent="0.3">
      <c r="A138" s="44" t="s">
        <v>852</v>
      </c>
      <c r="B138" s="44" t="s">
        <v>69</v>
      </c>
      <c r="C138" s="48">
        <v>936.4</v>
      </c>
      <c r="D138" s="48">
        <v>936.4</v>
      </c>
      <c r="E138" s="48">
        <v>936.4</v>
      </c>
      <c r="F138" s="48">
        <v>936.4</v>
      </c>
      <c r="G138" s="48">
        <v>936.4</v>
      </c>
      <c r="H138" s="48">
        <v>936.4</v>
      </c>
      <c r="I138" s="48">
        <v>936.4</v>
      </c>
      <c r="J138" s="48">
        <v>936.4</v>
      </c>
      <c r="K138" s="48">
        <v>936.4</v>
      </c>
      <c r="L138" s="48">
        <v>936.4</v>
      </c>
      <c r="M138" s="48">
        <v>936.4</v>
      </c>
      <c r="N138" s="48">
        <v>936.4</v>
      </c>
      <c r="O138" s="47">
        <f t="shared" si="2"/>
        <v>11236.799999999997</v>
      </c>
    </row>
    <row r="139" spans="1:15" x14ac:dyDescent="0.3">
      <c r="A139" s="44" t="s">
        <v>853</v>
      </c>
      <c r="B139" s="44" t="s">
        <v>248</v>
      </c>
      <c r="C139" s="48">
        <v>951.75</v>
      </c>
      <c r="D139" s="48">
        <v>951.75</v>
      </c>
      <c r="E139" s="48">
        <v>951.75</v>
      </c>
      <c r="F139" s="48">
        <v>951.75</v>
      </c>
      <c r="G139" s="48">
        <v>951.75</v>
      </c>
      <c r="H139" s="48">
        <v>951.75</v>
      </c>
      <c r="I139" s="48">
        <v>951.75</v>
      </c>
      <c r="J139" s="48">
        <v>951.75</v>
      </c>
      <c r="K139" s="48">
        <v>951.75</v>
      </c>
      <c r="L139" s="48">
        <v>951.75</v>
      </c>
      <c r="M139" s="48">
        <v>951.75</v>
      </c>
      <c r="N139" s="48">
        <v>951.75</v>
      </c>
      <c r="O139" s="47">
        <f t="shared" si="2"/>
        <v>11421</v>
      </c>
    </row>
    <row r="140" spans="1:15" x14ac:dyDescent="0.3">
      <c r="A140" s="44" t="s">
        <v>854</v>
      </c>
      <c r="B140" s="44" t="s">
        <v>679</v>
      </c>
      <c r="C140" s="46">
        <v>1900.94</v>
      </c>
      <c r="D140" s="46">
        <v>1900.94</v>
      </c>
      <c r="E140" s="46">
        <v>1900.94</v>
      </c>
      <c r="F140" s="46">
        <v>1900.94</v>
      </c>
      <c r="G140" s="46">
        <v>1900.94</v>
      </c>
      <c r="H140" s="46">
        <v>1900.94</v>
      </c>
      <c r="I140" s="46">
        <v>1900.94</v>
      </c>
      <c r="J140" s="46">
        <v>1900.94</v>
      </c>
      <c r="K140" s="46">
        <v>1900.94</v>
      </c>
      <c r="L140" s="46">
        <v>1900.94</v>
      </c>
      <c r="M140" s="46">
        <v>1900.94</v>
      </c>
      <c r="N140" s="46">
        <v>1900.94</v>
      </c>
      <c r="O140" s="47">
        <f t="shared" si="2"/>
        <v>22811.279999999999</v>
      </c>
    </row>
    <row r="141" spans="1:15" x14ac:dyDescent="0.3">
      <c r="A141" s="44" t="s">
        <v>855</v>
      </c>
      <c r="B141" s="44" t="s">
        <v>165</v>
      </c>
      <c r="C141" s="48">
        <v>961.98</v>
      </c>
      <c r="D141" s="48">
        <v>961.98</v>
      </c>
      <c r="E141" s="48">
        <v>961.98</v>
      </c>
      <c r="F141" s="48">
        <v>961.98</v>
      </c>
      <c r="G141" s="48">
        <v>961.98</v>
      </c>
      <c r="H141" s="48">
        <v>961.98</v>
      </c>
      <c r="I141" s="48">
        <v>961.98</v>
      </c>
      <c r="J141" s="48">
        <v>961.98</v>
      </c>
      <c r="K141" s="48">
        <v>961.98</v>
      </c>
      <c r="L141" s="48">
        <v>961.98</v>
      </c>
      <c r="M141" s="48">
        <v>961.98</v>
      </c>
      <c r="N141" s="48">
        <v>961.98</v>
      </c>
      <c r="O141" s="47">
        <f t="shared" si="2"/>
        <v>11543.759999999997</v>
      </c>
    </row>
    <row r="142" spans="1:15" x14ac:dyDescent="0.3">
      <c r="A142" s="44" t="s">
        <v>856</v>
      </c>
      <c r="B142" s="44" t="s">
        <v>166</v>
      </c>
      <c r="C142" s="46">
        <v>1294.58</v>
      </c>
      <c r="D142" s="46">
        <v>1294.58</v>
      </c>
      <c r="E142" s="46">
        <v>1294.58</v>
      </c>
      <c r="F142" s="46">
        <v>1294.58</v>
      </c>
      <c r="G142" s="46">
        <v>1294.58</v>
      </c>
      <c r="H142" s="46">
        <v>1294.58</v>
      </c>
      <c r="I142" s="46">
        <v>1294.58</v>
      </c>
      <c r="J142" s="46">
        <v>1294.58</v>
      </c>
      <c r="K142" s="46">
        <v>1294.58</v>
      </c>
      <c r="L142" s="46">
        <v>1294.58</v>
      </c>
      <c r="M142" s="46">
        <v>1294.58</v>
      </c>
      <c r="N142" s="46">
        <v>1294.58</v>
      </c>
      <c r="O142" s="47">
        <f t="shared" si="2"/>
        <v>15534.96</v>
      </c>
    </row>
    <row r="143" spans="1:15" x14ac:dyDescent="0.3">
      <c r="A143" s="44" t="s">
        <v>857</v>
      </c>
      <c r="B143" s="44" t="s">
        <v>122</v>
      </c>
      <c r="C143" s="46">
        <v>1619.51</v>
      </c>
      <c r="D143" s="46">
        <v>1619.51</v>
      </c>
      <c r="E143" s="46">
        <v>1619.51</v>
      </c>
      <c r="F143" s="46">
        <v>1619.51</v>
      </c>
      <c r="G143" s="46">
        <v>1619.51</v>
      </c>
      <c r="H143" s="46">
        <v>1619.51</v>
      </c>
      <c r="I143" s="46">
        <v>1619.51</v>
      </c>
      <c r="J143" s="46">
        <v>1619.51</v>
      </c>
      <c r="K143" s="46">
        <v>1619.51</v>
      </c>
      <c r="L143" s="46">
        <v>1619.51</v>
      </c>
      <c r="M143" s="46">
        <v>1619.51</v>
      </c>
      <c r="N143" s="46">
        <v>1619.51</v>
      </c>
      <c r="O143" s="47">
        <f t="shared" si="2"/>
        <v>19434.12</v>
      </c>
    </row>
    <row r="144" spans="1:15" x14ac:dyDescent="0.3">
      <c r="A144" s="44" t="s">
        <v>858</v>
      </c>
      <c r="B144" s="44" t="s">
        <v>120</v>
      </c>
      <c r="C144" s="46">
        <v>1870.24</v>
      </c>
      <c r="D144" s="46">
        <v>1870.24</v>
      </c>
      <c r="E144" s="46">
        <v>1870.24</v>
      </c>
      <c r="F144" s="46">
        <v>1870.24</v>
      </c>
      <c r="G144" s="46">
        <v>1870.24</v>
      </c>
      <c r="H144" s="46">
        <v>1870.24</v>
      </c>
      <c r="I144" s="46">
        <v>1870.24</v>
      </c>
      <c r="J144" s="46">
        <v>1870.24</v>
      </c>
      <c r="K144" s="46">
        <v>1870.24</v>
      </c>
      <c r="L144" s="46">
        <v>1870.24</v>
      </c>
      <c r="M144" s="46">
        <v>1870.24</v>
      </c>
      <c r="N144" s="46">
        <v>1870.24</v>
      </c>
      <c r="O144" s="47">
        <f t="shared" si="2"/>
        <v>22442.880000000005</v>
      </c>
    </row>
    <row r="145" spans="1:15" x14ac:dyDescent="0.3">
      <c r="A145" s="44" t="s">
        <v>859</v>
      </c>
      <c r="B145" s="44" t="s">
        <v>699</v>
      </c>
      <c r="C145" s="46">
        <v>1877.92</v>
      </c>
      <c r="D145" s="46">
        <v>1877.92</v>
      </c>
      <c r="E145" s="46">
        <v>1877.92</v>
      </c>
      <c r="F145" s="46">
        <v>1877.92</v>
      </c>
      <c r="G145" s="46">
        <v>1877.92</v>
      </c>
      <c r="H145" s="46">
        <v>1877.92</v>
      </c>
      <c r="I145" s="46">
        <v>1877.92</v>
      </c>
      <c r="J145" s="46">
        <v>1877.92</v>
      </c>
      <c r="K145" s="46">
        <v>1877.92</v>
      </c>
      <c r="L145" s="46">
        <v>1877.92</v>
      </c>
      <c r="M145" s="46">
        <v>1877.92</v>
      </c>
      <c r="N145" s="46">
        <v>1877.92</v>
      </c>
      <c r="O145" s="47">
        <f t="shared" si="2"/>
        <v>22535.039999999994</v>
      </c>
    </row>
    <row r="146" spans="1:15" x14ac:dyDescent="0.3">
      <c r="A146" s="44" t="s">
        <v>860</v>
      </c>
      <c r="B146" s="44" t="s">
        <v>46</v>
      </c>
      <c r="C146" s="46">
        <v>1292.03</v>
      </c>
      <c r="D146" s="46">
        <v>1292.03</v>
      </c>
      <c r="E146" s="46">
        <v>1292.03</v>
      </c>
      <c r="F146" s="46">
        <v>1292.03</v>
      </c>
      <c r="G146" s="46">
        <v>1292.03</v>
      </c>
      <c r="H146" s="46">
        <v>1292.03</v>
      </c>
      <c r="I146" s="46">
        <v>1292.03</v>
      </c>
      <c r="J146" s="46">
        <v>1292.03</v>
      </c>
      <c r="K146" s="46">
        <v>1292.03</v>
      </c>
      <c r="L146" s="46">
        <v>1292.03</v>
      </c>
      <c r="M146" s="46">
        <v>1292.03</v>
      </c>
      <c r="N146" s="46">
        <v>1292.03</v>
      </c>
      <c r="O146" s="47">
        <f t="shared" si="2"/>
        <v>15504.360000000002</v>
      </c>
    </row>
    <row r="147" spans="1:15" x14ac:dyDescent="0.3">
      <c r="A147" s="44" t="s">
        <v>861</v>
      </c>
      <c r="B147" s="44" t="s">
        <v>712</v>
      </c>
      <c r="C147" s="46">
        <v>2944.8</v>
      </c>
      <c r="D147" s="46">
        <v>2944.8</v>
      </c>
      <c r="E147" s="46">
        <v>2944.8</v>
      </c>
      <c r="F147" s="46">
        <v>2944.8</v>
      </c>
      <c r="G147" s="46">
        <v>2944.8</v>
      </c>
      <c r="H147" s="46">
        <v>2944.8</v>
      </c>
      <c r="I147" s="46">
        <v>2944.8</v>
      </c>
      <c r="J147" s="46">
        <v>2944.8</v>
      </c>
      <c r="K147" s="46">
        <v>2944.8</v>
      </c>
      <c r="L147" s="46">
        <v>2944.8</v>
      </c>
      <c r="M147" s="46">
        <v>2944.8</v>
      </c>
      <c r="N147" s="46">
        <v>2944.8</v>
      </c>
      <c r="O147" s="47">
        <f t="shared" si="2"/>
        <v>35337.599999999999</v>
      </c>
    </row>
    <row r="148" spans="1:15" x14ac:dyDescent="0.3">
      <c r="A148" s="44" t="s">
        <v>862</v>
      </c>
      <c r="B148" s="44" t="s">
        <v>146</v>
      </c>
      <c r="C148" s="46">
        <v>1936.76</v>
      </c>
      <c r="D148" s="46">
        <v>1936.76</v>
      </c>
      <c r="E148" s="46">
        <v>1936.76</v>
      </c>
      <c r="F148" s="46">
        <v>1936.76</v>
      </c>
      <c r="G148" s="46">
        <v>1936.76</v>
      </c>
      <c r="H148" s="46">
        <v>1936.76</v>
      </c>
      <c r="I148" s="46">
        <v>1936.76</v>
      </c>
      <c r="J148" s="46">
        <v>1936.76</v>
      </c>
      <c r="K148" s="46">
        <v>1936.76</v>
      </c>
      <c r="L148" s="46">
        <v>1936.76</v>
      </c>
      <c r="M148" s="46">
        <v>1936.76</v>
      </c>
      <c r="N148" s="46">
        <v>1936.76</v>
      </c>
      <c r="O148" s="47">
        <f t="shared" si="2"/>
        <v>23241.119999999995</v>
      </c>
    </row>
    <row r="149" spans="1:15" x14ac:dyDescent="0.3">
      <c r="A149" s="44" t="s">
        <v>863</v>
      </c>
      <c r="B149" s="44" t="s">
        <v>647</v>
      </c>
      <c r="C149" s="46">
        <v>1893.27</v>
      </c>
      <c r="D149" s="46">
        <v>1893.27</v>
      </c>
      <c r="E149" s="46">
        <v>1893.27</v>
      </c>
      <c r="F149" s="46">
        <v>1893.27</v>
      </c>
      <c r="G149" s="46">
        <v>1893.27</v>
      </c>
      <c r="H149" s="46">
        <v>1893.27</v>
      </c>
      <c r="I149" s="46">
        <v>1893.27</v>
      </c>
      <c r="J149" s="46">
        <v>1893.27</v>
      </c>
      <c r="K149" s="46">
        <v>1893.27</v>
      </c>
      <c r="L149" s="46">
        <v>1893.27</v>
      </c>
      <c r="M149" s="46">
        <v>1893.27</v>
      </c>
      <c r="N149" s="46">
        <v>1893.27</v>
      </c>
      <c r="O149" s="47">
        <f t="shared" si="2"/>
        <v>22719.24</v>
      </c>
    </row>
    <row r="150" spans="1:15" x14ac:dyDescent="0.3">
      <c r="A150" s="44" t="s">
        <v>864</v>
      </c>
      <c r="B150" s="44" t="s">
        <v>201</v>
      </c>
      <c r="C150" s="46">
        <v>1931.64</v>
      </c>
      <c r="D150" s="46">
        <v>1931.64</v>
      </c>
      <c r="E150" s="46">
        <v>1931.64</v>
      </c>
      <c r="F150" s="46">
        <v>1931.64</v>
      </c>
      <c r="G150" s="46">
        <v>1931.64</v>
      </c>
      <c r="H150" s="46">
        <v>1931.64</v>
      </c>
      <c r="I150" s="46">
        <v>1931.64</v>
      </c>
      <c r="J150" s="46">
        <v>1931.64</v>
      </c>
      <c r="K150" s="46">
        <v>1931.64</v>
      </c>
      <c r="L150" s="46">
        <v>1931.64</v>
      </c>
      <c r="M150" s="46">
        <v>1931.64</v>
      </c>
      <c r="N150" s="46">
        <v>1931.64</v>
      </c>
      <c r="O150" s="47">
        <f t="shared" si="2"/>
        <v>23179.679999999997</v>
      </c>
    </row>
    <row r="151" spans="1:15" x14ac:dyDescent="0.3">
      <c r="A151" s="44" t="s">
        <v>865</v>
      </c>
      <c r="B151" s="44" t="s">
        <v>694</v>
      </c>
      <c r="C151" s="46">
        <v>1532.52</v>
      </c>
      <c r="D151" s="46">
        <v>1532.52</v>
      </c>
      <c r="E151" s="46">
        <v>1532.52</v>
      </c>
      <c r="F151" s="46">
        <v>1532.52</v>
      </c>
      <c r="G151" s="46">
        <v>1532.52</v>
      </c>
      <c r="H151" s="46">
        <v>1532.52</v>
      </c>
      <c r="I151" s="46">
        <v>1532.52</v>
      </c>
      <c r="J151" s="46">
        <v>1532.52</v>
      </c>
      <c r="K151" s="46">
        <v>1532.52</v>
      </c>
      <c r="L151" s="46">
        <v>1532.52</v>
      </c>
      <c r="M151" s="46">
        <v>1532.52</v>
      </c>
      <c r="N151" s="46">
        <v>1532.52</v>
      </c>
      <c r="O151" s="47">
        <f t="shared" si="2"/>
        <v>18390.240000000002</v>
      </c>
    </row>
    <row r="152" spans="1:15" x14ac:dyDescent="0.3">
      <c r="A152" s="44" t="s">
        <v>866</v>
      </c>
      <c r="B152" s="44" t="s">
        <v>199</v>
      </c>
      <c r="C152" s="46">
        <v>1294.58</v>
      </c>
      <c r="D152" s="46">
        <v>1294.58</v>
      </c>
      <c r="E152" s="46">
        <v>1294.58</v>
      </c>
      <c r="F152" s="46">
        <v>1294.58</v>
      </c>
      <c r="G152" s="46">
        <v>1294.58</v>
      </c>
      <c r="H152" s="46">
        <v>1294.58</v>
      </c>
      <c r="I152" s="46">
        <v>1294.58</v>
      </c>
      <c r="J152" s="46">
        <v>1294.58</v>
      </c>
      <c r="K152" s="46">
        <v>1294.58</v>
      </c>
      <c r="L152" s="48">
        <v>960.49</v>
      </c>
      <c r="M152" s="45"/>
      <c r="N152" s="45"/>
      <c r="O152" s="47">
        <f t="shared" si="2"/>
        <v>12611.71</v>
      </c>
    </row>
    <row r="153" spans="1:15" x14ac:dyDescent="0.3">
      <c r="A153" s="44" t="s">
        <v>867</v>
      </c>
      <c r="B153" s="44" t="s">
        <v>29</v>
      </c>
      <c r="C153" s="46">
        <v>1297.1400000000001</v>
      </c>
      <c r="D153" s="46">
        <v>1297.1400000000001</v>
      </c>
      <c r="E153" s="46">
        <v>1297.1400000000001</v>
      </c>
      <c r="F153" s="46">
        <v>1297.1400000000001</v>
      </c>
      <c r="G153" s="46">
        <v>1297.1400000000001</v>
      </c>
      <c r="H153" s="46">
        <v>1297.1400000000001</v>
      </c>
      <c r="I153" s="46">
        <v>1297.1400000000001</v>
      </c>
      <c r="J153" s="46">
        <v>1297.1400000000001</v>
      </c>
      <c r="K153" s="46">
        <v>1297.1400000000001</v>
      </c>
      <c r="L153" s="46">
        <v>1297.1400000000001</v>
      </c>
      <c r="M153" s="46">
        <v>1297.1400000000001</v>
      </c>
      <c r="N153" s="46">
        <v>1297.1400000000001</v>
      </c>
      <c r="O153" s="47">
        <f t="shared" si="2"/>
        <v>15565.679999999998</v>
      </c>
    </row>
    <row r="154" spans="1:15" x14ac:dyDescent="0.3">
      <c r="A154" s="44" t="s">
        <v>868</v>
      </c>
      <c r="B154" s="44" t="s">
        <v>711</v>
      </c>
      <c r="C154" s="46">
        <v>1647.65</v>
      </c>
      <c r="D154" s="46">
        <v>1647.65</v>
      </c>
      <c r="E154" s="46">
        <v>1647.65</v>
      </c>
      <c r="F154" s="46">
        <v>1647.65</v>
      </c>
      <c r="G154" s="46">
        <v>1647.65</v>
      </c>
      <c r="H154" s="46">
        <v>1647.65</v>
      </c>
      <c r="I154" s="46">
        <v>1647.65</v>
      </c>
      <c r="J154" s="46">
        <v>1647.65</v>
      </c>
      <c r="K154" s="46">
        <v>1647.65</v>
      </c>
      <c r="L154" s="46">
        <v>1647.65</v>
      </c>
      <c r="M154" s="46">
        <v>1647.65</v>
      </c>
      <c r="N154" s="46">
        <v>1647.65</v>
      </c>
      <c r="O154" s="47">
        <f t="shared" si="2"/>
        <v>19771.800000000003</v>
      </c>
    </row>
    <row r="155" spans="1:15" x14ac:dyDescent="0.3">
      <c r="A155" s="44" t="s">
        <v>869</v>
      </c>
      <c r="B155" s="44" t="s">
        <v>709</v>
      </c>
      <c r="C155" s="46">
        <v>1639.98</v>
      </c>
      <c r="D155" s="46">
        <v>1639.98</v>
      </c>
      <c r="E155" s="46">
        <v>1639.98</v>
      </c>
      <c r="F155" s="46">
        <v>1639.98</v>
      </c>
      <c r="G155" s="46">
        <v>1639.98</v>
      </c>
      <c r="H155" s="46">
        <v>1639.98</v>
      </c>
      <c r="I155" s="46">
        <v>1639.98</v>
      </c>
      <c r="J155" s="46">
        <v>1639.98</v>
      </c>
      <c r="K155" s="46">
        <v>1639.98</v>
      </c>
      <c r="L155" s="46">
        <v>1639.98</v>
      </c>
      <c r="M155" s="46">
        <v>1639.98</v>
      </c>
      <c r="N155" s="46">
        <v>1639.98</v>
      </c>
      <c r="O155" s="47">
        <f t="shared" si="2"/>
        <v>19679.759999999998</v>
      </c>
    </row>
    <row r="156" spans="1:15" x14ac:dyDescent="0.3">
      <c r="A156" s="44" t="s">
        <v>870</v>
      </c>
      <c r="B156" s="44" t="s">
        <v>78</v>
      </c>
      <c r="C156" s="48">
        <v>928.72</v>
      </c>
      <c r="D156" s="48">
        <v>928.72</v>
      </c>
      <c r="E156" s="48">
        <v>928.72</v>
      </c>
      <c r="F156" s="48">
        <v>928.72</v>
      </c>
      <c r="G156" s="48">
        <v>928.72</v>
      </c>
      <c r="H156" s="48">
        <v>928.72</v>
      </c>
      <c r="I156" s="48">
        <v>928.72</v>
      </c>
      <c r="J156" s="48">
        <v>928.72</v>
      </c>
      <c r="K156" s="48">
        <v>928.72</v>
      </c>
      <c r="L156" s="48">
        <v>928.72</v>
      </c>
      <c r="M156" s="48">
        <v>928.72</v>
      </c>
      <c r="N156" s="48">
        <v>928.72</v>
      </c>
      <c r="O156" s="47">
        <f t="shared" si="2"/>
        <v>11144.64</v>
      </c>
    </row>
    <row r="157" spans="1:15" x14ac:dyDescent="0.3">
      <c r="A157" s="44" t="s">
        <v>871</v>
      </c>
      <c r="B157" s="44" t="s">
        <v>174</v>
      </c>
      <c r="C157" s="48">
        <v>961.98</v>
      </c>
      <c r="D157" s="48">
        <v>961.98</v>
      </c>
      <c r="E157" s="48">
        <v>961.98</v>
      </c>
      <c r="F157" s="48">
        <v>961.98</v>
      </c>
      <c r="G157" s="48">
        <v>961.98</v>
      </c>
      <c r="H157" s="48">
        <v>961.98</v>
      </c>
      <c r="I157" s="48">
        <v>961.98</v>
      </c>
      <c r="J157" s="48">
        <v>961.98</v>
      </c>
      <c r="K157" s="48">
        <v>961.98</v>
      </c>
      <c r="L157" s="48">
        <v>961.98</v>
      </c>
      <c r="M157" s="48">
        <v>961.98</v>
      </c>
      <c r="N157" s="48">
        <v>961.98</v>
      </c>
      <c r="O157" s="47">
        <f t="shared" si="2"/>
        <v>11543.759999999997</v>
      </c>
    </row>
    <row r="158" spans="1:15" x14ac:dyDescent="0.3">
      <c r="A158" s="44" t="s">
        <v>872</v>
      </c>
      <c r="B158" s="44" t="s">
        <v>93</v>
      </c>
      <c r="C158" s="46">
        <v>1936.76</v>
      </c>
      <c r="D158" s="46">
        <v>1936.76</v>
      </c>
      <c r="E158" s="46">
        <v>1936.76</v>
      </c>
      <c r="F158" s="46">
        <v>1936.76</v>
      </c>
      <c r="G158" s="46">
        <v>1936.76</v>
      </c>
      <c r="H158" s="46">
        <v>1936.76</v>
      </c>
      <c r="I158" s="46">
        <v>1936.76</v>
      </c>
      <c r="J158" s="46">
        <v>1936.76</v>
      </c>
      <c r="K158" s="46">
        <v>1936.76</v>
      </c>
      <c r="L158" s="46">
        <v>1936.76</v>
      </c>
      <c r="M158" s="46">
        <v>1936.76</v>
      </c>
      <c r="N158" s="46">
        <v>1936.76</v>
      </c>
      <c r="O158" s="47">
        <f t="shared" si="2"/>
        <v>23241.119999999995</v>
      </c>
    </row>
    <row r="159" spans="1:15" x14ac:dyDescent="0.3">
      <c r="A159" s="44" t="s">
        <v>873</v>
      </c>
      <c r="B159" s="44" t="s">
        <v>82</v>
      </c>
      <c r="C159" s="46">
        <v>1489.03</v>
      </c>
      <c r="D159" s="46">
        <v>1489.03</v>
      </c>
      <c r="E159" s="46">
        <v>1489.03</v>
      </c>
      <c r="F159" s="46">
        <v>1489.03</v>
      </c>
      <c r="G159" s="46">
        <v>1489.03</v>
      </c>
      <c r="H159" s="46">
        <v>1489.03</v>
      </c>
      <c r="I159" s="46">
        <v>1489.03</v>
      </c>
      <c r="J159" s="46">
        <v>1489.03</v>
      </c>
      <c r="K159" s="46">
        <v>1489.03</v>
      </c>
      <c r="L159" s="46">
        <v>1489.03</v>
      </c>
      <c r="M159" s="46">
        <v>1489.03</v>
      </c>
      <c r="N159" s="46">
        <v>1489.03</v>
      </c>
      <c r="O159" s="47">
        <f t="shared" si="2"/>
        <v>17868.360000000004</v>
      </c>
    </row>
    <row r="160" spans="1:15" x14ac:dyDescent="0.3">
      <c r="A160" s="44" t="s">
        <v>874</v>
      </c>
      <c r="B160" s="44" t="s">
        <v>605</v>
      </c>
      <c r="C160" s="46">
        <v>1297.1400000000001</v>
      </c>
      <c r="D160" s="46">
        <v>1297.1400000000001</v>
      </c>
      <c r="E160" s="46">
        <v>1297.1400000000001</v>
      </c>
      <c r="F160" s="46">
        <v>1297.1400000000001</v>
      </c>
      <c r="G160" s="46">
        <v>1297.1400000000001</v>
      </c>
      <c r="H160" s="46">
        <v>1297.1400000000001</v>
      </c>
      <c r="I160" s="46">
        <v>1297.1400000000001</v>
      </c>
      <c r="J160" s="46">
        <v>1297.1400000000001</v>
      </c>
      <c r="K160" s="46">
        <v>1297.1400000000001</v>
      </c>
      <c r="L160" s="46">
        <v>1297.1400000000001</v>
      </c>
      <c r="M160" s="46">
        <v>1297.1400000000001</v>
      </c>
      <c r="N160" s="46">
        <v>1297.1400000000001</v>
      </c>
      <c r="O160" s="47">
        <f t="shared" si="2"/>
        <v>15565.679999999998</v>
      </c>
    </row>
    <row r="161" spans="1:15" x14ac:dyDescent="0.3">
      <c r="A161" s="44" t="s">
        <v>875</v>
      </c>
      <c r="B161" s="44" t="s">
        <v>686</v>
      </c>
      <c r="C161" s="46">
        <v>1529.96</v>
      </c>
      <c r="D161" s="46">
        <v>1529.96</v>
      </c>
      <c r="E161" s="46">
        <v>1529.96</v>
      </c>
      <c r="F161" s="46">
        <v>1529.96</v>
      </c>
      <c r="G161" s="46">
        <v>1529.96</v>
      </c>
      <c r="H161" s="46">
        <v>1529.96</v>
      </c>
      <c r="I161" s="46">
        <v>1529.96</v>
      </c>
      <c r="J161" s="46">
        <v>1529.96</v>
      </c>
      <c r="K161" s="46">
        <v>1529.96</v>
      </c>
      <c r="L161" s="46">
        <v>1529.96</v>
      </c>
      <c r="M161" s="46">
        <v>1529.96</v>
      </c>
      <c r="N161" s="46">
        <v>1529.96</v>
      </c>
      <c r="O161" s="47">
        <f t="shared" si="2"/>
        <v>18359.519999999997</v>
      </c>
    </row>
    <row r="162" spans="1:15" x14ac:dyDescent="0.3">
      <c r="A162" s="44" t="s">
        <v>876</v>
      </c>
      <c r="B162" s="44" t="s">
        <v>606</v>
      </c>
      <c r="C162" s="46">
        <v>1535.08</v>
      </c>
      <c r="D162" s="46">
        <v>1535.08</v>
      </c>
      <c r="E162" s="46">
        <v>1535.08</v>
      </c>
      <c r="F162" s="46">
        <v>1535.08</v>
      </c>
      <c r="G162" s="46">
        <v>1535.08</v>
      </c>
      <c r="H162" s="46">
        <v>1535.08</v>
      </c>
      <c r="I162" s="46">
        <v>1535.08</v>
      </c>
      <c r="J162" s="46">
        <v>1535.08</v>
      </c>
      <c r="K162" s="46">
        <v>1535.08</v>
      </c>
      <c r="L162" s="46">
        <v>1535.08</v>
      </c>
      <c r="M162" s="46">
        <v>1535.08</v>
      </c>
      <c r="N162" s="46">
        <v>1535.08</v>
      </c>
      <c r="O162" s="47">
        <f t="shared" si="2"/>
        <v>18420.96</v>
      </c>
    </row>
    <row r="163" spans="1:15" x14ac:dyDescent="0.3">
      <c r="A163" s="44" t="s">
        <v>877</v>
      </c>
      <c r="B163" s="44" t="s">
        <v>691</v>
      </c>
      <c r="C163" s="46">
        <v>1906.06</v>
      </c>
      <c r="D163" s="46">
        <v>1906.06</v>
      </c>
      <c r="E163" s="46">
        <v>1906.06</v>
      </c>
      <c r="F163" s="46">
        <v>1906.06</v>
      </c>
      <c r="G163" s="46">
        <v>1906.06</v>
      </c>
      <c r="H163" s="46">
        <v>1906.06</v>
      </c>
      <c r="I163" s="46">
        <v>1906.06</v>
      </c>
      <c r="J163" s="46">
        <v>1906.06</v>
      </c>
      <c r="K163" s="46">
        <v>1906.06</v>
      </c>
      <c r="L163" s="46">
        <v>1906.06</v>
      </c>
      <c r="M163" s="46">
        <v>1906.06</v>
      </c>
      <c r="N163" s="46">
        <v>1906.06</v>
      </c>
      <c r="O163" s="47">
        <f t="shared" si="2"/>
        <v>22872.720000000001</v>
      </c>
    </row>
    <row r="164" spans="1:15" x14ac:dyDescent="0.3">
      <c r="A164" s="44" t="s">
        <v>878</v>
      </c>
      <c r="B164" s="44" t="s">
        <v>590</v>
      </c>
      <c r="C164" s="46">
        <v>1527.41</v>
      </c>
      <c r="D164" s="46">
        <v>1527.41</v>
      </c>
      <c r="E164" s="46">
        <v>1527.41</v>
      </c>
      <c r="F164" s="46">
        <v>1527.41</v>
      </c>
      <c r="G164" s="46">
        <v>1527.41</v>
      </c>
      <c r="H164" s="46">
        <v>1527.41</v>
      </c>
      <c r="I164" s="46">
        <v>1527.41</v>
      </c>
      <c r="J164" s="46">
        <v>1527.41</v>
      </c>
      <c r="K164" s="46">
        <v>1527.41</v>
      </c>
      <c r="L164" s="46">
        <v>1527.41</v>
      </c>
      <c r="M164" s="46">
        <v>1527.41</v>
      </c>
      <c r="N164" s="46">
        <v>1527.41</v>
      </c>
      <c r="O164" s="47">
        <f t="shared" si="2"/>
        <v>18328.920000000002</v>
      </c>
    </row>
    <row r="165" spans="1:15" x14ac:dyDescent="0.3">
      <c r="A165" s="44" t="s">
        <v>879</v>
      </c>
      <c r="B165" s="44" t="s">
        <v>241</v>
      </c>
      <c r="C165" s="46">
        <v>1535.08</v>
      </c>
      <c r="D165" s="46">
        <v>1535.08</v>
      </c>
      <c r="E165" s="46">
        <v>1535.08</v>
      </c>
      <c r="F165" s="46">
        <v>1535.08</v>
      </c>
      <c r="G165" s="46">
        <v>1535.08</v>
      </c>
      <c r="H165" s="46">
        <v>1535.08</v>
      </c>
      <c r="I165" s="46">
        <v>1535.08</v>
      </c>
      <c r="J165" s="46">
        <v>1535.08</v>
      </c>
      <c r="K165" s="46">
        <v>1535.08</v>
      </c>
      <c r="L165" s="46">
        <v>1535.08</v>
      </c>
      <c r="M165" s="46">
        <v>1535.08</v>
      </c>
      <c r="N165" s="46">
        <v>1535.08</v>
      </c>
      <c r="O165" s="47">
        <f t="shared" si="2"/>
        <v>18420.96</v>
      </c>
    </row>
    <row r="166" spans="1:15" x14ac:dyDescent="0.3">
      <c r="A166" s="44" t="s">
        <v>880</v>
      </c>
      <c r="B166" s="44" t="s">
        <v>599</v>
      </c>
      <c r="C166" s="46">
        <v>1941.88</v>
      </c>
      <c r="D166" s="46">
        <v>1941.88</v>
      </c>
      <c r="E166" s="46">
        <v>1941.88</v>
      </c>
      <c r="F166" s="46">
        <v>1941.88</v>
      </c>
      <c r="G166" s="46">
        <v>1941.88</v>
      </c>
      <c r="H166" s="46">
        <v>1941.88</v>
      </c>
      <c r="I166" s="46">
        <v>1941.88</v>
      </c>
      <c r="J166" s="46">
        <v>1941.88</v>
      </c>
      <c r="K166" s="46">
        <v>1941.88</v>
      </c>
      <c r="L166" s="46">
        <v>1941.88</v>
      </c>
      <c r="M166" s="46">
        <v>1941.88</v>
      </c>
      <c r="N166" s="46">
        <v>1941.88</v>
      </c>
      <c r="O166" s="47">
        <f t="shared" si="2"/>
        <v>23302.560000000009</v>
      </c>
    </row>
    <row r="167" spans="1:15" x14ac:dyDescent="0.3">
      <c r="A167" s="44" t="s">
        <v>881</v>
      </c>
      <c r="B167" s="44" t="s">
        <v>57</v>
      </c>
      <c r="C167" s="48">
        <v>921.05</v>
      </c>
      <c r="D167" s="48">
        <v>921.05</v>
      </c>
      <c r="E167" s="48">
        <v>921.05</v>
      </c>
      <c r="F167" s="48">
        <v>921.05</v>
      </c>
      <c r="G167" s="48">
        <v>921.05</v>
      </c>
      <c r="H167" s="48">
        <v>921.05</v>
      </c>
      <c r="I167" s="48">
        <v>921.05</v>
      </c>
      <c r="J167" s="48">
        <v>921.05</v>
      </c>
      <c r="K167" s="48">
        <v>921.05</v>
      </c>
      <c r="L167" s="48">
        <v>921.05</v>
      </c>
      <c r="M167" s="48">
        <v>921.05</v>
      </c>
      <c r="N167" s="48">
        <v>921.05</v>
      </c>
      <c r="O167" s="47">
        <f t="shared" si="2"/>
        <v>11052.599999999999</v>
      </c>
    </row>
    <row r="168" spans="1:15" x14ac:dyDescent="0.3">
      <c r="A168" s="44" t="s">
        <v>882</v>
      </c>
      <c r="B168" s="44" t="s">
        <v>602</v>
      </c>
      <c r="C168" s="46">
        <v>1535.08</v>
      </c>
      <c r="D168" s="46">
        <v>1535.08</v>
      </c>
      <c r="E168" s="46">
        <v>1535.08</v>
      </c>
      <c r="F168" s="46">
        <v>1535.08</v>
      </c>
      <c r="G168" s="46">
        <v>1535.08</v>
      </c>
      <c r="H168" s="46">
        <v>1535.08</v>
      </c>
      <c r="I168" s="46">
        <v>1535.08</v>
      </c>
      <c r="J168" s="46">
        <v>1535.08</v>
      </c>
      <c r="K168" s="46">
        <v>1535.08</v>
      </c>
      <c r="L168" s="46">
        <v>1535.08</v>
      </c>
      <c r="M168" s="46">
        <v>1535.08</v>
      </c>
      <c r="N168" s="46">
        <v>1535.08</v>
      </c>
      <c r="O168" s="47">
        <f t="shared" si="2"/>
        <v>18420.96</v>
      </c>
    </row>
    <row r="169" spans="1:15" x14ac:dyDescent="0.3">
      <c r="A169" s="44" t="s">
        <v>883</v>
      </c>
      <c r="B169" s="44" t="s">
        <v>703</v>
      </c>
      <c r="C169" s="46">
        <v>1877.92</v>
      </c>
      <c r="D169" s="46">
        <v>1877.92</v>
      </c>
      <c r="E169" s="46">
        <v>1877.92</v>
      </c>
      <c r="F169" s="46">
        <v>1877.92</v>
      </c>
      <c r="G169" s="46">
        <v>1877.92</v>
      </c>
      <c r="H169" s="46">
        <v>1877.92</v>
      </c>
      <c r="I169" s="46">
        <v>1877.92</v>
      </c>
      <c r="J169" s="46">
        <v>1877.92</v>
      </c>
      <c r="K169" s="46">
        <v>1877.92</v>
      </c>
      <c r="L169" s="46">
        <v>1877.92</v>
      </c>
      <c r="M169" s="46">
        <v>1877.92</v>
      </c>
      <c r="N169" s="46">
        <v>1877.92</v>
      </c>
      <c r="O169" s="47">
        <f t="shared" si="2"/>
        <v>22535.039999999994</v>
      </c>
    </row>
    <row r="170" spans="1:15" x14ac:dyDescent="0.3">
      <c r="A170" s="44" t="s">
        <v>884</v>
      </c>
      <c r="B170" s="44" t="s">
        <v>587</v>
      </c>
      <c r="C170" s="46">
        <v>1934.2</v>
      </c>
      <c r="D170" s="46">
        <v>1934.2</v>
      </c>
      <c r="E170" s="46">
        <v>1934.2</v>
      </c>
      <c r="F170" s="46">
        <v>1934.2</v>
      </c>
      <c r="G170" s="46">
        <v>1934.2</v>
      </c>
      <c r="H170" s="46">
        <v>1934.2</v>
      </c>
      <c r="I170" s="46">
        <v>1934.2</v>
      </c>
      <c r="J170" s="46">
        <v>1934.2</v>
      </c>
      <c r="K170" s="46">
        <v>1934.2</v>
      </c>
      <c r="L170" s="46">
        <v>1934.2</v>
      </c>
      <c r="M170" s="46">
        <v>1934.2</v>
      </c>
      <c r="N170" s="46">
        <v>1934.2</v>
      </c>
      <c r="O170" s="47">
        <f t="shared" si="2"/>
        <v>23210.400000000005</v>
      </c>
    </row>
    <row r="171" spans="1:15" x14ac:dyDescent="0.3">
      <c r="A171" s="44" t="s">
        <v>885</v>
      </c>
      <c r="B171" s="44" t="s">
        <v>56</v>
      </c>
      <c r="C171" s="48">
        <v>928.72</v>
      </c>
      <c r="D171" s="48">
        <v>928.72</v>
      </c>
      <c r="E171" s="48">
        <v>928.72</v>
      </c>
      <c r="F171" s="48">
        <v>928.72</v>
      </c>
      <c r="G171" s="48">
        <v>928.72</v>
      </c>
      <c r="H171" s="48">
        <v>928.72</v>
      </c>
      <c r="I171" s="48">
        <v>928.72</v>
      </c>
      <c r="J171" s="48">
        <v>928.72</v>
      </c>
      <c r="K171" s="48">
        <v>928.72</v>
      </c>
      <c r="L171" s="48">
        <v>928.72</v>
      </c>
      <c r="M171" s="48">
        <v>928.72</v>
      </c>
      <c r="N171" s="48">
        <v>928.72</v>
      </c>
      <c r="O171" s="47">
        <f t="shared" si="2"/>
        <v>11144.64</v>
      </c>
    </row>
    <row r="172" spans="1:15" x14ac:dyDescent="0.3">
      <c r="A172" s="44" t="s">
        <v>886</v>
      </c>
      <c r="B172" s="44" t="s">
        <v>651</v>
      </c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7">
        <f t="shared" si="2"/>
        <v>0</v>
      </c>
    </row>
    <row r="173" spans="1:15" x14ac:dyDescent="0.3">
      <c r="A173" s="44" t="s">
        <v>887</v>
      </c>
      <c r="B173" s="44" t="s">
        <v>125</v>
      </c>
      <c r="C173" s="46">
        <v>1297.1400000000001</v>
      </c>
      <c r="D173" s="46">
        <v>1297.1400000000001</v>
      </c>
      <c r="E173" s="46">
        <v>1297.1400000000001</v>
      </c>
      <c r="F173" s="46">
        <v>1297.1400000000001</v>
      </c>
      <c r="G173" s="46">
        <v>1297.1400000000001</v>
      </c>
      <c r="H173" s="46">
        <v>1297.1400000000001</v>
      </c>
      <c r="I173" s="46">
        <v>1297.1400000000001</v>
      </c>
      <c r="J173" s="46">
        <v>1297.1400000000001</v>
      </c>
      <c r="K173" s="46">
        <v>1297.1400000000001</v>
      </c>
      <c r="L173" s="46">
        <v>1297.1400000000001</v>
      </c>
      <c r="M173" s="46">
        <v>1297.1400000000001</v>
      </c>
      <c r="N173" s="46">
        <v>1297.1400000000001</v>
      </c>
      <c r="O173" s="47">
        <f t="shared" si="2"/>
        <v>15565.679999999998</v>
      </c>
    </row>
    <row r="174" spans="1:15" x14ac:dyDescent="0.3">
      <c r="A174" s="44" t="s">
        <v>888</v>
      </c>
      <c r="B174" s="44" t="s">
        <v>111</v>
      </c>
      <c r="C174" s="46">
        <v>2072.36</v>
      </c>
      <c r="D174" s="46">
        <v>2072.36</v>
      </c>
      <c r="E174" s="46">
        <v>2072.36</v>
      </c>
      <c r="F174" s="46">
        <v>2072.36</v>
      </c>
      <c r="G174" s="46">
        <v>2072.36</v>
      </c>
      <c r="H174" s="46">
        <v>2072.36</v>
      </c>
      <c r="I174" s="46">
        <v>2072.36</v>
      </c>
      <c r="J174" s="46">
        <v>2072.36</v>
      </c>
      <c r="K174" s="46">
        <v>2072.36</v>
      </c>
      <c r="L174" s="46">
        <v>2072.36</v>
      </c>
      <c r="M174" s="46">
        <v>2072.36</v>
      </c>
      <c r="N174" s="46">
        <v>2072.36</v>
      </c>
      <c r="O174" s="47">
        <f t="shared" si="2"/>
        <v>24868.320000000003</v>
      </c>
    </row>
    <row r="175" spans="1:15" x14ac:dyDescent="0.3">
      <c r="A175" s="44" t="s">
        <v>889</v>
      </c>
      <c r="B175" s="44" t="s">
        <v>77</v>
      </c>
      <c r="C175" s="46">
        <v>1829.3</v>
      </c>
      <c r="D175" s="46">
        <v>1829.3</v>
      </c>
      <c r="E175" s="46">
        <v>1829.3</v>
      </c>
      <c r="F175" s="46">
        <v>1829.3</v>
      </c>
      <c r="G175" s="46">
        <v>1829.3</v>
      </c>
      <c r="H175" s="46">
        <v>1829.3</v>
      </c>
      <c r="I175" s="46">
        <v>1829.3</v>
      </c>
      <c r="J175" s="46">
        <v>1829.3</v>
      </c>
      <c r="K175" s="46">
        <v>1829.3</v>
      </c>
      <c r="L175" s="46">
        <v>1829.3</v>
      </c>
      <c r="M175" s="46">
        <v>1829.3</v>
      </c>
      <c r="N175" s="46">
        <v>1829.3</v>
      </c>
      <c r="O175" s="47">
        <f t="shared" si="2"/>
        <v>21951.599999999995</v>
      </c>
    </row>
    <row r="176" spans="1:15" x14ac:dyDescent="0.3">
      <c r="A176" s="44" t="s">
        <v>890</v>
      </c>
      <c r="B176" s="44" t="s">
        <v>189</v>
      </c>
      <c r="C176" s="48">
        <v>961.98</v>
      </c>
      <c r="D176" s="48">
        <v>961.98</v>
      </c>
      <c r="E176" s="48">
        <v>961.98</v>
      </c>
      <c r="F176" s="48">
        <v>961.98</v>
      </c>
      <c r="G176" s="48">
        <v>961.98</v>
      </c>
      <c r="H176" s="48">
        <v>961.98</v>
      </c>
      <c r="I176" s="48">
        <v>961.98</v>
      </c>
      <c r="J176" s="48">
        <v>961.98</v>
      </c>
      <c r="K176" s="48">
        <v>961.98</v>
      </c>
      <c r="L176" s="48">
        <v>961.98</v>
      </c>
      <c r="M176" s="48">
        <v>961.98</v>
      </c>
      <c r="N176" s="48">
        <v>961.98</v>
      </c>
      <c r="O176" s="47">
        <f t="shared" si="2"/>
        <v>11543.759999999997</v>
      </c>
    </row>
    <row r="177" spans="1:15" x14ac:dyDescent="0.3">
      <c r="A177" s="44" t="s">
        <v>891</v>
      </c>
      <c r="B177" s="44" t="s">
        <v>129</v>
      </c>
      <c r="C177" s="46">
        <v>1936.76</v>
      </c>
      <c r="D177" s="46">
        <v>1936.76</v>
      </c>
      <c r="E177" s="46">
        <v>1936.76</v>
      </c>
      <c r="F177" s="46">
        <v>1936.76</v>
      </c>
      <c r="G177" s="46">
        <v>1936.76</v>
      </c>
      <c r="H177" s="46">
        <v>1936.76</v>
      </c>
      <c r="I177" s="46">
        <v>1936.76</v>
      </c>
      <c r="J177" s="46">
        <v>1936.76</v>
      </c>
      <c r="K177" s="46">
        <v>1936.76</v>
      </c>
      <c r="L177" s="46">
        <v>1936.76</v>
      </c>
      <c r="M177" s="46">
        <v>1936.76</v>
      </c>
      <c r="N177" s="46">
        <v>1936.76</v>
      </c>
      <c r="O177" s="47">
        <f t="shared" si="2"/>
        <v>23241.119999999995</v>
      </c>
    </row>
    <row r="178" spans="1:15" x14ac:dyDescent="0.3">
      <c r="A178" s="44" t="s">
        <v>892</v>
      </c>
      <c r="B178" s="44" t="s">
        <v>659</v>
      </c>
      <c r="C178" s="46">
        <v>1895.82</v>
      </c>
      <c r="D178" s="46">
        <v>1895.82</v>
      </c>
      <c r="E178" s="46">
        <v>1895.82</v>
      </c>
      <c r="F178" s="46">
        <v>1895.82</v>
      </c>
      <c r="G178" s="46">
        <v>1895.82</v>
      </c>
      <c r="H178" s="46">
        <v>1895.82</v>
      </c>
      <c r="I178" s="46">
        <v>1895.82</v>
      </c>
      <c r="J178" s="46">
        <v>1895.82</v>
      </c>
      <c r="K178" s="46">
        <v>1895.82</v>
      </c>
      <c r="L178" s="46">
        <v>1895.82</v>
      </c>
      <c r="M178" s="46">
        <v>1895.82</v>
      </c>
      <c r="N178" s="46">
        <v>1895.82</v>
      </c>
      <c r="O178" s="47">
        <f t="shared" si="2"/>
        <v>22749.84</v>
      </c>
    </row>
    <row r="179" spans="1:15" x14ac:dyDescent="0.3">
      <c r="A179" s="44" t="s">
        <v>893</v>
      </c>
      <c r="B179" s="44" t="s">
        <v>159</v>
      </c>
      <c r="C179" s="46">
        <v>1941.88</v>
      </c>
      <c r="D179" s="46">
        <v>1941.88</v>
      </c>
      <c r="E179" s="46">
        <v>1941.88</v>
      </c>
      <c r="F179" s="46">
        <v>1941.88</v>
      </c>
      <c r="G179" s="46">
        <v>1941.88</v>
      </c>
      <c r="H179" s="46">
        <v>1941.88</v>
      </c>
      <c r="I179" s="46">
        <v>1941.88</v>
      </c>
      <c r="J179" s="46">
        <v>1941.88</v>
      </c>
      <c r="K179" s="46">
        <v>1941.88</v>
      </c>
      <c r="L179" s="46">
        <v>1941.88</v>
      </c>
      <c r="M179" s="46">
        <v>1941.88</v>
      </c>
      <c r="N179" s="46">
        <v>1941.88</v>
      </c>
      <c r="O179" s="47">
        <f t="shared" si="2"/>
        <v>23302.560000000009</v>
      </c>
    </row>
    <row r="180" spans="1:15" x14ac:dyDescent="0.3">
      <c r="A180" s="44" t="s">
        <v>894</v>
      </c>
      <c r="B180" s="44" t="s">
        <v>175</v>
      </c>
      <c r="C180" s="46">
        <v>1934.2</v>
      </c>
      <c r="D180" s="46">
        <v>1934.2</v>
      </c>
      <c r="E180" s="46">
        <v>1934.2</v>
      </c>
      <c r="F180" s="46">
        <v>1934.2</v>
      </c>
      <c r="G180" s="46">
        <v>1934.2</v>
      </c>
      <c r="H180" s="46">
        <v>1934.2</v>
      </c>
      <c r="I180" s="46">
        <v>1934.2</v>
      </c>
      <c r="J180" s="46">
        <v>1934.2</v>
      </c>
      <c r="K180" s="46">
        <v>1934.2</v>
      </c>
      <c r="L180" s="46">
        <v>1934.2</v>
      </c>
      <c r="M180" s="46">
        <v>1934.2</v>
      </c>
      <c r="N180" s="46">
        <v>1934.2</v>
      </c>
      <c r="O180" s="47">
        <f t="shared" si="2"/>
        <v>23210.400000000005</v>
      </c>
    </row>
    <row r="181" spans="1:15" x14ac:dyDescent="0.3">
      <c r="A181" s="44" t="s">
        <v>895</v>
      </c>
      <c r="B181" s="44" t="s">
        <v>33</v>
      </c>
      <c r="C181" s="46">
        <v>1302.26</v>
      </c>
      <c r="D181" s="46">
        <v>1302.26</v>
      </c>
      <c r="E181" s="46">
        <v>1302.26</v>
      </c>
      <c r="F181" s="46">
        <v>1302.26</v>
      </c>
      <c r="G181" s="46">
        <v>1302.26</v>
      </c>
      <c r="H181" s="46">
        <v>1302.26</v>
      </c>
      <c r="I181" s="46">
        <v>1302.26</v>
      </c>
      <c r="J181" s="46">
        <v>1302.26</v>
      </c>
      <c r="K181" s="46">
        <v>1302.26</v>
      </c>
      <c r="L181" s="46">
        <v>1302.26</v>
      </c>
      <c r="M181" s="46">
        <v>1302.26</v>
      </c>
      <c r="N181" s="46">
        <v>1302.26</v>
      </c>
      <c r="O181" s="47">
        <f t="shared" si="2"/>
        <v>15627.12</v>
      </c>
    </row>
    <row r="182" spans="1:15" x14ac:dyDescent="0.3">
      <c r="A182" s="44" t="s">
        <v>896</v>
      </c>
      <c r="B182" s="44" t="s">
        <v>695</v>
      </c>
      <c r="C182" s="46">
        <v>1903.5</v>
      </c>
      <c r="D182" s="46">
        <v>1903.5</v>
      </c>
      <c r="E182" s="46">
        <v>1903.5</v>
      </c>
      <c r="F182" s="46">
        <v>1903.5</v>
      </c>
      <c r="G182" s="46">
        <v>1903.5</v>
      </c>
      <c r="H182" s="46">
        <v>1903.5</v>
      </c>
      <c r="I182" s="46">
        <v>1903.5</v>
      </c>
      <c r="J182" s="46">
        <v>1903.5</v>
      </c>
      <c r="K182" s="46">
        <v>1903.5</v>
      </c>
      <c r="L182" s="46">
        <v>1903.5</v>
      </c>
      <c r="M182" s="46">
        <v>1903.5</v>
      </c>
      <c r="N182" s="46">
        <v>1903.5</v>
      </c>
      <c r="O182" s="47">
        <f t="shared" si="2"/>
        <v>22842</v>
      </c>
    </row>
    <row r="183" spans="1:15" x14ac:dyDescent="0.3">
      <c r="A183" s="44" t="s">
        <v>897</v>
      </c>
      <c r="B183" s="44" t="s">
        <v>683</v>
      </c>
      <c r="C183" s="46">
        <v>1900.94</v>
      </c>
      <c r="D183" s="46">
        <v>1900.94</v>
      </c>
      <c r="E183" s="46">
        <v>1900.94</v>
      </c>
      <c r="F183" s="46">
        <v>1900.94</v>
      </c>
      <c r="G183" s="46">
        <v>1900.94</v>
      </c>
      <c r="H183" s="46">
        <v>1900.94</v>
      </c>
      <c r="I183" s="46">
        <v>1900.94</v>
      </c>
      <c r="J183" s="46">
        <v>1900.94</v>
      </c>
      <c r="K183" s="46">
        <v>1900.94</v>
      </c>
      <c r="L183" s="46">
        <v>1900.94</v>
      </c>
      <c r="M183" s="46">
        <v>1900.94</v>
      </c>
      <c r="N183" s="46">
        <v>1900.94</v>
      </c>
      <c r="O183" s="47">
        <f t="shared" si="2"/>
        <v>22811.279999999999</v>
      </c>
    </row>
    <row r="184" spans="1:15" x14ac:dyDescent="0.3">
      <c r="A184" s="44" t="s">
        <v>898</v>
      </c>
      <c r="B184" s="44" t="s">
        <v>614</v>
      </c>
      <c r="C184" s="46">
        <v>1532.52</v>
      </c>
      <c r="D184" s="46">
        <v>1532.52</v>
      </c>
      <c r="E184" s="46">
        <v>1532.52</v>
      </c>
      <c r="F184" s="46">
        <v>1532.52</v>
      </c>
      <c r="G184" s="46">
        <v>1532.52</v>
      </c>
      <c r="H184" s="46">
        <v>1532.52</v>
      </c>
      <c r="I184" s="46">
        <v>1532.52</v>
      </c>
      <c r="J184" s="46">
        <v>1532.52</v>
      </c>
      <c r="K184" s="46">
        <v>1532.52</v>
      </c>
      <c r="L184" s="46">
        <v>1532.52</v>
      </c>
      <c r="M184" s="46">
        <v>1532.52</v>
      </c>
      <c r="N184" s="46">
        <v>1532.52</v>
      </c>
      <c r="O184" s="47">
        <f t="shared" si="2"/>
        <v>18390.240000000002</v>
      </c>
    </row>
    <row r="185" spans="1:15" x14ac:dyDescent="0.3">
      <c r="A185" s="44" t="s">
        <v>899</v>
      </c>
      <c r="B185" s="44" t="s">
        <v>62</v>
      </c>
      <c r="C185" s="48">
        <v>923.61</v>
      </c>
      <c r="D185" s="48">
        <v>923.61</v>
      </c>
      <c r="E185" s="48">
        <v>923.61</v>
      </c>
      <c r="F185" s="48">
        <v>923.61</v>
      </c>
      <c r="G185" s="48">
        <v>923.61</v>
      </c>
      <c r="H185" s="48">
        <v>923.61</v>
      </c>
      <c r="I185" s="48">
        <v>923.61</v>
      </c>
      <c r="J185" s="48">
        <v>923.61</v>
      </c>
      <c r="K185" s="48">
        <v>923.61</v>
      </c>
      <c r="L185" s="48">
        <v>923.61</v>
      </c>
      <c r="M185" s="48">
        <v>923.61</v>
      </c>
      <c r="N185" s="48">
        <v>923.61</v>
      </c>
      <c r="O185" s="47">
        <f t="shared" si="2"/>
        <v>11083.320000000002</v>
      </c>
    </row>
    <row r="186" spans="1:15" x14ac:dyDescent="0.3">
      <c r="A186" s="44" t="s">
        <v>900</v>
      </c>
      <c r="B186" s="44" t="s">
        <v>43</v>
      </c>
      <c r="C186" s="46">
        <v>1529.96</v>
      </c>
      <c r="D186" s="46">
        <v>1529.96</v>
      </c>
      <c r="E186" s="46">
        <v>1529.96</v>
      </c>
      <c r="F186" s="46">
        <v>1529.96</v>
      </c>
      <c r="G186" s="46">
        <v>1529.96</v>
      </c>
      <c r="H186" s="46">
        <v>1529.96</v>
      </c>
      <c r="I186" s="46">
        <v>1529.96</v>
      </c>
      <c r="J186" s="46">
        <v>1529.96</v>
      </c>
      <c r="K186" s="46">
        <v>1529.96</v>
      </c>
      <c r="L186" s="46">
        <v>1529.96</v>
      </c>
      <c r="M186" s="46">
        <v>1529.96</v>
      </c>
      <c r="N186" s="46">
        <v>1529.96</v>
      </c>
      <c r="O186" s="47">
        <f t="shared" si="2"/>
        <v>18359.519999999997</v>
      </c>
    </row>
    <row r="187" spans="1:15" x14ac:dyDescent="0.3">
      <c r="A187" s="44" t="s">
        <v>901</v>
      </c>
      <c r="B187" s="44" t="s">
        <v>622</v>
      </c>
      <c r="C187" s="46">
        <v>1535.08</v>
      </c>
      <c r="D187" s="46">
        <v>1535.08</v>
      </c>
      <c r="E187" s="46">
        <v>1535.08</v>
      </c>
      <c r="F187" s="46">
        <v>1535.08</v>
      </c>
      <c r="G187" s="46">
        <v>1535.08</v>
      </c>
      <c r="H187" s="46">
        <v>1535.08</v>
      </c>
      <c r="I187" s="46">
        <v>1535.08</v>
      </c>
      <c r="J187" s="46">
        <v>1535.08</v>
      </c>
      <c r="K187" s="46">
        <v>1535.08</v>
      </c>
      <c r="L187" s="46">
        <v>1535.08</v>
      </c>
      <c r="M187" s="46">
        <v>1535.08</v>
      </c>
      <c r="N187" s="46">
        <v>1535.08</v>
      </c>
      <c r="O187" s="47">
        <f t="shared" si="2"/>
        <v>18420.96</v>
      </c>
    </row>
    <row r="188" spans="1:15" x14ac:dyDescent="0.3">
      <c r="A188" s="44" t="s">
        <v>902</v>
      </c>
      <c r="B188" s="44" t="s">
        <v>195</v>
      </c>
      <c r="C188" s="46">
        <v>1299.7</v>
      </c>
      <c r="D188" s="46">
        <v>1299.7</v>
      </c>
      <c r="E188" s="46">
        <v>1299.7</v>
      </c>
      <c r="F188" s="46">
        <v>1299.7</v>
      </c>
      <c r="G188" s="46">
        <v>1299.7</v>
      </c>
      <c r="H188" s="46">
        <v>1299.7</v>
      </c>
      <c r="I188" s="46">
        <v>1299.7</v>
      </c>
      <c r="J188" s="46">
        <v>1299.7</v>
      </c>
      <c r="K188" s="46">
        <v>1299.7</v>
      </c>
      <c r="L188" s="46">
        <v>1299.7</v>
      </c>
      <c r="M188" s="46">
        <v>1299.7</v>
      </c>
      <c r="N188" s="46">
        <v>1299.7</v>
      </c>
      <c r="O188" s="47">
        <f t="shared" si="2"/>
        <v>15596.400000000003</v>
      </c>
    </row>
    <row r="189" spans="1:15" x14ac:dyDescent="0.3">
      <c r="A189" s="44" t="s">
        <v>903</v>
      </c>
      <c r="B189" s="44" t="s">
        <v>655</v>
      </c>
      <c r="C189" s="46">
        <v>1903.5</v>
      </c>
      <c r="D189" s="46">
        <v>1903.5</v>
      </c>
      <c r="E189" s="46">
        <v>1903.5</v>
      </c>
      <c r="F189" s="46">
        <v>1903.5</v>
      </c>
      <c r="G189" s="46">
        <v>1903.5</v>
      </c>
      <c r="H189" s="46">
        <v>1903.5</v>
      </c>
      <c r="I189" s="46">
        <v>1903.5</v>
      </c>
      <c r="J189" s="46">
        <v>1903.5</v>
      </c>
      <c r="K189" s="46">
        <v>1903.5</v>
      </c>
      <c r="L189" s="46">
        <v>1903.5</v>
      </c>
      <c r="M189" s="46">
        <v>1903.5</v>
      </c>
      <c r="N189" s="46">
        <v>1903.5</v>
      </c>
      <c r="O189" s="47">
        <f t="shared" si="2"/>
        <v>22842</v>
      </c>
    </row>
    <row r="190" spans="1:15" x14ac:dyDescent="0.3">
      <c r="A190" s="44" t="s">
        <v>904</v>
      </c>
      <c r="B190" s="44" t="s">
        <v>652</v>
      </c>
      <c r="C190" s="48">
        <v>951.75</v>
      </c>
      <c r="D190" s="48">
        <v>951.75</v>
      </c>
      <c r="E190" s="48">
        <v>951.75</v>
      </c>
      <c r="F190" s="48">
        <v>951.75</v>
      </c>
      <c r="G190" s="48">
        <v>951.75</v>
      </c>
      <c r="H190" s="48">
        <v>951.75</v>
      </c>
      <c r="I190" s="48">
        <v>951.75</v>
      </c>
      <c r="J190" s="48">
        <v>951.75</v>
      </c>
      <c r="K190" s="48">
        <v>951.75</v>
      </c>
      <c r="L190" s="48">
        <v>951.75</v>
      </c>
      <c r="M190" s="48">
        <v>951.75</v>
      </c>
      <c r="N190" s="48">
        <v>951.75</v>
      </c>
      <c r="O190" s="47">
        <f t="shared" si="2"/>
        <v>11421</v>
      </c>
    </row>
    <row r="191" spans="1:15" x14ac:dyDescent="0.3">
      <c r="A191" s="44" t="s">
        <v>905</v>
      </c>
      <c r="B191" s="44" t="s">
        <v>212</v>
      </c>
      <c r="C191" s="46">
        <v>1292.03</v>
      </c>
      <c r="D191" s="46">
        <v>1292.03</v>
      </c>
      <c r="E191" s="46">
        <v>1292.03</v>
      </c>
      <c r="F191" s="46">
        <v>1292.03</v>
      </c>
      <c r="G191" s="46">
        <v>1292.03</v>
      </c>
      <c r="H191" s="46">
        <v>1292.03</v>
      </c>
      <c r="I191" s="46">
        <v>1292.03</v>
      </c>
      <c r="J191" s="46">
        <v>1292.03</v>
      </c>
      <c r="K191" s="46">
        <v>1292.03</v>
      </c>
      <c r="L191" s="46">
        <v>1292.03</v>
      </c>
      <c r="M191" s="46">
        <v>1292.03</v>
      </c>
      <c r="N191" s="46">
        <v>1292.03</v>
      </c>
      <c r="O191" s="47">
        <f t="shared" si="2"/>
        <v>15504.360000000002</v>
      </c>
    </row>
    <row r="192" spans="1:15" x14ac:dyDescent="0.3">
      <c r="A192" s="44" t="s">
        <v>906</v>
      </c>
      <c r="B192" s="44" t="s">
        <v>586</v>
      </c>
      <c r="C192" s="46">
        <v>1535.08</v>
      </c>
      <c r="D192" s="46">
        <v>1535.08</v>
      </c>
      <c r="E192" s="46">
        <v>1535.08</v>
      </c>
      <c r="F192" s="46">
        <v>1535.08</v>
      </c>
      <c r="G192" s="46">
        <v>1535.08</v>
      </c>
      <c r="H192" s="46">
        <v>1535.08</v>
      </c>
      <c r="I192" s="46">
        <v>1535.08</v>
      </c>
      <c r="J192" s="46">
        <v>1535.08</v>
      </c>
      <c r="K192" s="46">
        <v>1535.08</v>
      </c>
      <c r="L192" s="46">
        <v>1535.08</v>
      </c>
      <c r="M192" s="46">
        <v>1535.08</v>
      </c>
      <c r="N192" s="46">
        <v>1535.08</v>
      </c>
      <c r="O192" s="47">
        <f t="shared" si="2"/>
        <v>18420.96</v>
      </c>
    </row>
    <row r="193" spans="1:15" x14ac:dyDescent="0.3">
      <c r="A193" s="44" t="s">
        <v>907</v>
      </c>
      <c r="B193" s="44" t="s">
        <v>137</v>
      </c>
      <c r="C193" s="46">
        <v>1941.88</v>
      </c>
      <c r="D193" s="46">
        <v>1941.88</v>
      </c>
      <c r="E193" s="46">
        <v>1941.88</v>
      </c>
      <c r="F193" s="46">
        <v>1941.88</v>
      </c>
      <c r="G193" s="46">
        <v>1941.88</v>
      </c>
      <c r="H193" s="46">
        <v>1941.88</v>
      </c>
      <c r="I193" s="46">
        <v>1941.88</v>
      </c>
      <c r="J193" s="46">
        <v>1941.88</v>
      </c>
      <c r="K193" s="46">
        <v>1941.88</v>
      </c>
      <c r="L193" s="46">
        <v>1941.88</v>
      </c>
      <c r="M193" s="46">
        <v>1941.88</v>
      </c>
      <c r="N193" s="46">
        <v>1941.88</v>
      </c>
      <c r="O193" s="47">
        <f t="shared" si="2"/>
        <v>23302.560000000009</v>
      </c>
    </row>
    <row r="194" spans="1:15" x14ac:dyDescent="0.3">
      <c r="A194" s="44" t="s">
        <v>908</v>
      </c>
      <c r="B194" s="44" t="s">
        <v>603</v>
      </c>
      <c r="C194" s="46">
        <v>1931.64</v>
      </c>
      <c r="D194" s="46">
        <v>1931.64</v>
      </c>
      <c r="E194" s="46">
        <v>1931.64</v>
      </c>
      <c r="F194" s="46">
        <v>1931.64</v>
      </c>
      <c r="G194" s="46">
        <v>1931.64</v>
      </c>
      <c r="H194" s="46">
        <v>1931.64</v>
      </c>
      <c r="I194" s="46">
        <v>1931.64</v>
      </c>
      <c r="J194" s="46">
        <v>1931.64</v>
      </c>
      <c r="K194" s="46">
        <v>1931.64</v>
      </c>
      <c r="L194" s="46">
        <v>1931.64</v>
      </c>
      <c r="M194" s="46">
        <v>1931.64</v>
      </c>
      <c r="N194" s="46">
        <v>1931.64</v>
      </c>
      <c r="O194" s="47">
        <f t="shared" si="2"/>
        <v>23179.679999999997</v>
      </c>
    </row>
    <row r="195" spans="1:15" x14ac:dyDescent="0.3">
      <c r="A195" s="44" t="s">
        <v>909</v>
      </c>
      <c r="B195" s="44" t="s">
        <v>643</v>
      </c>
      <c r="C195" s="46">
        <v>1888.15</v>
      </c>
      <c r="D195" s="46">
        <v>1888.15</v>
      </c>
      <c r="E195" s="46">
        <v>1888.15</v>
      </c>
      <c r="F195" s="46">
        <v>1888.15</v>
      </c>
      <c r="G195" s="46">
        <v>1888.15</v>
      </c>
      <c r="H195" s="46">
        <v>1888.15</v>
      </c>
      <c r="I195" s="46">
        <v>1888.15</v>
      </c>
      <c r="J195" s="46">
        <v>1888.15</v>
      </c>
      <c r="K195" s="46">
        <v>1888.15</v>
      </c>
      <c r="L195" s="46">
        <v>1888.15</v>
      </c>
      <c r="M195" s="46">
        <v>1888.15</v>
      </c>
      <c r="N195" s="46">
        <v>1888.15</v>
      </c>
      <c r="O195" s="47">
        <f t="shared" si="2"/>
        <v>22657.800000000003</v>
      </c>
    </row>
    <row r="196" spans="1:15" x14ac:dyDescent="0.3">
      <c r="A196" s="44" t="s">
        <v>910</v>
      </c>
      <c r="B196" s="44" t="s">
        <v>687</v>
      </c>
      <c r="C196" s="46">
        <v>1895.82</v>
      </c>
      <c r="D196" s="46">
        <v>1895.82</v>
      </c>
      <c r="E196" s="46">
        <v>1895.82</v>
      </c>
      <c r="F196" s="46">
        <v>1895.82</v>
      </c>
      <c r="G196" s="46">
        <v>1895.82</v>
      </c>
      <c r="H196" s="46">
        <v>1895.82</v>
      </c>
      <c r="I196" s="46">
        <v>1895.82</v>
      </c>
      <c r="J196" s="46">
        <v>1895.82</v>
      </c>
      <c r="K196" s="46">
        <v>1895.82</v>
      </c>
      <c r="L196" s="46">
        <v>1895.82</v>
      </c>
      <c r="M196" s="46">
        <v>1895.82</v>
      </c>
      <c r="N196" s="46">
        <v>1895.82</v>
      </c>
      <c r="O196" s="47">
        <f t="shared" ref="O196:O259" si="3">SUM(C196:N196)</f>
        <v>22749.84</v>
      </c>
    </row>
    <row r="197" spans="1:15" x14ac:dyDescent="0.3">
      <c r="A197" s="44" t="s">
        <v>911</v>
      </c>
      <c r="B197" s="44" t="s">
        <v>81</v>
      </c>
      <c r="C197" s="46">
        <v>1831.86</v>
      </c>
      <c r="D197" s="46">
        <v>1831.86</v>
      </c>
      <c r="E197" s="46">
        <v>1831.86</v>
      </c>
      <c r="F197" s="46">
        <v>1831.86</v>
      </c>
      <c r="G197" s="46">
        <v>1831.86</v>
      </c>
      <c r="H197" s="46">
        <v>1831.86</v>
      </c>
      <c r="I197" s="46">
        <v>1831.86</v>
      </c>
      <c r="J197" s="46">
        <v>1831.86</v>
      </c>
      <c r="K197" s="46">
        <v>1831.86</v>
      </c>
      <c r="L197" s="46">
        <v>1831.86</v>
      </c>
      <c r="M197" s="46">
        <v>1831.86</v>
      </c>
      <c r="N197" s="46">
        <v>1831.86</v>
      </c>
      <c r="O197" s="47">
        <f t="shared" si="3"/>
        <v>21982.320000000003</v>
      </c>
    </row>
    <row r="198" spans="1:15" x14ac:dyDescent="0.3">
      <c r="A198" s="44" t="s">
        <v>912</v>
      </c>
      <c r="B198" s="44" t="s">
        <v>708</v>
      </c>
      <c r="C198" s="46">
        <v>2868.04</v>
      </c>
      <c r="D198" s="46">
        <v>2868.04</v>
      </c>
      <c r="E198" s="46">
        <v>2868.04</v>
      </c>
      <c r="F198" s="46">
        <v>2868.04</v>
      </c>
      <c r="G198" s="46">
        <v>2868.04</v>
      </c>
      <c r="H198" s="46">
        <v>2868.04</v>
      </c>
      <c r="I198" s="46">
        <v>2868.04</v>
      </c>
      <c r="J198" s="46">
        <v>2868.04</v>
      </c>
      <c r="K198" s="46">
        <v>2868.04</v>
      </c>
      <c r="L198" s="46">
        <v>2868.04</v>
      </c>
      <c r="M198" s="46">
        <v>2868.04</v>
      </c>
      <c r="N198" s="46">
        <v>2868.04</v>
      </c>
      <c r="O198" s="47">
        <f t="shared" si="3"/>
        <v>34416.480000000003</v>
      </c>
    </row>
    <row r="199" spans="1:15" x14ac:dyDescent="0.3">
      <c r="A199" s="44" t="s">
        <v>913</v>
      </c>
      <c r="B199" s="44" t="s">
        <v>187</v>
      </c>
      <c r="C199" s="46">
        <v>1509.5</v>
      </c>
      <c r="D199" s="46">
        <v>1509.5</v>
      </c>
      <c r="E199" s="46">
        <v>1509.5</v>
      </c>
      <c r="F199" s="46">
        <v>1509.5</v>
      </c>
      <c r="G199" s="46">
        <v>1509.5</v>
      </c>
      <c r="H199" s="46">
        <v>1509.5</v>
      </c>
      <c r="I199" s="46">
        <v>1509.5</v>
      </c>
      <c r="J199" s="46">
        <v>1509.5</v>
      </c>
      <c r="K199" s="46">
        <v>1509.5</v>
      </c>
      <c r="L199" s="46">
        <v>1509.5</v>
      </c>
      <c r="M199" s="46">
        <v>1509.5</v>
      </c>
      <c r="N199" s="46">
        <v>1509.5</v>
      </c>
      <c r="O199" s="47">
        <f t="shared" si="3"/>
        <v>18114</v>
      </c>
    </row>
    <row r="200" spans="1:15" x14ac:dyDescent="0.3">
      <c r="A200" s="44" t="s">
        <v>914</v>
      </c>
      <c r="B200" s="44" t="s">
        <v>202</v>
      </c>
      <c r="C200" s="46">
        <v>1934.2</v>
      </c>
      <c r="D200" s="46">
        <v>1934.2</v>
      </c>
      <c r="E200" s="46">
        <v>1934.2</v>
      </c>
      <c r="F200" s="46">
        <v>1934.2</v>
      </c>
      <c r="G200" s="46">
        <v>1934.2</v>
      </c>
      <c r="H200" s="46">
        <v>1934.2</v>
      </c>
      <c r="I200" s="46">
        <v>1934.2</v>
      </c>
      <c r="J200" s="46">
        <v>1934.2</v>
      </c>
      <c r="K200" s="46">
        <v>1934.2</v>
      </c>
      <c r="L200" s="46">
        <v>1934.2</v>
      </c>
      <c r="M200" s="46">
        <v>1934.2</v>
      </c>
      <c r="N200" s="46">
        <v>1934.2</v>
      </c>
      <c r="O200" s="47">
        <f t="shared" si="3"/>
        <v>23210.400000000005</v>
      </c>
    </row>
    <row r="201" spans="1:15" x14ac:dyDescent="0.3">
      <c r="A201" s="44" t="s">
        <v>915</v>
      </c>
      <c r="B201" s="44" t="s">
        <v>185</v>
      </c>
      <c r="C201" s="48">
        <v>961.98</v>
      </c>
      <c r="D201" s="48">
        <v>961.98</v>
      </c>
      <c r="E201" s="48">
        <v>961.98</v>
      </c>
      <c r="F201" s="48">
        <v>961.98</v>
      </c>
      <c r="G201" s="48">
        <v>961.98</v>
      </c>
      <c r="H201" s="48">
        <v>961.98</v>
      </c>
      <c r="I201" s="48">
        <v>961.98</v>
      </c>
      <c r="J201" s="48">
        <v>961.98</v>
      </c>
      <c r="K201" s="48">
        <v>961.98</v>
      </c>
      <c r="L201" s="48">
        <v>961.98</v>
      </c>
      <c r="M201" s="48">
        <v>961.98</v>
      </c>
      <c r="N201" s="48">
        <v>961.98</v>
      </c>
      <c r="O201" s="47">
        <f t="shared" si="3"/>
        <v>11543.759999999997</v>
      </c>
    </row>
    <row r="202" spans="1:15" x14ac:dyDescent="0.3">
      <c r="A202" s="44" t="s">
        <v>916</v>
      </c>
      <c r="B202" s="44" t="s">
        <v>133</v>
      </c>
      <c r="C202" s="46">
        <v>1946.99</v>
      </c>
      <c r="D202" s="46">
        <v>1946.99</v>
      </c>
      <c r="E202" s="46">
        <v>1946.99</v>
      </c>
      <c r="F202" s="46">
        <v>1946.99</v>
      </c>
      <c r="G202" s="46">
        <v>1946.99</v>
      </c>
      <c r="H202" s="46">
        <v>1946.99</v>
      </c>
      <c r="I202" s="46">
        <v>1946.99</v>
      </c>
      <c r="J202" s="46">
        <v>1946.99</v>
      </c>
      <c r="K202" s="46">
        <v>1946.99</v>
      </c>
      <c r="L202" s="46">
        <v>1946.99</v>
      </c>
      <c r="M202" s="46">
        <v>1946.99</v>
      </c>
      <c r="N202" s="46">
        <v>1946.99</v>
      </c>
      <c r="O202" s="47">
        <f t="shared" si="3"/>
        <v>23363.880000000005</v>
      </c>
    </row>
    <row r="203" spans="1:15" x14ac:dyDescent="0.3">
      <c r="A203" s="44" t="s">
        <v>917</v>
      </c>
      <c r="B203" s="44" t="s">
        <v>155</v>
      </c>
      <c r="C203" s="46">
        <v>1946.99</v>
      </c>
      <c r="D203" s="46">
        <v>1946.99</v>
      </c>
      <c r="E203" s="46">
        <v>1946.99</v>
      </c>
      <c r="F203" s="46">
        <v>1946.99</v>
      </c>
      <c r="G203" s="46">
        <v>1946.99</v>
      </c>
      <c r="H203" s="46">
        <v>1946.99</v>
      </c>
      <c r="I203" s="46">
        <v>1946.99</v>
      </c>
      <c r="J203" s="46">
        <v>1946.99</v>
      </c>
      <c r="K203" s="46">
        <v>1946.99</v>
      </c>
      <c r="L203" s="46">
        <v>1946.99</v>
      </c>
      <c r="M203" s="46">
        <v>1946.99</v>
      </c>
      <c r="N203" s="46">
        <v>1946.99</v>
      </c>
      <c r="O203" s="47">
        <f t="shared" si="3"/>
        <v>23363.880000000005</v>
      </c>
    </row>
    <row r="204" spans="1:15" x14ac:dyDescent="0.3">
      <c r="A204" s="44" t="s">
        <v>918</v>
      </c>
      <c r="B204" s="44" t="s">
        <v>619</v>
      </c>
      <c r="C204" s="46">
        <v>1941.88</v>
      </c>
      <c r="D204" s="46">
        <v>1941.88</v>
      </c>
      <c r="E204" s="46">
        <v>1941.88</v>
      </c>
      <c r="F204" s="46">
        <v>1941.88</v>
      </c>
      <c r="G204" s="46">
        <v>1941.88</v>
      </c>
      <c r="H204" s="46">
        <v>1941.88</v>
      </c>
      <c r="I204" s="46">
        <v>1941.88</v>
      </c>
      <c r="J204" s="46">
        <v>1941.88</v>
      </c>
      <c r="K204" s="46">
        <v>1941.88</v>
      </c>
      <c r="L204" s="46">
        <v>1941.88</v>
      </c>
      <c r="M204" s="46">
        <v>1941.88</v>
      </c>
      <c r="N204" s="46">
        <v>1941.88</v>
      </c>
      <c r="O204" s="47">
        <f t="shared" si="3"/>
        <v>23302.560000000009</v>
      </c>
    </row>
    <row r="205" spans="1:15" x14ac:dyDescent="0.3">
      <c r="A205" s="44" t="s">
        <v>919</v>
      </c>
      <c r="B205" s="44" t="s">
        <v>102</v>
      </c>
      <c r="C205" s="46">
        <v>2067.2399999999998</v>
      </c>
      <c r="D205" s="46">
        <v>2067.2399999999998</v>
      </c>
      <c r="E205" s="46">
        <v>2067.2399999999998</v>
      </c>
      <c r="F205" s="46">
        <v>2067.2399999999998</v>
      </c>
      <c r="G205" s="46">
        <v>2067.2399999999998</v>
      </c>
      <c r="H205" s="46">
        <v>2067.2399999999998</v>
      </c>
      <c r="I205" s="46">
        <v>2067.2399999999998</v>
      </c>
      <c r="J205" s="46">
        <v>2067.2399999999998</v>
      </c>
      <c r="K205" s="46">
        <v>2067.2399999999998</v>
      </c>
      <c r="L205" s="46">
        <v>2067.2399999999998</v>
      </c>
      <c r="M205" s="46">
        <v>2067.2399999999998</v>
      </c>
      <c r="N205" s="46">
        <v>2067.2399999999998</v>
      </c>
      <c r="O205" s="47">
        <f t="shared" si="3"/>
        <v>24806.87999999999</v>
      </c>
    </row>
    <row r="206" spans="1:15" x14ac:dyDescent="0.3">
      <c r="A206" s="44" t="s">
        <v>920</v>
      </c>
      <c r="B206" s="44" t="s">
        <v>151</v>
      </c>
      <c r="C206" s="46">
        <v>1941.88</v>
      </c>
      <c r="D206" s="46">
        <v>1941.88</v>
      </c>
      <c r="E206" s="46">
        <v>1941.88</v>
      </c>
      <c r="F206" s="46">
        <v>1941.88</v>
      </c>
      <c r="G206" s="46">
        <v>1941.88</v>
      </c>
      <c r="H206" s="46">
        <v>1941.88</v>
      </c>
      <c r="I206" s="46">
        <v>1941.88</v>
      </c>
      <c r="J206" s="46">
        <v>1941.88</v>
      </c>
      <c r="K206" s="46">
        <v>1941.88</v>
      </c>
      <c r="L206" s="46">
        <v>1941.88</v>
      </c>
      <c r="M206" s="46">
        <v>1941.88</v>
      </c>
      <c r="N206" s="46">
        <v>1941.88</v>
      </c>
      <c r="O206" s="47">
        <f t="shared" si="3"/>
        <v>23302.560000000009</v>
      </c>
    </row>
    <row r="207" spans="1:15" x14ac:dyDescent="0.3">
      <c r="A207" s="44" t="s">
        <v>921</v>
      </c>
      <c r="B207" s="44" t="s">
        <v>607</v>
      </c>
      <c r="C207" s="46">
        <v>1934.2</v>
      </c>
      <c r="D207" s="46">
        <v>1934.2</v>
      </c>
      <c r="E207" s="46">
        <v>1934.2</v>
      </c>
      <c r="F207" s="46">
        <v>1934.2</v>
      </c>
      <c r="G207" s="46">
        <v>1934.2</v>
      </c>
      <c r="H207" s="46">
        <v>1934.2</v>
      </c>
      <c r="I207" s="46">
        <v>1934.2</v>
      </c>
      <c r="J207" s="46">
        <v>1934.2</v>
      </c>
      <c r="K207" s="46">
        <v>1934.2</v>
      </c>
      <c r="L207" s="46">
        <v>1934.2</v>
      </c>
      <c r="M207" s="46">
        <v>1934.2</v>
      </c>
      <c r="N207" s="46">
        <v>1934.2</v>
      </c>
      <c r="O207" s="47">
        <f t="shared" si="3"/>
        <v>23210.400000000005</v>
      </c>
    </row>
    <row r="208" spans="1:15" x14ac:dyDescent="0.3">
      <c r="A208" s="44" t="s">
        <v>922</v>
      </c>
      <c r="B208" s="44" t="s">
        <v>107</v>
      </c>
      <c r="C208" s="46">
        <v>2057.0100000000002</v>
      </c>
      <c r="D208" s="46">
        <v>2057.0100000000002</v>
      </c>
      <c r="E208" s="46">
        <v>2057.0100000000002</v>
      </c>
      <c r="F208" s="46">
        <v>2057.0100000000002</v>
      </c>
      <c r="G208" s="46">
        <v>2057.0100000000002</v>
      </c>
      <c r="H208" s="46">
        <v>2057.0100000000002</v>
      </c>
      <c r="I208" s="46">
        <v>2057.0100000000002</v>
      </c>
      <c r="J208" s="46">
        <v>2057.0100000000002</v>
      </c>
      <c r="K208" s="46">
        <v>2057.0100000000002</v>
      </c>
      <c r="L208" s="46">
        <v>2057.0100000000002</v>
      </c>
      <c r="M208" s="46">
        <v>2057.0100000000002</v>
      </c>
      <c r="N208" s="46">
        <v>2057.0100000000002</v>
      </c>
      <c r="O208" s="47">
        <f t="shared" si="3"/>
        <v>24684.12000000001</v>
      </c>
    </row>
    <row r="209" spans="1:15" x14ac:dyDescent="0.3">
      <c r="A209" s="44" t="s">
        <v>923</v>
      </c>
      <c r="B209" s="44" t="s">
        <v>713</v>
      </c>
      <c r="C209" s="46">
        <v>3430.91</v>
      </c>
      <c r="D209" s="46">
        <v>3430.91</v>
      </c>
      <c r="E209" s="46">
        <v>3430.91</v>
      </c>
      <c r="F209" s="46">
        <v>3430.91</v>
      </c>
      <c r="G209" s="46">
        <v>3430.91</v>
      </c>
      <c r="H209" s="46">
        <v>3430.91</v>
      </c>
      <c r="I209" s="46">
        <v>3430.91</v>
      </c>
      <c r="J209" s="46">
        <v>3430.91</v>
      </c>
      <c r="K209" s="46">
        <v>3430.91</v>
      </c>
      <c r="L209" s="46">
        <v>3430.91</v>
      </c>
      <c r="M209" s="46">
        <v>3430.91</v>
      </c>
      <c r="N209" s="46">
        <v>3430.91</v>
      </c>
      <c r="O209" s="47">
        <f t="shared" si="3"/>
        <v>41170.92</v>
      </c>
    </row>
    <row r="210" spans="1:15" x14ac:dyDescent="0.3">
      <c r="A210" s="44" t="s">
        <v>924</v>
      </c>
      <c r="B210" s="44" t="s">
        <v>563</v>
      </c>
      <c r="C210" s="46">
        <v>1944.44</v>
      </c>
      <c r="D210" s="46">
        <v>1944.44</v>
      </c>
      <c r="E210" s="46">
        <v>1944.44</v>
      </c>
      <c r="F210" s="46">
        <v>1944.44</v>
      </c>
      <c r="G210" s="46">
        <v>1944.44</v>
      </c>
      <c r="H210" s="46">
        <v>1944.44</v>
      </c>
      <c r="I210" s="46">
        <v>1944.44</v>
      </c>
      <c r="J210" s="46">
        <v>1944.44</v>
      </c>
      <c r="K210" s="46">
        <v>1944.44</v>
      </c>
      <c r="L210" s="46">
        <v>1944.44</v>
      </c>
      <c r="M210" s="46">
        <v>1944.44</v>
      </c>
      <c r="N210" s="46">
        <v>1944.44</v>
      </c>
      <c r="O210" s="47">
        <f t="shared" si="3"/>
        <v>23333.279999999999</v>
      </c>
    </row>
    <row r="211" spans="1:15" x14ac:dyDescent="0.3">
      <c r="A211" s="44" t="s">
        <v>925</v>
      </c>
      <c r="B211" s="44" t="s">
        <v>168</v>
      </c>
      <c r="C211" s="46">
        <v>1936.76</v>
      </c>
      <c r="D211" s="46">
        <v>1936.76</v>
      </c>
      <c r="E211" s="46">
        <v>1936.76</v>
      </c>
      <c r="F211" s="46">
        <v>1936.76</v>
      </c>
      <c r="G211" s="46">
        <v>1936.76</v>
      </c>
      <c r="H211" s="46">
        <v>1936.76</v>
      </c>
      <c r="I211" s="46">
        <v>1936.76</v>
      </c>
      <c r="J211" s="46">
        <v>1936.76</v>
      </c>
      <c r="K211" s="46">
        <v>1936.76</v>
      </c>
      <c r="L211" s="46">
        <v>1936.76</v>
      </c>
      <c r="M211" s="46">
        <v>1936.76</v>
      </c>
      <c r="N211" s="46">
        <v>1936.76</v>
      </c>
      <c r="O211" s="47">
        <f t="shared" si="3"/>
        <v>23241.119999999995</v>
      </c>
    </row>
    <row r="212" spans="1:15" x14ac:dyDescent="0.3">
      <c r="A212" s="44" t="s">
        <v>926</v>
      </c>
      <c r="B212" s="44" t="s">
        <v>627</v>
      </c>
      <c r="C212" s="46">
        <v>1934.2</v>
      </c>
      <c r="D212" s="46">
        <v>1934.2</v>
      </c>
      <c r="E212" s="46">
        <v>1934.2</v>
      </c>
      <c r="F212" s="46">
        <v>1934.2</v>
      </c>
      <c r="G212" s="46">
        <v>1934.2</v>
      </c>
      <c r="H212" s="46">
        <v>1934.2</v>
      </c>
      <c r="I212" s="46">
        <v>1934.2</v>
      </c>
      <c r="J212" s="46">
        <v>1934.2</v>
      </c>
      <c r="K212" s="46">
        <v>1934.2</v>
      </c>
      <c r="L212" s="46">
        <v>1934.2</v>
      </c>
      <c r="M212" s="46">
        <v>1934.2</v>
      </c>
      <c r="N212" s="46">
        <v>1934.2</v>
      </c>
      <c r="O212" s="47">
        <f t="shared" si="3"/>
        <v>23210.400000000005</v>
      </c>
    </row>
    <row r="213" spans="1:15" x14ac:dyDescent="0.3">
      <c r="A213" s="44" t="s">
        <v>927</v>
      </c>
      <c r="B213" s="44" t="s">
        <v>164</v>
      </c>
      <c r="C213" s="46">
        <v>1939.32</v>
      </c>
      <c r="D213" s="46">
        <v>1939.32</v>
      </c>
      <c r="E213" s="46">
        <v>1939.32</v>
      </c>
      <c r="F213" s="46">
        <v>1939.32</v>
      </c>
      <c r="G213" s="46">
        <v>1939.32</v>
      </c>
      <c r="H213" s="46">
        <v>1939.32</v>
      </c>
      <c r="I213" s="46">
        <v>1939.32</v>
      </c>
      <c r="J213" s="46">
        <v>1939.32</v>
      </c>
      <c r="K213" s="46">
        <v>1939.32</v>
      </c>
      <c r="L213" s="46">
        <v>1939.32</v>
      </c>
      <c r="M213" s="46">
        <v>1939.32</v>
      </c>
      <c r="N213" s="46">
        <v>1939.32</v>
      </c>
      <c r="O213" s="47">
        <f t="shared" si="3"/>
        <v>23271.84</v>
      </c>
    </row>
    <row r="214" spans="1:15" x14ac:dyDescent="0.3">
      <c r="A214" s="44" t="s">
        <v>928</v>
      </c>
      <c r="B214" s="44" t="s">
        <v>582</v>
      </c>
      <c r="C214" s="46">
        <v>1939.32</v>
      </c>
      <c r="D214" s="46">
        <v>1939.32</v>
      </c>
      <c r="E214" s="46">
        <v>1939.32</v>
      </c>
      <c r="F214" s="46">
        <v>1939.32</v>
      </c>
      <c r="G214" s="46">
        <v>1939.32</v>
      </c>
      <c r="H214" s="46">
        <v>1939.32</v>
      </c>
      <c r="I214" s="46">
        <v>1939.32</v>
      </c>
      <c r="J214" s="46">
        <v>1939.32</v>
      </c>
      <c r="K214" s="46">
        <v>1939.32</v>
      </c>
      <c r="L214" s="46">
        <v>1939.32</v>
      </c>
      <c r="M214" s="46">
        <v>1939.32</v>
      </c>
      <c r="N214" s="46">
        <v>1939.32</v>
      </c>
      <c r="O214" s="47">
        <f t="shared" si="3"/>
        <v>23271.84</v>
      </c>
    </row>
    <row r="215" spans="1:15" x14ac:dyDescent="0.3">
      <c r="A215" s="44" t="s">
        <v>929</v>
      </c>
      <c r="B215" s="44" t="s">
        <v>24</v>
      </c>
      <c r="C215" s="46">
        <v>1297.1400000000001</v>
      </c>
      <c r="D215" s="46">
        <v>1297.1400000000001</v>
      </c>
      <c r="E215" s="46">
        <v>1297.1400000000001</v>
      </c>
      <c r="F215" s="46">
        <v>1297.1400000000001</v>
      </c>
      <c r="G215" s="46">
        <v>1297.1400000000001</v>
      </c>
      <c r="H215" s="46">
        <v>1297.1400000000001</v>
      </c>
      <c r="I215" s="46">
        <v>1297.1400000000001</v>
      </c>
      <c r="J215" s="46">
        <v>1297.1400000000001</v>
      </c>
      <c r="K215" s="46">
        <v>1297.1400000000001</v>
      </c>
      <c r="L215" s="46">
        <v>1297.1400000000001</v>
      </c>
      <c r="M215" s="46">
        <v>1297.1400000000001</v>
      </c>
      <c r="N215" s="46">
        <v>1297.1400000000001</v>
      </c>
      <c r="O215" s="47">
        <f t="shared" si="3"/>
        <v>15565.679999999998</v>
      </c>
    </row>
    <row r="216" spans="1:15" x14ac:dyDescent="0.3">
      <c r="A216" s="44" t="s">
        <v>930</v>
      </c>
      <c r="B216" s="44" t="s">
        <v>623</v>
      </c>
      <c r="C216" s="46">
        <v>1931.64</v>
      </c>
      <c r="D216" s="46">
        <v>1931.64</v>
      </c>
      <c r="E216" s="46">
        <v>1931.64</v>
      </c>
      <c r="F216" s="46">
        <v>1931.64</v>
      </c>
      <c r="G216" s="46">
        <v>1931.64</v>
      </c>
      <c r="H216" s="46">
        <v>1931.64</v>
      </c>
      <c r="I216" s="46">
        <v>1931.64</v>
      </c>
      <c r="J216" s="46">
        <v>1931.64</v>
      </c>
      <c r="K216" s="46">
        <v>1931.64</v>
      </c>
      <c r="L216" s="46">
        <v>1931.64</v>
      </c>
      <c r="M216" s="46">
        <v>1931.64</v>
      </c>
      <c r="N216" s="46">
        <v>1931.64</v>
      </c>
      <c r="O216" s="47">
        <f t="shared" si="3"/>
        <v>23179.679999999997</v>
      </c>
    </row>
    <row r="217" spans="1:15" x14ac:dyDescent="0.3">
      <c r="A217" s="44" t="s">
        <v>931</v>
      </c>
      <c r="B217" s="44" t="s">
        <v>236</v>
      </c>
      <c r="C217" s="46">
        <v>1527.41</v>
      </c>
      <c r="D217" s="46">
        <v>1527.41</v>
      </c>
      <c r="E217" s="46">
        <v>1527.41</v>
      </c>
      <c r="F217" s="46">
        <v>1527.41</v>
      </c>
      <c r="G217" s="46">
        <v>1527.41</v>
      </c>
      <c r="H217" s="46">
        <v>1527.41</v>
      </c>
      <c r="I217" s="46">
        <v>1527.41</v>
      </c>
      <c r="J217" s="46">
        <v>1527.41</v>
      </c>
      <c r="K217" s="46">
        <v>1527.41</v>
      </c>
      <c r="L217" s="46">
        <v>1527.41</v>
      </c>
      <c r="M217" s="46">
        <v>1527.41</v>
      </c>
      <c r="N217" s="46">
        <v>1527.41</v>
      </c>
      <c r="O217" s="47">
        <f t="shared" si="3"/>
        <v>18328.920000000002</v>
      </c>
    </row>
    <row r="218" spans="1:15" x14ac:dyDescent="0.3">
      <c r="A218" s="44" t="s">
        <v>932</v>
      </c>
      <c r="B218" s="44" t="s">
        <v>665</v>
      </c>
      <c r="C218" s="46">
        <v>1304.82</v>
      </c>
      <c r="D218" s="46">
        <v>1304.82</v>
      </c>
      <c r="E218" s="46">
        <v>1304.82</v>
      </c>
      <c r="F218" s="46">
        <v>1304.82</v>
      </c>
      <c r="G218" s="46">
        <v>1304.82</v>
      </c>
      <c r="H218" s="46">
        <v>1304.82</v>
      </c>
      <c r="I218" s="46">
        <v>1304.82</v>
      </c>
      <c r="J218" s="46">
        <v>1304.82</v>
      </c>
      <c r="K218" s="46">
        <v>1304.82</v>
      </c>
      <c r="L218" s="46">
        <v>1304.82</v>
      </c>
      <c r="M218" s="46">
        <v>1304.82</v>
      </c>
      <c r="N218" s="46">
        <v>1304.82</v>
      </c>
      <c r="O218" s="47">
        <f t="shared" si="3"/>
        <v>15657.839999999998</v>
      </c>
    </row>
    <row r="219" spans="1:15" x14ac:dyDescent="0.3">
      <c r="A219" s="44" t="s">
        <v>933</v>
      </c>
      <c r="B219" s="44" t="s">
        <v>639</v>
      </c>
      <c r="C219" s="46">
        <v>1939.32</v>
      </c>
      <c r="D219" s="46">
        <v>1939.32</v>
      </c>
      <c r="E219" s="46">
        <v>1939.32</v>
      </c>
      <c r="F219" s="46">
        <v>1939.32</v>
      </c>
      <c r="G219" s="46">
        <v>1939.32</v>
      </c>
      <c r="H219" s="46">
        <v>1939.32</v>
      </c>
      <c r="I219" s="46">
        <v>1939.32</v>
      </c>
      <c r="J219" s="46">
        <v>1939.32</v>
      </c>
      <c r="K219" s="46">
        <v>1939.32</v>
      </c>
      <c r="L219" s="46">
        <v>1939.32</v>
      </c>
      <c r="M219" s="46">
        <v>1939.32</v>
      </c>
      <c r="N219" s="46">
        <v>1939.32</v>
      </c>
      <c r="O219" s="47">
        <f t="shared" si="3"/>
        <v>23271.84</v>
      </c>
    </row>
    <row r="220" spans="1:15" x14ac:dyDescent="0.3">
      <c r="A220" s="44" t="s">
        <v>934</v>
      </c>
      <c r="B220" s="44" t="s">
        <v>626</v>
      </c>
      <c r="C220" s="46">
        <v>1537.64</v>
      </c>
      <c r="D220" s="46">
        <v>1537.64</v>
      </c>
      <c r="E220" s="46">
        <v>1537.64</v>
      </c>
      <c r="F220" s="46">
        <v>1537.64</v>
      </c>
      <c r="G220" s="46">
        <v>1537.64</v>
      </c>
      <c r="H220" s="46">
        <v>1537.64</v>
      </c>
      <c r="I220" s="46">
        <v>1537.64</v>
      </c>
      <c r="J220" s="46">
        <v>1537.64</v>
      </c>
      <c r="K220" s="46">
        <v>1537.64</v>
      </c>
      <c r="L220" s="46">
        <v>1537.64</v>
      </c>
      <c r="M220" s="46">
        <v>1537.64</v>
      </c>
      <c r="N220" s="46">
        <v>1537.64</v>
      </c>
      <c r="O220" s="47">
        <f t="shared" si="3"/>
        <v>18451.679999999997</v>
      </c>
    </row>
    <row r="221" spans="1:15" x14ac:dyDescent="0.3">
      <c r="A221" s="44" t="s">
        <v>935</v>
      </c>
      <c r="B221" s="44" t="s">
        <v>646</v>
      </c>
      <c r="C221" s="46">
        <v>1519.73</v>
      </c>
      <c r="D221" s="46">
        <v>1519.73</v>
      </c>
      <c r="E221" s="46">
        <v>1519.73</v>
      </c>
      <c r="F221" s="46">
        <v>1519.73</v>
      </c>
      <c r="G221" s="46">
        <v>1519.73</v>
      </c>
      <c r="H221" s="46">
        <v>1519.73</v>
      </c>
      <c r="I221" s="46">
        <v>1519.73</v>
      </c>
      <c r="J221" s="46">
        <v>1519.73</v>
      </c>
      <c r="K221" s="46">
        <v>1519.73</v>
      </c>
      <c r="L221" s="46">
        <v>1519.73</v>
      </c>
      <c r="M221" s="46">
        <v>1519.73</v>
      </c>
      <c r="N221" s="46">
        <v>1519.73</v>
      </c>
      <c r="O221" s="47">
        <f t="shared" si="3"/>
        <v>18236.759999999998</v>
      </c>
    </row>
    <row r="222" spans="1:15" x14ac:dyDescent="0.3">
      <c r="A222" s="44" t="s">
        <v>936</v>
      </c>
      <c r="B222" s="44" t="s">
        <v>676</v>
      </c>
      <c r="C222" s="48">
        <v>956.87</v>
      </c>
      <c r="D222" s="48">
        <v>956.87</v>
      </c>
      <c r="E222" s="48">
        <v>956.87</v>
      </c>
      <c r="F222" s="48">
        <v>956.87</v>
      </c>
      <c r="G222" s="48">
        <v>956.87</v>
      </c>
      <c r="H222" s="48">
        <v>956.87</v>
      </c>
      <c r="I222" s="48">
        <v>956.87</v>
      </c>
      <c r="J222" s="48">
        <v>956.87</v>
      </c>
      <c r="K222" s="48">
        <v>956.87</v>
      </c>
      <c r="L222" s="48">
        <v>956.87</v>
      </c>
      <c r="M222" s="48">
        <v>956.87</v>
      </c>
      <c r="N222" s="48">
        <v>956.87</v>
      </c>
      <c r="O222" s="47">
        <f t="shared" si="3"/>
        <v>11482.440000000002</v>
      </c>
    </row>
    <row r="223" spans="1:15" x14ac:dyDescent="0.3">
      <c r="A223" s="44" t="s">
        <v>937</v>
      </c>
      <c r="B223" s="44" t="s">
        <v>617</v>
      </c>
      <c r="C223" s="46">
        <v>1299.7</v>
      </c>
      <c r="D223" s="46">
        <v>1299.7</v>
      </c>
      <c r="E223" s="46">
        <v>1299.7</v>
      </c>
      <c r="F223" s="46">
        <v>1299.7</v>
      </c>
      <c r="G223" s="46">
        <v>1299.7</v>
      </c>
      <c r="H223" s="46">
        <v>1299.7</v>
      </c>
      <c r="I223" s="46">
        <v>1299.7</v>
      </c>
      <c r="J223" s="46">
        <v>1299.7</v>
      </c>
      <c r="K223" s="46">
        <v>1299.7</v>
      </c>
      <c r="L223" s="46">
        <v>1299.7</v>
      </c>
      <c r="M223" s="46">
        <v>1299.7</v>
      </c>
      <c r="N223" s="46">
        <v>1299.7</v>
      </c>
      <c r="O223" s="47">
        <f t="shared" si="3"/>
        <v>15596.400000000003</v>
      </c>
    </row>
    <row r="224" spans="1:15" x14ac:dyDescent="0.3">
      <c r="A224" s="44" t="s">
        <v>938</v>
      </c>
      <c r="B224" s="44" t="s">
        <v>106</v>
      </c>
      <c r="C224" s="48">
        <v>931.28</v>
      </c>
      <c r="D224" s="48">
        <v>931.28</v>
      </c>
      <c r="E224" s="48">
        <v>931.28</v>
      </c>
      <c r="F224" s="48">
        <v>931.28</v>
      </c>
      <c r="G224" s="48">
        <v>931.28</v>
      </c>
      <c r="H224" s="48">
        <v>931.28</v>
      </c>
      <c r="I224" s="48">
        <v>931.28</v>
      </c>
      <c r="J224" s="48">
        <v>931.28</v>
      </c>
      <c r="K224" s="48">
        <v>931.28</v>
      </c>
      <c r="L224" s="48">
        <v>931.28</v>
      </c>
      <c r="M224" s="48">
        <v>931.28</v>
      </c>
      <c r="N224" s="48">
        <v>931.28</v>
      </c>
      <c r="O224" s="47">
        <f t="shared" si="3"/>
        <v>11175.36</v>
      </c>
    </row>
    <row r="225" spans="1:15" x14ac:dyDescent="0.3">
      <c r="A225" s="44" t="s">
        <v>939</v>
      </c>
      <c r="B225" s="44" t="s">
        <v>123</v>
      </c>
      <c r="C225" s="46">
        <v>1944.44</v>
      </c>
      <c r="D225" s="46">
        <v>1944.44</v>
      </c>
      <c r="E225" s="46">
        <v>1944.44</v>
      </c>
      <c r="F225" s="46">
        <v>1944.44</v>
      </c>
      <c r="G225" s="46">
        <v>1944.44</v>
      </c>
      <c r="H225" s="46">
        <v>1944.44</v>
      </c>
      <c r="I225" s="46">
        <v>1944.44</v>
      </c>
      <c r="J225" s="46">
        <v>1944.44</v>
      </c>
      <c r="K225" s="46">
        <v>1944.44</v>
      </c>
      <c r="L225" s="46">
        <v>1944.44</v>
      </c>
      <c r="M225" s="46">
        <v>1944.44</v>
      </c>
      <c r="N225" s="46">
        <v>1944.44</v>
      </c>
      <c r="O225" s="47">
        <f t="shared" si="3"/>
        <v>23333.279999999999</v>
      </c>
    </row>
    <row r="226" spans="1:15" x14ac:dyDescent="0.3">
      <c r="A226" s="44" t="s">
        <v>940</v>
      </c>
      <c r="B226" s="44" t="s">
        <v>65</v>
      </c>
      <c r="C226" s="48">
        <v>926.17</v>
      </c>
      <c r="D226" s="48">
        <v>926.17</v>
      </c>
      <c r="E226" s="48">
        <v>926.17</v>
      </c>
      <c r="F226" s="48">
        <v>926.17</v>
      </c>
      <c r="G226" s="48">
        <v>926.17</v>
      </c>
      <c r="H226" s="48">
        <v>926.17</v>
      </c>
      <c r="I226" s="48">
        <v>926.17</v>
      </c>
      <c r="J226" s="48">
        <v>926.17</v>
      </c>
      <c r="K226" s="48">
        <v>926.17</v>
      </c>
      <c r="L226" s="48">
        <v>926.17</v>
      </c>
      <c r="M226" s="48">
        <v>926.17</v>
      </c>
      <c r="N226" s="48">
        <v>926.17</v>
      </c>
      <c r="O226" s="47">
        <f t="shared" si="3"/>
        <v>11114.039999999999</v>
      </c>
    </row>
    <row r="227" spans="1:15" x14ac:dyDescent="0.3">
      <c r="A227" s="44" t="s">
        <v>941</v>
      </c>
      <c r="B227" s="44" t="s">
        <v>705</v>
      </c>
      <c r="C227" s="46">
        <v>1281.79</v>
      </c>
      <c r="D227" s="46">
        <v>1281.79</v>
      </c>
      <c r="E227" s="46">
        <v>1281.79</v>
      </c>
      <c r="F227" s="46">
        <v>1281.79</v>
      </c>
      <c r="G227" s="46">
        <v>1281.79</v>
      </c>
      <c r="H227" s="46">
        <v>1281.79</v>
      </c>
      <c r="I227" s="46">
        <v>1281.79</v>
      </c>
      <c r="J227" s="46">
        <v>1281.79</v>
      </c>
      <c r="K227" s="46">
        <v>1281.79</v>
      </c>
      <c r="L227" s="46">
        <v>1281.79</v>
      </c>
      <c r="M227" s="46">
        <v>1281.79</v>
      </c>
      <c r="N227" s="46">
        <v>1281.79</v>
      </c>
      <c r="O227" s="47">
        <f t="shared" si="3"/>
        <v>15381.480000000003</v>
      </c>
    </row>
    <row r="228" spans="1:15" x14ac:dyDescent="0.3">
      <c r="A228" s="44" t="s">
        <v>942</v>
      </c>
      <c r="B228" s="44" t="s">
        <v>210</v>
      </c>
      <c r="C228" s="46">
        <v>1931.64</v>
      </c>
      <c r="D228" s="46">
        <v>1931.64</v>
      </c>
      <c r="E228" s="46">
        <v>1931.64</v>
      </c>
      <c r="F228" s="46">
        <v>1931.64</v>
      </c>
      <c r="G228" s="46">
        <v>1931.64</v>
      </c>
      <c r="H228" s="46">
        <v>1931.64</v>
      </c>
      <c r="I228" s="46">
        <v>1931.64</v>
      </c>
      <c r="J228" s="46">
        <v>1931.64</v>
      </c>
      <c r="K228" s="46">
        <v>1931.64</v>
      </c>
      <c r="L228" s="46">
        <v>1931.64</v>
      </c>
      <c r="M228" s="46">
        <v>1931.64</v>
      </c>
      <c r="N228" s="46">
        <v>1931.64</v>
      </c>
      <c r="O228" s="47">
        <f t="shared" si="3"/>
        <v>23179.679999999997</v>
      </c>
    </row>
    <row r="229" spans="1:15" x14ac:dyDescent="0.3">
      <c r="A229" s="44" t="s">
        <v>943</v>
      </c>
      <c r="B229" s="44" t="s">
        <v>578</v>
      </c>
      <c r="C229" s="46">
        <v>1936.76</v>
      </c>
      <c r="D229" s="46">
        <v>1936.76</v>
      </c>
      <c r="E229" s="46">
        <v>1936.76</v>
      </c>
      <c r="F229" s="46">
        <v>1936.76</v>
      </c>
      <c r="G229" s="46">
        <v>1936.76</v>
      </c>
      <c r="H229" s="46">
        <v>1936.76</v>
      </c>
      <c r="I229" s="46">
        <v>1936.76</v>
      </c>
      <c r="J229" s="46">
        <v>1936.76</v>
      </c>
      <c r="K229" s="46">
        <v>1936.76</v>
      </c>
      <c r="L229" s="46">
        <v>1936.76</v>
      </c>
      <c r="M229" s="46">
        <v>1936.76</v>
      </c>
      <c r="N229" s="46">
        <v>1936.76</v>
      </c>
      <c r="O229" s="47">
        <f t="shared" si="3"/>
        <v>23241.119999999995</v>
      </c>
    </row>
    <row r="230" spans="1:15" x14ac:dyDescent="0.3">
      <c r="A230" s="44" t="s">
        <v>944</v>
      </c>
      <c r="B230" s="44" t="s">
        <v>85</v>
      </c>
      <c r="C230" s="46">
        <v>2064.6799999999998</v>
      </c>
      <c r="D230" s="46">
        <v>2064.6799999999998</v>
      </c>
      <c r="E230" s="46">
        <v>2064.6799999999998</v>
      </c>
      <c r="F230" s="46">
        <v>2064.6799999999998</v>
      </c>
      <c r="G230" s="46">
        <v>2064.6799999999998</v>
      </c>
      <c r="H230" s="46">
        <v>2064.6799999999998</v>
      </c>
      <c r="I230" s="46">
        <v>2064.6799999999998</v>
      </c>
      <c r="J230" s="46">
        <v>2064.6799999999998</v>
      </c>
      <c r="K230" s="46">
        <v>2064.6799999999998</v>
      </c>
      <c r="L230" s="46">
        <v>2064.6799999999998</v>
      </c>
      <c r="M230" s="46">
        <v>2064.6799999999998</v>
      </c>
      <c r="N230" s="46">
        <v>2064.6799999999998</v>
      </c>
      <c r="O230" s="47">
        <f t="shared" si="3"/>
        <v>24776.16</v>
      </c>
    </row>
    <row r="231" spans="1:15" x14ac:dyDescent="0.3">
      <c r="A231" s="44" t="s">
        <v>945</v>
      </c>
      <c r="B231" s="44" t="s">
        <v>136</v>
      </c>
      <c r="C231" s="46">
        <v>1483.91</v>
      </c>
      <c r="D231" s="46">
        <v>1483.91</v>
      </c>
      <c r="E231" s="46">
        <v>1483.91</v>
      </c>
      <c r="F231" s="46">
        <v>1483.91</v>
      </c>
      <c r="G231" s="46">
        <v>1483.91</v>
      </c>
      <c r="H231" s="46">
        <v>1483.91</v>
      </c>
      <c r="I231" s="46">
        <v>1483.91</v>
      </c>
      <c r="J231" s="46">
        <v>1483.91</v>
      </c>
      <c r="K231" s="46">
        <v>1483.91</v>
      </c>
      <c r="L231" s="46">
        <v>1483.91</v>
      </c>
      <c r="M231" s="46">
        <v>1483.91</v>
      </c>
      <c r="N231" s="46">
        <v>1483.91</v>
      </c>
      <c r="O231" s="47">
        <f t="shared" si="3"/>
        <v>17806.920000000002</v>
      </c>
    </row>
    <row r="232" spans="1:15" x14ac:dyDescent="0.3">
      <c r="A232" s="44" t="s">
        <v>946</v>
      </c>
      <c r="B232" s="44" t="s">
        <v>710</v>
      </c>
      <c r="C232" s="46">
        <v>2087.71</v>
      </c>
      <c r="D232" s="46">
        <v>2087.71</v>
      </c>
      <c r="E232" s="46">
        <v>2087.71</v>
      </c>
      <c r="F232" s="46">
        <v>2087.71</v>
      </c>
      <c r="G232" s="46">
        <v>2087.71</v>
      </c>
      <c r="H232" s="46">
        <v>2087.71</v>
      </c>
      <c r="I232" s="46">
        <v>2087.71</v>
      </c>
      <c r="J232" s="46">
        <v>2087.71</v>
      </c>
      <c r="K232" s="46">
        <v>2087.71</v>
      </c>
      <c r="L232" s="46">
        <v>2087.71</v>
      </c>
      <c r="M232" s="46">
        <v>2087.71</v>
      </c>
      <c r="N232" s="46">
        <v>2087.71</v>
      </c>
      <c r="O232" s="47">
        <f t="shared" si="3"/>
        <v>25052.519999999993</v>
      </c>
    </row>
    <row r="233" spans="1:15" x14ac:dyDescent="0.3">
      <c r="A233" s="44" t="s">
        <v>947</v>
      </c>
      <c r="B233" s="44" t="s">
        <v>108</v>
      </c>
      <c r="C233" s="46">
        <v>1831.86</v>
      </c>
      <c r="D233" s="46">
        <v>1831.86</v>
      </c>
      <c r="E233" s="46">
        <v>1831.86</v>
      </c>
      <c r="F233" s="46">
        <v>1831.86</v>
      </c>
      <c r="G233" s="46">
        <v>1831.86</v>
      </c>
      <c r="H233" s="46">
        <v>1831.86</v>
      </c>
      <c r="I233" s="46">
        <v>1831.86</v>
      </c>
      <c r="J233" s="46">
        <v>1831.86</v>
      </c>
      <c r="K233" s="46">
        <v>1831.86</v>
      </c>
      <c r="L233" s="46">
        <v>1831.86</v>
      </c>
      <c r="M233" s="46">
        <v>1831.86</v>
      </c>
      <c r="N233" s="46">
        <v>1831.86</v>
      </c>
      <c r="O233" s="47">
        <f t="shared" si="3"/>
        <v>21982.320000000003</v>
      </c>
    </row>
    <row r="234" spans="1:15" x14ac:dyDescent="0.3">
      <c r="A234" s="44" t="s">
        <v>948</v>
      </c>
      <c r="B234" s="44" t="s">
        <v>44</v>
      </c>
      <c r="C234" s="46">
        <v>1926.53</v>
      </c>
      <c r="D234" s="46">
        <v>1926.53</v>
      </c>
      <c r="E234" s="46">
        <v>1926.53</v>
      </c>
      <c r="F234" s="46">
        <v>1926.53</v>
      </c>
      <c r="G234" s="46">
        <v>1926.53</v>
      </c>
      <c r="H234" s="46">
        <v>1926.53</v>
      </c>
      <c r="I234" s="46">
        <v>1926.53</v>
      </c>
      <c r="J234" s="46">
        <v>1926.53</v>
      </c>
      <c r="K234" s="46">
        <v>1926.53</v>
      </c>
      <c r="L234" s="46">
        <v>1926.53</v>
      </c>
      <c r="M234" s="46">
        <v>1926.53</v>
      </c>
      <c r="N234" s="46">
        <v>1926.53</v>
      </c>
      <c r="O234" s="47">
        <f t="shared" si="3"/>
        <v>23118.359999999997</v>
      </c>
    </row>
    <row r="235" spans="1:15" x14ac:dyDescent="0.3">
      <c r="A235" s="44" t="s">
        <v>949</v>
      </c>
      <c r="B235" s="44" t="s">
        <v>112</v>
      </c>
      <c r="C235" s="46">
        <v>1829.3</v>
      </c>
      <c r="D235" s="46">
        <v>1829.3</v>
      </c>
      <c r="E235" s="46">
        <v>1829.3</v>
      </c>
      <c r="F235" s="46">
        <v>1829.3</v>
      </c>
      <c r="G235" s="46">
        <v>1829.3</v>
      </c>
      <c r="H235" s="46">
        <v>1829.3</v>
      </c>
      <c r="I235" s="46">
        <v>1829.3</v>
      </c>
      <c r="J235" s="46">
        <v>1829.3</v>
      </c>
      <c r="K235" s="46">
        <v>1829.3</v>
      </c>
      <c r="L235" s="46">
        <v>1829.3</v>
      </c>
      <c r="M235" s="46">
        <v>1829.3</v>
      </c>
      <c r="N235" s="46">
        <v>1829.3</v>
      </c>
      <c r="O235" s="47">
        <f t="shared" si="3"/>
        <v>21951.599999999995</v>
      </c>
    </row>
    <row r="236" spans="1:15" x14ac:dyDescent="0.3">
      <c r="A236" s="44" t="s">
        <v>950</v>
      </c>
      <c r="B236" s="44" t="s">
        <v>67</v>
      </c>
      <c r="C236" s="46">
        <v>2064.6799999999998</v>
      </c>
      <c r="D236" s="46">
        <v>2064.6799999999998</v>
      </c>
      <c r="E236" s="46">
        <v>2064.6799999999998</v>
      </c>
      <c r="F236" s="46">
        <v>2064.6799999999998</v>
      </c>
      <c r="G236" s="46">
        <v>2064.6799999999998</v>
      </c>
      <c r="H236" s="46">
        <v>2064.6799999999998</v>
      </c>
      <c r="I236" s="46">
        <v>2064.6799999999998</v>
      </c>
      <c r="J236" s="46">
        <v>2064.6799999999998</v>
      </c>
      <c r="K236" s="46">
        <v>2064.6799999999998</v>
      </c>
      <c r="L236" s="46">
        <v>2064.6799999999998</v>
      </c>
      <c r="M236" s="46">
        <v>2064.6799999999998</v>
      </c>
      <c r="N236" s="46">
        <v>2064.6799999999998</v>
      </c>
      <c r="O236" s="47">
        <f t="shared" si="3"/>
        <v>24776.16</v>
      </c>
    </row>
    <row r="237" spans="1:15" x14ac:dyDescent="0.3">
      <c r="A237" s="44" t="s">
        <v>951</v>
      </c>
      <c r="B237" s="44" t="s">
        <v>161</v>
      </c>
      <c r="C237" s="46">
        <v>1302.26</v>
      </c>
      <c r="D237" s="46">
        <v>1302.26</v>
      </c>
      <c r="E237" s="46">
        <v>1302.26</v>
      </c>
      <c r="F237" s="46">
        <v>1302.26</v>
      </c>
      <c r="G237" s="46">
        <v>1302.26</v>
      </c>
      <c r="H237" s="46">
        <v>1302.26</v>
      </c>
      <c r="I237" s="46">
        <v>1302.26</v>
      </c>
      <c r="J237" s="46">
        <v>1302.26</v>
      </c>
      <c r="K237" s="46">
        <v>1302.26</v>
      </c>
      <c r="L237" s="46">
        <v>1302.26</v>
      </c>
      <c r="M237" s="46">
        <v>1302.26</v>
      </c>
      <c r="N237" s="46">
        <v>1302.26</v>
      </c>
      <c r="O237" s="47">
        <f t="shared" si="3"/>
        <v>15627.12</v>
      </c>
    </row>
    <row r="238" spans="1:15" x14ac:dyDescent="0.3">
      <c r="A238" s="44" t="s">
        <v>952</v>
      </c>
      <c r="B238" s="44" t="s">
        <v>80</v>
      </c>
      <c r="C238" s="46">
        <v>2059.5700000000002</v>
      </c>
      <c r="D238" s="46">
        <v>2059.5700000000002</v>
      </c>
      <c r="E238" s="46">
        <v>2059.5700000000002</v>
      </c>
      <c r="F238" s="46">
        <v>2059.5700000000002</v>
      </c>
      <c r="G238" s="46">
        <v>2059.5700000000002</v>
      </c>
      <c r="H238" s="46">
        <v>2059.5700000000002</v>
      </c>
      <c r="I238" s="46">
        <v>2059.5700000000002</v>
      </c>
      <c r="J238" s="46">
        <v>2059.5700000000002</v>
      </c>
      <c r="K238" s="46">
        <v>2059.5700000000002</v>
      </c>
      <c r="L238" s="46">
        <v>2059.5700000000002</v>
      </c>
      <c r="M238" s="46">
        <v>2059.5700000000002</v>
      </c>
      <c r="N238" s="46">
        <v>2059.5700000000002</v>
      </c>
      <c r="O238" s="47">
        <f t="shared" si="3"/>
        <v>24714.84</v>
      </c>
    </row>
    <row r="239" spans="1:15" x14ac:dyDescent="0.3">
      <c r="A239" s="44" t="s">
        <v>953</v>
      </c>
      <c r="B239" s="44" t="s">
        <v>97</v>
      </c>
      <c r="C239" s="48">
        <v>933.84</v>
      </c>
      <c r="D239" s="48">
        <v>933.84</v>
      </c>
      <c r="E239" s="48">
        <v>933.84</v>
      </c>
      <c r="F239" s="48">
        <v>933.84</v>
      </c>
      <c r="G239" s="48">
        <v>933.84</v>
      </c>
      <c r="H239" s="48">
        <v>933.84</v>
      </c>
      <c r="I239" s="48">
        <v>933.84</v>
      </c>
      <c r="J239" s="48">
        <v>933.84</v>
      </c>
      <c r="K239" s="48">
        <v>933.84</v>
      </c>
      <c r="L239" s="48">
        <v>933.84</v>
      </c>
      <c r="M239" s="48">
        <v>933.84</v>
      </c>
      <c r="N239" s="48">
        <v>933.84</v>
      </c>
      <c r="O239" s="47">
        <f t="shared" si="3"/>
        <v>11206.08</v>
      </c>
    </row>
    <row r="240" spans="1:15" x14ac:dyDescent="0.3">
      <c r="A240" s="44" t="s">
        <v>954</v>
      </c>
      <c r="B240" s="44" t="s">
        <v>638</v>
      </c>
      <c r="C240" s="46">
        <v>1535.08</v>
      </c>
      <c r="D240" s="46">
        <v>1535.08</v>
      </c>
      <c r="E240" s="46">
        <v>1535.08</v>
      </c>
      <c r="F240" s="46">
        <v>1535.08</v>
      </c>
      <c r="G240" s="46">
        <v>1535.08</v>
      </c>
      <c r="H240" s="46">
        <v>1535.08</v>
      </c>
      <c r="I240" s="46">
        <v>1535.08</v>
      </c>
      <c r="J240" s="46">
        <v>1535.08</v>
      </c>
      <c r="K240" s="46">
        <v>1535.08</v>
      </c>
      <c r="L240" s="46">
        <v>1535.08</v>
      </c>
      <c r="M240" s="46">
        <v>1535.08</v>
      </c>
      <c r="N240" s="46">
        <v>1535.08</v>
      </c>
      <c r="O240" s="47">
        <f t="shared" si="3"/>
        <v>18420.96</v>
      </c>
    </row>
    <row r="241" spans="1:15" x14ac:dyDescent="0.3">
      <c r="A241" s="44" t="s">
        <v>955</v>
      </c>
      <c r="B241" s="44" t="s">
        <v>49</v>
      </c>
      <c r="C241" s="46">
        <v>1939.32</v>
      </c>
      <c r="D241" s="46">
        <v>1939.32</v>
      </c>
      <c r="E241" s="46">
        <v>1939.32</v>
      </c>
      <c r="F241" s="46">
        <v>1939.32</v>
      </c>
      <c r="G241" s="46">
        <v>1939.32</v>
      </c>
      <c r="H241" s="46">
        <v>1939.32</v>
      </c>
      <c r="I241" s="46">
        <v>1939.32</v>
      </c>
      <c r="J241" s="46">
        <v>1939.32</v>
      </c>
      <c r="K241" s="46">
        <v>1939.32</v>
      </c>
      <c r="L241" s="46">
        <v>1939.32</v>
      </c>
      <c r="M241" s="46">
        <v>1939.32</v>
      </c>
      <c r="N241" s="46">
        <v>1939.32</v>
      </c>
      <c r="O241" s="47">
        <f t="shared" si="3"/>
        <v>23271.84</v>
      </c>
    </row>
    <row r="242" spans="1:15" x14ac:dyDescent="0.3">
      <c r="A242" s="44" t="s">
        <v>956</v>
      </c>
      <c r="B242" s="44" t="s">
        <v>124</v>
      </c>
      <c r="C242" s="48">
        <v>956.87</v>
      </c>
      <c r="D242" s="48">
        <v>956.87</v>
      </c>
      <c r="E242" s="48">
        <v>956.87</v>
      </c>
      <c r="F242" s="48">
        <v>956.87</v>
      </c>
      <c r="G242" s="48">
        <v>956.87</v>
      </c>
      <c r="H242" s="48">
        <v>956.87</v>
      </c>
      <c r="I242" s="48">
        <v>956.87</v>
      </c>
      <c r="J242" s="48">
        <v>956.87</v>
      </c>
      <c r="K242" s="48">
        <v>606.02</v>
      </c>
      <c r="L242" s="45"/>
      <c r="M242" s="45"/>
      <c r="N242" s="45"/>
      <c r="O242" s="47">
        <f t="shared" si="3"/>
        <v>8260.98</v>
      </c>
    </row>
    <row r="243" spans="1:15" x14ac:dyDescent="0.3">
      <c r="A243" s="44" t="s">
        <v>957</v>
      </c>
      <c r="B243" s="44" t="s">
        <v>71</v>
      </c>
      <c r="C243" s="46">
        <v>1299.7</v>
      </c>
      <c r="D243" s="46">
        <v>1299.7</v>
      </c>
      <c r="E243" s="46">
        <v>1299.7</v>
      </c>
      <c r="F243" s="46">
        <v>1299.7</v>
      </c>
      <c r="G243" s="46">
        <v>1299.7</v>
      </c>
      <c r="H243" s="46">
        <v>1299.7</v>
      </c>
      <c r="I243" s="46">
        <v>1299.7</v>
      </c>
      <c r="J243" s="46">
        <v>1299.7</v>
      </c>
      <c r="K243" s="46">
        <v>1299.7</v>
      </c>
      <c r="L243" s="46">
        <v>1299.7</v>
      </c>
      <c r="M243" s="46">
        <v>1299.7</v>
      </c>
      <c r="N243" s="46">
        <v>1299.7</v>
      </c>
      <c r="O243" s="47">
        <f t="shared" si="3"/>
        <v>15596.400000000003</v>
      </c>
    </row>
    <row r="244" spans="1:15" x14ac:dyDescent="0.3">
      <c r="A244" s="44" t="s">
        <v>958</v>
      </c>
      <c r="B244" s="44" t="s">
        <v>244</v>
      </c>
      <c r="C244" s="46">
        <v>1292.03</v>
      </c>
      <c r="D244" s="46">
        <v>1292.03</v>
      </c>
      <c r="E244" s="46">
        <v>1292.03</v>
      </c>
      <c r="F244" s="46">
        <v>1292.03</v>
      </c>
      <c r="G244" s="46">
        <v>1292.03</v>
      </c>
      <c r="H244" s="46">
        <v>1292.03</v>
      </c>
      <c r="I244" s="46">
        <v>1292.03</v>
      </c>
      <c r="J244" s="46">
        <v>1292.03</v>
      </c>
      <c r="K244" s="46">
        <v>1292.03</v>
      </c>
      <c r="L244" s="46">
        <v>1292.03</v>
      </c>
      <c r="M244" s="46">
        <v>1292.03</v>
      </c>
      <c r="N244" s="46">
        <v>1292.03</v>
      </c>
      <c r="O244" s="47">
        <f t="shared" si="3"/>
        <v>15504.360000000002</v>
      </c>
    </row>
    <row r="245" spans="1:15" x14ac:dyDescent="0.3">
      <c r="A245" s="44" t="s">
        <v>959</v>
      </c>
      <c r="B245" s="44" t="s">
        <v>251</v>
      </c>
      <c r="C245" s="46">
        <v>1926.53</v>
      </c>
      <c r="D245" s="46">
        <v>1926.53</v>
      </c>
      <c r="E245" s="46">
        <v>1926.53</v>
      </c>
      <c r="F245" s="46">
        <v>1926.53</v>
      </c>
      <c r="G245" s="46">
        <v>1926.53</v>
      </c>
      <c r="H245" s="46">
        <v>1926.53</v>
      </c>
      <c r="I245" s="46">
        <v>1926.53</v>
      </c>
      <c r="J245" s="46">
        <v>1926.53</v>
      </c>
      <c r="K245" s="46">
        <v>1926.53</v>
      </c>
      <c r="L245" s="46">
        <v>1926.53</v>
      </c>
      <c r="M245" s="46">
        <v>1926.53</v>
      </c>
      <c r="N245" s="46">
        <v>1926.53</v>
      </c>
      <c r="O245" s="47">
        <f t="shared" si="3"/>
        <v>23118.359999999997</v>
      </c>
    </row>
    <row r="246" spans="1:15" x14ac:dyDescent="0.3">
      <c r="A246" s="44" t="s">
        <v>960</v>
      </c>
      <c r="B246" s="44" t="s">
        <v>110</v>
      </c>
      <c r="C246" s="48">
        <v>928.72</v>
      </c>
      <c r="D246" s="48">
        <v>928.72</v>
      </c>
      <c r="E246" s="48">
        <v>928.72</v>
      </c>
      <c r="F246" s="48">
        <v>928.72</v>
      </c>
      <c r="G246" s="48">
        <v>928.72</v>
      </c>
      <c r="H246" s="48">
        <v>928.72</v>
      </c>
      <c r="I246" s="48">
        <v>808.89</v>
      </c>
      <c r="J246" s="45"/>
      <c r="K246" s="45"/>
      <c r="L246" s="45"/>
      <c r="M246" s="45"/>
      <c r="N246" s="45"/>
      <c r="O246" s="47">
        <f t="shared" si="3"/>
        <v>6381.2100000000009</v>
      </c>
    </row>
    <row r="247" spans="1:15" x14ac:dyDescent="0.3">
      <c r="A247" s="44" t="s">
        <v>961</v>
      </c>
      <c r="B247" s="44" t="s">
        <v>579</v>
      </c>
      <c r="C247" s="48">
        <v>961.98</v>
      </c>
      <c r="D247" s="48">
        <v>961.98</v>
      </c>
      <c r="E247" s="48">
        <v>961.98</v>
      </c>
      <c r="F247" s="48">
        <v>961.98</v>
      </c>
      <c r="G247" s="48">
        <v>961.98</v>
      </c>
      <c r="H247" s="48">
        <v>961.98</v>
      </c>
      <c r="I247" s="48">
        <v>961.98</v>
      </c>
      <c r="J247" s="48">
        <v>961.98</v>
      </c>
      <c r="K247" s="48">
        <v>961.98</v>
      </c>
      <c r="L247" s="48">
        <v>961.98</v>
      </c>
      <c r="M247" s="48">
        <v>961.98</v>
      </c>
      <c r="N247" s="48">
        <v>961.98</v>
      </c>
      <c r="O247" s="47">
        <f t="shared" si="3"/>
        <v>11543.759999999997</v>
      </c>
    </row>
    <row r="248" spans="1:15" x14ac:dyDescent="0.3">
      <c r="A248" s="44" t="s">
        <v>962</v>
      </c>
      <c r="B248" s="44" t="s">
        <v>61</v>
      </c>
      <c r="C248" s="48">
        <v>926.17</v>
      </c>
      <c r="D248" s="48">
        <v>926.17</v>
      </c>
      <c r="E248" s="48">
        <v>926.17</v>
      </c>
      <c r="F248" s="48">
        <v>926.17</v>
      </c>
      <c r="G248" s="48">
        <v>926.17</v>
      </c>
      <c r="H248" s="48">
        <v>926.17</v>
      </c>
      <c r="I248" s="48">
        <v>926.17</v>
      </c>
      <c r="J248" s="48">
        <v>926.17</v>
      </c>
      <c r="K248" s="48">
        <v>926.17</v>
      </c>
      <c r="L248" s="48">
        <v>926.17</v>
      </c>
      <c r="M248" s="48">
        <v>926.17</v>
      </c>
      <c r="N248" s="48">
        <v>926.17</v>
      </c>
      <c r="O248" s="47">
        <f t="shared" si="3"/>
        <v>11114.039999999999</v>
      </c>
    </row>
    <row r="249" spans="1:15" x14ac:dyDescent="0.3">
      <c r="A249" s="44" t="s">
        <v>963</v>
      </c>
      <c r="B249" s="44" t="s">
        <v>207</v>
      </c>
      <c r="C249" s="48">
        <v>956.87</v>
      </c>
      <c r="D249" s="48">
        <v>956.87</v>
      </c>
      <c r="E249" s="48">
        <v>956.87</v>
      </c>
      <c r="F249" s="48">
        <v>956.87</v>
      </c>
      <c r="G249" s="48">
        <v>956.87</v>
      </c>
      <c r="H249" s="48">
        <v>956.87</v>
      </c>
      <c r="I249" s="48">
        <v>956.87</v>
      </c>
      <c r="J249" s="48">
        <v>956.87</v>
      </c>
      <c r="K249" s="48">
        <v>956.87</v>
      </c>
      <c r="L249" s="48">
        <v>956.87</v>
      </c>
      <c r="M249" s="48">
        <v>956.87</v>
      </c>
      <c r="N249" s="48">
        <v>956.87</v>
      </c>
      <c r="O249" s="47">
        <f t="shared" si="3"/>
        <v>11482.440000000002</v>
      </c>
    </row>
    <row r="250" spans="1:15" x14ac:dyDescent="0.3">
      <c r="A250" s="44" t="s">
        <v>964</v>
      </c>
      <c r="B250" s="44" t="s">
        <v>73</v>
      </c>
      <c r="C250" s="46">
        <v>1836.98</v>
      </c>
      <c r="D250" s="46">
        <v>1836.98</v>
      </c>
      <c r="E250" s="46">
        <v>1836.98</v>
      </c>
      <c r="F250" s="46">
        <v>1836.98</v>
      </c>
      <c r="G250" s="46">
        <v>1836.98</v>
      </c>
      <c r="H250" s="46">
        <v>1836.98</v>
      </c>
      <c r="I250" s="46">
        <v>1836.98</v>
      </c>
      <c r="J250" s="46">
        <v>1836.98</v>
      </c>
      <c r="K250" s="46">
        <v>1836.98</v>
      </c>
      <c r="L250" s="46">
        <v>1836.98</v>
      </c>
      <c r="M250" s="46">
        <v>1836.98</v>
      </c>
      <c r="N250" s="46">
        <v>1836.98</v>
      </c>
      <c r="O250" s="47">
        <f t="shared" si="3"/>
        <v>22043.759999999998</v>
      </c>
    </row>
    <row r="251" spans="1:15" x14ac:dyDescent="0.3">
      <c r="A251" s="44" t="s">
        <v>965</v>
      </c>
      <c r="B251" s="44" t="s">
        <v>576</v>
      </c>
      <c r="C251" s="48">
        <v>954.31</v>
      </c>
      <c r="D251" s="48">
        <v>954.31</v>
      </c>
      <c r="E251" s="48">
        <v>954.31</v>
      </c>
      <c r="F251" s="48">
        <v>954.31</v>
      </c>
      <c r="G251" s="48">
        <v>954.31</v>
      </c>
      <c r="H251" s="48">
        <v>954.31</v>
      </c>
      <c r="I251" s="48">
        <v>954.31</v>
      </c>
      <c r="J251" s="48">
        <v>954.31</v>
      </c>
      <c r="K251" s="48">
        <v>954.31</v>
      </c>
      <c r="L251" s="48">
        <v>954.31</v>
      </c>
      <c r="M251" s="48">
        <v>954.31</v>
      </c>
      <c r="N251" s="48">
        <v>954.31</v>
      </c>
      <c r="O251" s="47">
        <f t="shared" si="3"/>
        <v>11451.719999999996</v>
      </c>
    </row>
    <row r="252" spans="1:15" x14ac:dyDescent="0.3">
      <c r="A252" s="44" t="s">
        <v>966</v>
      </c>
      <c r="B252" s="44" t="s">
        <v>221</v>
      </c>
      <c r="C252" s="46">
        <v>1292.03</v>
      </c>
      <c r="D252" s="46">
        <v>1292.03</v>
      </c>
      <c r="E252" s="46">
        <v>1292.03</v>
      </c>
      <c r="F252" s="46">
        <v>1292.03</v>
      </c>
      <c r="G252" s="46">
        <v>1292.03</v>
      </c>
      <c r="H252" s="46">
        <v>1292.03</v>
      </c>
      <c r="I252" s="46">
        <v>1292.03</v>
      </c>
      <c r="J252" s="46">
        <v>1292.03</v>
      </c>
      <c r="K252" s="46">
        <v>1292.03</v>
      </c>
      <c r="L252" s="46">
        <v>1292.03</v>
      </c>
      <c r="M252" s="46">
        <v>1292.03</v>
      </c>
      <c r="N252" s="46">
        <v>1292.03</v>
      </c>
      <c r="O252" s="47">
        <f t="shared" si="3"/>
        <v>15504.360000000002</v>
      </c>
    </row>
    <row r="253" spans="1:15" x14ac:dyDescent="0.3">
      <c r="A253" s="44" t="s">
        <v>967</v>
      </c>
      <c r="B253" s="44" t="s">
        <v>232</v>
      </c>
      <c r="C253" s="46">
        <v>1936.76</v>
      </c>
      <c r="D253" s="46">
        <v>1936.76</v>
      </c>
      <c r="E253" s="46">
        <v>1936.76</v>
      </c>
      <c r="F253" s="46">
        <v>1936.76</v>
      </c>
      <c r="G253" s="46">
        <v>1936.76</v>
      </c>
      <c r="H253" s="46">
        <v>1936.76</v>
      </c>
      <c r="I253" s="46">
        <v>1936.76</v>
      </c>
      <c r="J253" s="46">
        <v>1936.76</v>
      </c>
      <c r="K253" s="46">
        <v>1936.76</v>
      </c>
      <c r="L253" s="46">
        <v>1936.76</v>
      </c>
      <c r="M253" s="46">
        <v>1936.76</v>
      </c>
      <c r="N253" s="46">
        <v>1936.76</v>
      </c>
      <c r="O253" s="47">
        <f t="shared" si="3"/>
        <v>23241.119999999995</v>
      </c>
    </row>
    <row r="254" spans="1:15" x14ac:dyDescent="0.3">
      <c r="A254" s="44" t="s">
        <v>968</v>
      </c>
      <c r="B254" s="44" t="s">
        <v>575</v>
      </c>
      <c r="C254" s="46">
        <v>1870.24</v>
      </c>
      <c r="D254" s="46">
        <v>1870.24</v>
      </c>
      <c r="E254" s="46">
        <v>1870.24</v>
      </c>
      <c r="F254" s="46">
        <v>1870.24</v>
      </c>
      <c r="G254" s="46">
        <v>1870.24</v>
      </c>
      <c r="H254" s="46">
        <v>1870.24</v>
      </c>
      <c r="I254" s="46">
        <v>1870.24</v>
      </c>
      <c r="J254" s="46">
        <v>1870.24</v>
      </c>
      <c r="K254" s="46">
        <v>1870.24</v>
      </c>
      <c r="L254" s="46">
        <v>1870.24</v>
      </c>
      <c r="M254" s="46">
        <v>1870.24</v>
      </c>
      <c r="N254" s="46">
        <v>1870.24</v>
      </c>
      <c r="O254" s="47">
        <f t="shared" si="3"/>
        <v>22442.880000000005</v>
      </c>
    </row>
    <row r="255" spans="1:15" x14ac:dyDescent="0.3">
      <c r="A255" s="44" t="s">
        <v>969</v>
      </c>
      <c r="B255" s="44" t="s">
        <v>48</v>
      </c>
      <c r="C255" s="48">
        <v>921.05</v>
      </c>
      <c r="D255" s="48">
        <v>921.05</v>
      </c>
      <c r="E255" s="48">
        <v>921.05</v>
      </c>
      <c r="F255" s="48">
        <v>921.05</v>
      </c>
      <c r="G255" s="48">
        <v>921.05</v>
      </c>
      <c r="H255" s="48">
        <v>921.05</v>
      </c>
      <c r="I255" s="48">
        <v>921.05</v>
      </c>
      <c r="J255" s="48">
        <v>921.05</v>
      </c>
      <c r="K255" s="48">
        <v>921.05</v>
      </c>
      <c r="L255" s="48">
        <v>921.05</v>
      </c>
      <c r="M255" s="48">
        <v>921.05</v>
      </c>
      <c r="N255" s="48">
        <v>921.05</v>
      </c>
      <c r="O255" s="47">
        <f t="shared" si="3"/>
        <v>11052.599999999999</v>
      </c>
    </row>
    <row r="256" spans="1:15" x14ac:dyDescent="0.3">
      <c r="A256" s="44" t="s">
        <v>970</v>
      </c>
      <c r="B256" s="44" t="s">
        <v>620</v>
      </c>
      <c r="C256" s="48">
        <v>959.43</v>
      </c>
      <c r="D256" s="48">
        <v>959.43</v>
      </c>
      <c r="E256" s="48">
        <v>959.43</v>
      </c>
      <c r="F256" s="48">
        <v>959.43</v>
      </c>
      <c r="G256" s="48">
        <v>959.43</v>
      </c>
      <c r="H256" s="48">
        <v>959.43</v>
      </c>
      <c r="I256" s="48">
        <v>959.43</v>
      </c>
      <c r="J256" s="48">
        <v>959.43</v>
      </c>
      <c r="K256" s="48">
        <v>959.43</v>
      </c>
      <c r="L256" s="48">
        <v>959.43</v>
      </c>
      <c r="M256" s="48">
        <v>959.43</v>
      </c>
      <c r="N256" s="48">
        <v>959.43</v>
      </c>
      <c r="O256" s="47">
        <f t="shared" si="3"/>
        <v>11513.160000000002</v>
      </c>
    </row>
    <row r="257" spans="1:15" x14ac:dyDescent="0.3">
      <c r="A257" s="44" t="s">
        <v>971</v>
      </c>
      <c r="B257" s="44" t="s">
        <v>98</v>
      </c>
      <c r="C257" s="46">
        <v>2067.2399999999998</v>
      </c>
      <c r="D257" s="46">
        <v>2067.2399999999998</v>
      </c>
      <c r="E257" s="46">
        <v>2067.2399999999998</v>
      </c>
      <c r="F257" s="46">
        <v>2067.2399999999998</v>
      </c>
      <c r="G257" s="46">
        <v>2067.2399999999998</v>
      </c>
      <c r="H257" s="46">
        <v>2067.2399999999998</v>
      </c>
      <c r="I257" s="46">
        <v>2067.2399999999998</v>
      </c>
      <c r="J257" s="46">
        <v>2067.2399999999998</v>
      </c>
      <c r="K257" s="46">
        <v>2067.2399999999998</v>
      </c>
      <c r="L257" s="46">
        <v>2067.2399999999998</v>
      </c>
      <c r="M257" s="46">
        <v>2067.2399999999998</v>
      </c>
      <c r="N257" s="46">
        <v>2067.2399999999998</v>
      </c>
      <c r="O257" s="47">
        <f t="shared" si="3"/>
        <v>24806.87999999999</v>
      </c>
    </row>
    <row r="258" spans="1:15" x14ac:dyDescent="0.3">
      <c r="A258" s="44" t="s">
        <v>972</v>
      </c>
      <c r="B258" s="44" t="s">
        <v>103</v>
      </c>
      <c r="C258" s="46">
        <v>1824.19</v>
      </c>
      <c r="D258" s="46">
        <v>1824.19</v>
      </c>
      <c r="E258" s="46">
        <v>1824.19</v>
      </c>
      <c r="F258" s="46">
        <v>1824.19</v>
      </c>
      <c r="G258" s="46">
        <v>1824.19</v>
      </c>
      <c r="H258" s="46">
        <v>1824.19</v>
      </c>
      <c r="I258" s="46">
        <v>1824.19</v>
      </c>
      <c r="J258" s="46">
        <v>1824.19</v>
      </c>
      <c r="K258" s="46">
        <v>1824.19</v>
      </c>
      <c r="L258" s="46">
        <v>1824.19</v>
      </c>
      <c r="M258" s="46">
        <v>1824.19</v>
      </c>
      <c r="N258" s="46">
        <v>1824.19</v>
      </c>
      <c r="O258" s="47">
        <f t="shared" si="3"/>
        <v>21890.28</v>
      </c>
    </row>
    <row r="259" spans="1:15" x14ac:dyDescent="0.3">
      <c r="A259" s="44" t="s">
        <v>973</v>
      </c>
      <c r="B259" s="44" t="s">
        <v>558</v>
      </c>
      <c r="C259" s="46">
        <v>1476.24</v>
      </c>
      <c r="D259" s="46">
        <v>1476.24</v>
      </c>
      <c r="E259" s="46">
        <v>1476.24</v>
      </c>
      <c r="F259" s="46">
        <v>1476.24</v>
      </c>
      <c r="G259" s="46">
        <v>1476.24</v>
      </c>
      <c r="H259" s="46">
        <v>1476.24</v>
      </c>
      <c r="I259" s="46">
        <v>1476.24</v>
      </c>
      <c r="J259" s="46">
        <v>1476.24</v>
      </c>
      <c r="K259" s="46">
        <v>1476.24</v>
      </c>
      <c r="L259" s="46">
        <v>1476.24</v>
      </c>
      <c r="M259" s="46">
        <v>1476.24</v>
      </c>
      <c r="N259" s="46">
        <v>1476.24</v>
      </c>
      <c r="O259" s="47">
        <f t="shared" si="3"/>
        <v>17714.88</v>
      </c>
    </row>
    <row r="260" spans="1:15" x14ac:dyDescent="0.3">
      <c r="A260" s="44" t="s">
        <v>974</v>
      </c>
      <c r="B260" s="44" t="s">
        <v>613</v>
      </c>
      <c r="C260" s="46">
        <v>1297.1400000000001</v>
      </c>
      <c r="D260" s="46">
        <v>1297.1400000000001</v>
      </c>
      <c r="E260" s="46">
        <v>1297.1400000000001</v>
      </c>
      <c r="F260" s="46">
        <v>1297.1400000000001</v>
      </c>
      <c r="G260" s="46">
        <v>1297.1400000000001</v>
      </c>
      <c r="H260" s="46">
        <v>1297.1400000000001</v>
      </c>
      <c r="I260" s="46">
        <v>1297.1400000000001</v>
      </c>
      <c r="J260" s="46">
        <v>1297.1400000000001</v>
      </c>
      <c r="K260" s="46">
        <v>1297.1400000000001</v>
      </c>
      <c r="L260" s="46">
        <v>1297.1400000000001</v>
      </c>
      <c r="M260" s="46">
        <v>1297.1400000000001</v>
      </c>
      <c r="N260" s="46">
        <v>1297.1400000000001</v>
      </c>
      <c r="O260" s="47">
        <f t="shared" ref="O260:O323" si="4">SUM(C260:N260)</f>
        <v>15565.679999999998</v>
      </c>
    </row>
    <row r="261" spans="1:15" x14ac:dyDescent="0.3">
      <c r="A261" s="44" t="s">
        <v>975</v>
      </c>
      <c r="B261" s="44" t="s">
        <v>105</v>
      </c>
      <c r="C261" s="48">
        <v>933.84</v>
      </c>
      <c r="D261" s="48">
        <v>933.84</v>
      </c>
      <c r="E261" s="48">
        <v>933.84</v>
      </c>
      <c r="F261" s="48">
        <v>933.84</v>
      </c>
      <c r="G261" s="48">
        <v>933.84</v>
      </c>
      <c r="H261" s="48">
        <v>933.84</v>
      </c>
      <c r="I261" s="48">
        <v>933.84</v>
      </c>
      <c r="J261" s="48">
        <v>933.84</v>
      </c>
      <c r="K261" s="48">
        <v>933.84</v>
      </c>
      <c r="L261" s="48">
        <v>933.84</v>
      </c>
      <c r="M261" s="48">
        <v>933.84</v>
      </c>
      <c r="N261" s="48">
        <v>933.84</v>
      </c>
      <c r="O261" s="47">
        <f t="shared" si="4"/>
        <v>11206.08</v>
      </c>
    </row>
    <row r="262" spans="1:15" x14ac:dyDescent="0.3">
      <c r="A262" s="44" t="s">
        <v>976</v>
      </c>
      <c r="B262" s="44" t="s">
        <v>95</v>
      </c>
      <c r="C262" s="46">
        <v>1834.42</v>
      </c>
      <c r="D262" s="46">
        <v>1834.42</v>
      </c>
      <c r="E262" s="46">
        <v>1834.42</v>
      </c>
      <c r="F262" s="46">
        <v>1834.42</v>
      </c>
      <c r="G262" s="46">
        <v>1834.42</v>
      </c>
      <c r="H262" s="46">
        <v>1834.42</v>
      </c>
      <c r="I262" s="46">
        <v>1834.42</v>
      </c>
      <c r="J262" s="46">
        <v>1834.42</v>
      </c>
      <c r="K262" s="46">
        <v>1834.42</v>
      </c>
      <c r="L262" s="46">
        <v>1834.42</v>
      </c>
      <c r="M262" s="46">
        <v>1834.42</v>
      </c>
      <c r="N262" s="46">
        <v>1834.42</v>
      </c>
      <c r="O262" s="47">
        <f t="shared" si="4"/>
        <v>22013.039999999994</v>
      </c>
    </row>
    <row r="263" spans="1:15" x14ac:dyDescent="0.3">
      <c r="A263" s="44" t="s">
        <v>977</v>
      </c>
      <c r="B263" s="44" t="s">
        <v>581</v>
      </c>
      <c r="C263" s="46">
        <v>1532.52</v>
      </c>
      <c r="D263" s="46">
        <v>1532.52</v>
      </c>
      <c r="E263" s="46">
        <v>1532.52</v>
      </c>
      <c r="F263" s="46">
        <v>1532.52</v>
      </c>
      <c r="G263" s="46">
        <v>1532.52</v>
      </c>
      <c r="H263" s="46">
        <v>1532.52</v>
      </c>
      <c r="I263" s="46">
        <v>1532.52</v>
      </c>
      <c r="J263" s="46">
        <v>1532.52</v>
      </c>
      <c r="K263" s="46">
        <v>1532.52</v>
      </c>
      <c r="L263" s="46">
        <v>1532.52</v>
      </c>
      <c r="M263" s="46">
        <v>1532.52</v>
      </c>
      <c r="N263" s="46">
        <v>1532.52</v>
      </c>
      <c r="O263" s="47">
        <f t="shared" si="4"/>
        <v>18390.240000000002</v>
      </c>
    </row>
    <row r="264" spans="1:15" x14ac:dyDescent="0.3">
      <c r="A264" s="44" t="s">
        <v>978</v>
      </c>
      <c r="B264" s="44" t="s">
        <v>228</v>
      </c>
      <c r="C264" s="46">
        <v>1923.97</v>
      </c>
      <c r="D264" s="46">
        <v>1923.97</v>
      </c>
      <c r="E264" s="46">
        <v>1923.97</v>
      </c>
      <c r="F264" s="46">
        <v>1923.97</v>
      </c>
      <c r="G264" s="46">
        <v>1923.97</v>
      </c>
      <c r="H264" s="46">
        <v>1923.97</v>
      </c>
      <c r="I264" s="46">
        <v>1923.97</v>
      </c>
      <c r="J264" s="46">
        <v>1923.97</v>
      </c>
      <c r="K264" s="46">
        <v>1923.97</v>
      </c>
      <c r="L264" s="46">
        <v>1923.97</v>
      </c>
      <c r="M264" s="46">
        <v>1923.97</v>
      </c>
      <c r="N264" s="46">
        <v>1923.97</v>
      </c>
      <c r="O264" s="47">
        <f t="shared" si="4"/>
        <v>23087.640000000003</v>
      </c>
    </row>
    <row r="265" spans="1:15" x14ac:dyDescent="0.3">
      <c r="A265" s="44" t="s">
        <v>979</v>
      </c>
      <c r="B265" s="44" t="s">
        <v>186</v>
      </c>
      <c r="C265" s="46">
        <v>1299.7</v>
      </c>
      <c r="D265" s="46">
        <v>1299.7</v>
      </c>
      <c r="E265" s="46">
        <v>1299.7</v>
      </c>
      <c r="F265" s="46">
        <v>1299.7</v>
      </c>
      <c r="G265" s="46">
        <v>1299.7</v>
      </c>
      <c r="H265" s="46">
        <v>1299.7</v>
      </c>
      <c r="I265" s="46">
        <v>1299.7</v>
      </c>
      <c r="J265" s="46">
        <v>1299.7</v>
      </c>
      <c r="K265" s="46">
        <v>1299.7</v>
      </c>
      <c r="L265" s="46">
        <v>1299.7</v>
      </c>
      <c r="M265" s="46">
        <v>1299.7</v>
      </c>
      <c r="N265" s="46">
        <v>1299.7</v>
      </c>
      <c r="O265" s="47">
        <f t="shared" si="4"/>
        <v>15596.400000000003</v>
      </c>
    </row>
    <row r="266" spans="1:15" x14ac:dyDescent="0.3">
      <c r="A266" s="44" t="s">
        <v>980</v>
      </c>
      <c r="B266" s="44" t="s">
        <v>86</v>
      </c>
      <c r="C266" s="46">
        <v>1836.98</v>
      </c>
      <c r="D266" s="46">
        <v>1836.98</v>
      </c>
      <c r="E266" s="46">
        <v>1836.98</v>
      </c>
      <c r="F266" s="46">
        <v>1836.98</v>
      </c>
      <c r="G266" s="46">
        <v>1836.98</v>
      </c>
      <c r="H266" s="46">
        <v>1836.98</v>
      </c>
      <c r="I266" s="46">
        <v>1836.98</v>
      </c>
      <c r="J266" s="46">
        <v>1836.98</v>
      </c>
      <c r="K266" s="46">
        <v>1836.98</v>
      </c>
      <c r="L266" s="46">
        <v>1836.98</v>
      </c>
      <c r="M266" s="46">
        <v>1836.98</v>
      </c>
      <c r="N266" s="46">
        <v>1836.98</v>
      </c>
      <c r="O266" s="47">
        <f t="shared" si="4"/>
        <v>22043.759999999998</v>
      </c>
    </row>
    <row r="267" spans="1:15" x14ac:dyDescent="0.3">
      <c r="A267" s="44" t="s">
        <v>981</v>
      </c>
      <c r="B267" s="44" t="s">
        <v>90</v>
      </c>
      <c r="C267" s="46">
        <v>1842.1</v>
      </c>
      <c r="D267" s="46">
        <v>1842.1</v>
      </c>
      <c r="E267" s="46">
        <v>1842.1</v>
      </c>
      <c r="F267" s="46">
        <v>1842.1</v>
      </c>
      <c r="G267" s="46">
        <v>1842.1</v>
      </c>
      <c r="H267" s="46">
        <v>1842.1</v>
      </c>
      <c r="I267" s="46">
        <v>1842.1</v>
      </c>
      <c r="J267" s="48">
        <v>475.38</v>
      </c>
      <c r="K267" s="45"/>
      <c r="L267" s="45"/>
      <c r="M267" s="45"/>
      <c r="N267" s="45"/>
      <c r="O267" s="47">
        <f t="shared" si="4"/>
        <v>13370.08</v>
      </c>
    </row>
    <row r="268" spans="1:15" x14ac:dyDescent="0.3">
      <c r="A268" s="44" t="s">
        <v>982</v>
      </c>
      <c r="B268" s="44" t="s">
        <v>72</v>
      </c>
      <c r="C268" s="46">
        <v>2064.6799999999998</v>
      </c>
      <c r="D268" s="46">
        <v>2064.6799999999998</v>
      </c>
      <c r="E268" s="46">
        <v>2064.6799999999998</v>
      </c>
      <c r="F268" s="46">
        <v>2064.6799999999998</v>
      </c>
      <c r="G268" s="46">
        <v>2064.6799999999998</v>
      </c>
      <c r="H268" s="46">
        <v>2064.6799999999998</v>
      </c>
      <c r="I268" s="46">
        <v>2064.6799999999998</v>
      </c>
      <c r="J268" s="46">
        <v>2064.6799999999998</v>
      </c>
      <c r="K268" s="46">
        <v>2064.6799999999998</v>
      </c>
      <c r="L268" s="46">
        <v>2064.6799999999998</v>
      </c>
      <c r="M268" s="46">
        <v>2064.6799999999998</v>
      </c>
      <c r="N268" s="46">
        <v>2064.6799999999998</v>
      </c>
      <c r="O268" s="47">
        <f t="shared" si="4"/>
        <v>24776.16</v>
      </c>
    </row>
    <row r="269" spans="1:15" x14ac:dyDescent="0.3">
      <c r="A269" s="44" t="s">
        <v>983</v>
      </c>
      <c r="B269" s="44" t="s">
        <v>59</v>
      </c>
      <c r="C269" s="46">
        <v>1834.42</v>
      </c>
      <c r="D269" s="46">
        <v>1834.42</v>
      </c>
      <c r="E269" s="46">
        <v>1834.42</v>
      </c>
      <c r="F269" s="46">
        <v>1834.42</v>
      </c>
      <c r="G269" s="46">
        <v>1834.42</v>
      </c>
      <c r="H269" s="46">
        <v>1834.42</v>
      </c>
      <c r="I269" s="46">
        <v>1834.42</v>
      </c>
      <c r="J269" s="46">
        <v>1834.42</v>
      </c>
      <c r="K269" s="46">
        <v>1834.42</v>
      </c>
      <c r="L269" s="46">
        <v>1834.42</v>
      </c>
      <c r="M269" s="46">
        <v>1834.42</v>
      </c>
      <c r="N269" s="46">
        <v>1834.42</v>
      </c>
      <c r="O269" s="47">
        <f t="shared" si="4"/>
        <v>22013.039999999994</v>
      </c>
    </row>
    <row r="270" spans="1:15" x14ac:dyDescent="0.3">
      <c r="A270" s="44" t="s">
        <v>984</v>
      </c>
      <c r="B270" s="44" t="s">
        <v>245</v>
      </c>
      <c r="C270" s="46">
        <v>1532.52</v>
      </c>
      <c r="D270" s="46">
        <v>1532.52</v>
      </c>
      <c r="E270" s="46">
        <v>1532.52</v>
      </c>
      <c r="F270" s="46">
        <v>1532.52</v>
      </c>
      <c r="G270" s="46">
        <v>1532.52</v>
      </c>
      <c r="H270" s="46">
        <v>1532.52</v>
      </c>
      <c r="I270" s="46">
        <v>1532.52</v>
      </c>
      <c r="J270" s="46">
        <v>1532.52</v>
      </c>
      <c r="K270" s="46">
        <v>1532.52</v>
      </c>
      <c r="L270" s="46">
        <v>1532.52</v>
      </c>
      <c r="M270" s="46">
        <v>1532.52</v>
      </c>
      <c r="N270" s="46">
        <v>1532.52</v>
      </c>
      <c r="O270" s="47">
        <f t="shared" si="4"/>
        <v>18390.240000000002</v>
      </c>
    </row>
    <row r="271" spans="1:15" x14ac:dyDescent="0.3">
      <c r="A271" s="44" t="s">
        <v>985</v>
      </c>
      <c r="B271" s="44" t="s">
        <v>113</v>
      </c>
      <c r="C271" s="48">
        <v>931.28</v>
      </c>
      <c r="D271" s="48">
        <v>931.28</v>
      </c>
      <c r="E271" s="48">
        <v>931.28</v>
      </c>
      <c r="F271" s="48">
        <v>931.28</v>
      </c>
      <c r="G271" s="48">
        <v>931.28</v>
      </c>
      <c r="H271" s="48">
        <v>931.28</v>
      </c>
      <c r="I271" s="48">
        <v>931.28</v>
      </c>
      <c r="J271" s="48">
        <v>931.28</v>
      </c>
      <c r="K271" s="48">
        <v>931.28</v>
      </c>
      <c r="L271" s="48">
        <v>931.28</v>
      </c>
      <c r="M271" s="48">
        <v>931.28</v>
      </c>
      <c r="N271" s="48">
        <v>931.28</v>
      </c>
      <c r="O271" s="47">
        <f t="shared" si="4"/>
        <v>11175.36</v>
      </c>
    </row>
    <row r="272" spans="1:15" x14ac:dyDescent="0.3">
      <c r="A272" s="44" t="s">
        <v>986</v>
      </c>
      <c r="B272" s="44" t="s">
        <v>216</v>
      </c>
      <c r="C272" s="48">
        <v>954.31</v>
      </c>
      <c r="D272" s="48">
        <v>954.31</v>
      </c>
      <c r="E272" s="48">
        <v>954.31</v>
      </c>
      <c r="F272" s="48">
        <v>954.31</v>
      </c>
      <c r="G272" s="48">
        <v>954.31</v>
      </c>
      <c r="H272" s="48">
        <v>954.31</v>
      </c>
      <c r="I272" s="48">
        <v>954.31</v>
      </c>
      <c r="J272" s="48">
        <v>954.31</v>
      </c>
      <c r="K272" s="48">
        <v>954.31</v>
      </c>
      <c r="L272" s="48">
        <v>954.31</v>
      </c>
      <c r="M272" s="48">
        <v>954.31</v>
      </c>
      <c r="N272" s="48">
        <v>954.31</v>
      </c>
      <c r="O272" s="47">
        <f t="shared" si="4"/>
        <v>11451.719999999996</v>
      </c>
    </row>
    <row r="273" spans="1:15" x14ac:dyDescent="0.3">
      <c r="A273" s="44" t="s">
        <v>987</v>
      </c>
      <c r="B273" s="44" t="s">
        <v>34</v>
      </c>
      <c r="C273" s="46">
        <v>1537.64</v>
      </c>
      <c r="D273" s="46">
        <v>1537.64</v>
      </c>
      <c r="E273" s="46">
        <v>1537.64</v>
      </c>
      <c r="F273" s="46">
        <v>1537.64</v>
      </c>
      <c r="G273" s="46">
        <v>1537.64</v>
      </c>
      <c r="H273" s="46">
        <v>1537.64</v>
      </c>
      <c r="I273" s="46">
        <v>1537.64</v>
      </c>
      <c r="J273" s="46">
        <v>1537.64</v>
      </c>
      <c r="K273" s="46">
        <v>1537.64</v>
      </c>
      <c r="L273" s="46">
        <v>1537.64</v>
      </c>
      <c r="M273" s="46">
        <v>1537.64</v>
      </c>
      <c r="N273" s="46">
        <v>1537.64</v>
      </c>
      <c r="O273" s="47">
        <f t="shared" si="4"/>
        <v>18451.679999999997</v>
      </c>
    </row>
    <row r="274" spans="1:15" x14ac:dyDescent="0.3">
      <c r="A274" s="44" t="s">
        <v>988</v>
      </c>
      <c r="B274" s="44" t="s">
        <v>89</v>
      </c>
      <c r="C274" s="46">
        <v>2069.8000000000002</v>
      </c>
      <c r="D274" s="46">
        <v>2069.8000000000002</v>
      </c>
      <c r="E274" s="46">
        <v>2069.8000000000002</v>
      </c>
      <c r="F274" s="46">
        <v>2069.8000000000002</v>
      </c>
      <c r="G274" s="46">
        <v>2069.8000000000002</v>
      </c>
      <c r="H274" s="46">
        <v>2069.8000000000002</v>
      </c>
      <c r="I274" s="46">
        <v>2069.8000000000002</v>
      </c>
      <c r="J274" s="46">
        <v>2069.8000000000002</v>
      </c>
      <c r="K274" s="46">
        <v>2069.8000000000002</v>
      </c>
      <c r="L274" s="46">
        <v>2069.8000000000002</v>
      </c>
      <c r="M274" s="46">
        <v>2069.8000000000002</v>
      </c>
      <c r="N274" s="46">
        <v>2069.8000000000002</v>
      </c>
      <c r="O274" s="47">
        <f t="shared" si="4"/>
        <v>24837.599999999995</v>
      </c>
    </row>
    <row r="275" spans="1:15" x14ac:dyDescent="0.3">
      <c r="A275" s="44" t="s">
        <v>989</v>
      </c>
      <c r="B275" s="44" t="s">
        <v>571</v>
      </c>
      <c r="C275" s="46">
        <v>1936.76</v>
      </c>
      <c r="D275" s="46">
        <v>1936.76</v>
      </c>
      <c r="E275" s="46">
        <v>1936.76</v>
      </c>
      <c r="F275" s="46">
        <v>1936.76</v>
      </c>
      <c r="G275" s="46">
        <v>1936.76</v>
      </c>
      <c r="H275" s="46">
        <v>1936.76</v>
      </c>
      <c r="I275" s="46">
        <v>1936.76</v>
      </c>
      <c r="J275" s="46">
        <v>1936.76</v>
      </c>
      <c r="K275" s="46">
        <v>1936.76</v>
      </c>
      <c r="L275" s="46">
        <v>1936.76</v>
      </c>
      <c r="M275" s="46">
        <v>1936.76</v>
      </c>
      <c r="N275" s="46">
        <v>1936.76</v>
      </c>
      <c r="O275" s="47">
        <f t="shared" si="4"/>
        <v>23241.119999999995</v>
      </c>
    </row>
    <row r="276" spans="1:15" x14ac:dyDescent="0.3">
      <c r="A276" s="44" t="s">
        <v>990</v>
      </c>
      <c r="B276" s="44" t="s">
        <v>64</v>
      </c>
      <c r="C276" s="46">
        <v>1829.3</v>
      </c>
      <c r="D276" s="46">
        <v>1829.3</v>
      </c>
      <c r="E276" s="46">
        <v>1829.3</v>
      </c>
      <c r="F276" s="46">
        <v>1829.3</v>
      </c>
      <c r="G276" s="46">
        <v>1829.3</v>
      </c>
      <c r="H276" s="46">
        <v>1829.3</v>
      </c>
      <c r="I276" s="46">
        <v>1829.3</v>
      </c>
      <c r="J276" s="46">
        <v>1829.3</v>
      </c>
      <c r="K276" s="46">
        <v>1829.3</v>
      </c>
      <c r="L276" s="46">
        <v>1829.3</v>
      </c>
      <c r="M276" s="46">
        <v>1829.3</v>
      </c>
      <c r="N276" s="46">
        <v>1829.3</v>
      </c>
      <c r="O276" s="47">
        <f t="shared" si="4"/>
        <v>21951.599999999995</v>
      </c>
    </row>
    <row r="277" spans="1:15" x14ac:dyDescent="0.3">
      <c r="A277" s="44" t="s">
        <v>991</v>
      </c>
      <c r="B277" s="44" t="s">
        <v>158</v>
      </c>
      <c r="C277" s="46">
        <v>1486.47</v>
      </c>
      <c r="D277" s="46">
        <v>1486.47</v>
      </c>
      <c r="E277" s="46">
        <v>1486.47</v>
      </c>
      <c r="F277" s="46">
        <v>1486.47</v>
      </c>
      <c r="G277" s="46">
        <v>1486.47</v>
      </c>
      <c r="H277" s="46">
        <v>1486.47</v>
      </c>
      <c r="I277" s="46">
        <v>1486.47</v>
      </c>
      <c r="J277" s="46">
        <v>1486.47</v>
      </c>
      <c r="K277" s="46">
        <v>1486.47</v>
      </c>
      <c r="L277" s="46">
        <v>1486.47</v>
      </c>
      <c r="M277" s="46">
        <v>1486.47</v>
      </c>
      <c r="N277" s="46">
        <v>1486.47</v>
      </c>
      <c r="O277" s="47">
        <f t="shared" si="4"/>
        <v>17837.639999999996</v>
      </c>
    </row>
    <row r="278" spans="1:15" x14ac:dyDescent="0.3">
      <c r="A278" s="44" t="s">
        <v>992</v>
      </c>
      <c r="B278" s="44" t="s">
        <v>167</v>
      </c>
      <c r="C278" s="46">
        <v>1483.91</v>
      </c>
      <c r="D278" s="46">
        <v>1483.91</v>
      </c>
      <c r="E278" s="46">
        <v>1483.91</v>
      </c>
      <c r="F278" s="46">
        <v>1483.91</v>
      </c>
      <c r="G278" s="46">
        <v>1483.91</v>
      </c>
      <c r="H278" s="46">
        <v>1483.91</v>
      </c>
      <c r="I278" s="46">
        <v>1483.91</v>
      </c>
      <c r="J278" s="46">
        <v>1483.91</v>
      </c>
      <c r="K278" s="46">
        <v>1483.91</v>
      </c>
      <c r="L278" s="46">
        <v>1483.91</v>
      </c>
      <c r="M278" s="46">
        <v>1483.91</v>
      </c>
      <c r="N278" s="46">
        <v>1483.91</v>
      </c>
      <c r="O278" s="47">
        <f t="shared" si="4"/>
        <v>17806.920000000002</v>
      </c>
    </row>
    <row r="279" spans="1:15" x14ac:dyDescent="0.3">
      <c r="A279" s="44" t="s">
        <v>993</v>
      </c>
      <c r="B279" s="44" t="s">
        <v>17</v>
      </c>
      <c r="C279" s="46">
        <v>1532.52</v>
      </c>
      <c r="D279" s="46">
        <v>1532.52</v>
      </c>
      <c r="E279" s="46">
        <v>1532.52</v>
      </c>
      <c r="F279" s="46">
        <v>1532.52</v>
      </c>
      <c r="G279" s="46">
        <v>1532.52</v>
      </c>
      <c r="H279" s="46">
        <v>1532.52</v>
      </c>
      <c r="I279" s="46">
        <v>1532.52</v>
      </c>
      <c r="J279" s="46">
        <v>1532.52</v>
      </c>
      <c r="K279" s="46">
        <v>1532.52</v>
      </c>
      <c r="L279" s="46">
        <v>1532.52</v>
      </c>
      <c r="M279" s="46">
        <v>1532.52</v>
      </c>
      <c r="N279" s="46">
        <v>1532.52</v>
      </c>
      <c r="O279" s="47">
        <f t="shared" si="4"/>
        <v>18390.240000000002</v>
      </c>
    </row>
    <row r="280" spans="1:15" x14ac:dyDescent="0.3">
      <c r="A280" s="44" t="s">
        <v>994</v>
      </c>
      <c r="B280" s="44" t="s">
        <v>104</v>
      </c>
      <c r="C280" s="48">
        <v>954.31</v>
      </c>
      <c r="D280" s="48">
        <v>954.31</v>
      </c>
      <c r="E280" s="48">
        <v>954.31</v>
      </c>
      <c r="F280" s="48">
        <v>954.31</v>
      </c>
      <c r="G280" s="48">
        <v>954.31</v>
      </c>
      <c r="H280" s="48">
        <v>954.31</v>
      </c>
      <c r="I280" s="48">
        <v>954.31</v>
      </c>
      <c r="J280" s="48">
        <v>954.31</v>
      </c>
      <c r="K280" s="48">
        <v>954.31</v>
      </c>
      <c r="L280" s="48">
        <v>954.31</v>
      </c>
      <c r="M280" s="48">
        <v>954.31</v>
      </c>
      <c r="N280" s="48">
        <v>954.31</v>
      </c>
      <c r="O280" s="47">
        <f t="shared" si="4"/>
        <v>11451.719999999996</v>
      </c>
    </row>
    <row r="281" spans="1:15" x14ac:dyDescent="0.3">
      <c r="A281" s="44" t="s">
        <v>995</v>
      </c>
      <c r="B281" s="44" t="s">
        <v>92</v>
      </c>
      <c r="C281" s="48">
        <v>928.72</v>
      </c>
      <c r="D281" s="48">
        <v>928.72</v>
      </c>
      <c r="E281" s="48">
        <v>928.72</v>
      </c>
      <c r="F281" s="48">
        <v>928.72</v>
      </c>
      <c r="G281" s="48">
        <v>928.72</v>
      </c>
      <c r="H281" s="48">
        <v>928.72</v>
      </c>
      <c r="I281" s="48">
        <v>928.72</v>
      </c>
      <c r="J281" s="48">
        <v>928.72</v>
      </c>
      <c r="K281" s="48">
        <v>928.72</v>
      </c>
      <c r="L281" s="48">
        <v>928.72</v>
      </c>
      <c r="M281" s="48">
        <v>928.72</v>
      </c>
      <c r="N281" s="48">
        <v>928.72</v>
      </c>
      <c r="O281" s="47">
        <f t="shared" si="4"/>
        <v>11144.64</v>
      </c>
    </row>
    <row r="282" spans="1:15" x14ac:dyDescent="0.3">
      <c r="A282" s="44" t="s">
        <v>996</v>
      </c>
      <c r="B282" s="44" t="s">
        <v>569</v>
      </c>
      <c r="C282" s="46">
        <v>1297.1400000000001</v>
      </c>
      <c r="D282" s="46">
        <v>1297.1400000000001</v>
      </c>
      <c r="E282" s="46">
        <v>1297.1400000000001</v>
      </c>
      <c r="F282" s="46">
        <v>1297.1400000000001</v>
      </c>
      <c r="G282" s="46">
        <v>1297.1400000000001</v>
      </c>
      <c r="H282" s="46">
        <v>1297.1400000000001</v>
      </c>
      <c r="I282" s="46">
        <v>1297.1400000000001</v>
      </c>
      <c r="J282" s="46">
        <v>1297.1400000000001</v>
      </c>
      <c r="K282" s="46">
        <v>1297.1400000000001</v>
      </c>
      <c r="L282" s="46">
        <v>1297.1400000000001</v>
      </c>
      <c r="M282" s="46">
        <v>1297.1400000000001</v>
      </c>
      <c r="N282" s="46">
        <v>1297.1400000000001</v>
      </c>
      <c r="O282" s="47">
        <f t="shared" si="4"/>
        <v>15565.679999999998</v>
      </c>
    </row>
    <row r="283" spans="1:15" x14ac:dyDescent="0.3">
      <c r="A283" s="44" t="s">
        <v>997</v>
      </c>
      <c r="B283" s="44" t="s">
        <v>118</v>
      </c>
      <c r="C283" s="46">
        <v>1839.54</v>
      </c>
      <c r="D283" s="46">
        <v>1839.54</v>
      </c>
      <c r="E283" s="46">
        <v>1839.54</v>
      </c>
      <c r="F283" s="46">
        <v>1839.54</v>
      </c>
      <c r="G283" s="46">
        <v>1839.54</v>
      </c>
      <c r="H283" s="46">
        <v>1839.54</v>
      </c>
      <c r="I283" s="46">
        <v>1839.54</v>
      </c>
      <c r="J283" s="46">
        <v>1839.54</v>
      </c>
      <c r="K283" s="46">
        <v>1839.54</v>
      </c>
      <c r="L283" s="46">
        <v>1839.54</v>
      </c>
      <c r="M283" s="46">
        <v>1839.54</v>
      </c>
      <c r="N283" s="46">
        <v>1839.54</v>
      </c>
      <c r="O283" s="47">
        <f t="shared" si="4"/>
        <v>22074.480000000007</v>
      </c>
    </row>
    <row r="284" spans="1:15" x14ac:dyDescent="0.3">
      <c r="A284" s="44" t="s">
        <v>998</v>
      </c>
      <c r="B284" s="44" t="s">
        <v>117</v>
      </c>
      <c r="C284" s="46">
        <v>2072.36</v>
      </c>
      <c r="D284" s="46">
        <v>2072.36</v>
      </c>
      <c r="E284" s="46">
        <v>2072.36</v>
      </c>
      <c r="F284" s="46">
        <v>2072.36</v>
      </c>
      <c r="G284" s="46">
        <v>2072.36</v>
      </c>
      <c r="H284" s="46">
        <v>2072.36</v>
      </c>
      <c r="I284" s="46">
        <v>2072.36</v>
      </c>
      <c r="J284" s="46">
        <v>2072.36</v>
      </c>
      <c r="K284" s="46">
        <v>2072.36</v>
      </c>
      <c r="L284" s="46">
        <v>2072.36</v>
      </c>
      <c r="M284" s="46">
        <v>2072.36</v>
      </c>
      <c r="N284" s="46">
        <v>2072.36</v>
      </c>
      <c r="O284" s="47">
        <f t="shared" si="4"/>
        <v>24868.320000000003</v>
      </c>
    </row>
    <row r="285" spans="1:15" x14ac:dyDescent="0.3">
      <c r="A285" s="44" t="s">
        <v>999</v>
      </c>
      <c r="B285" s="44" t="s">
        <v>63</v>
      </c>
      <c r="C285" s="46">
        <v>2062.13</v>
      </c>
      <c r="D285" s="46">
        <v>2062.13</v>
      </c>
      <c r="E285" s="46">
        <v>2062.13</v>
      </c>
      <c r="F285" s="46">
        <v>2062.13</v>
      </c>
      <c r="G285" s="46">
        <v>2062.13</v>
      </c>
      <c r="H285" s="46">
        <v>2062.13</v>
      </c>
      <c r="I285" s="46">
        <v>2062.13</v>
      </c>
      <c r="J285" s="46">
        <v>2062.13</v>
      </c>
      <c r="K285" s="46">
        <v>2062.13</v>
      </c>
      <c r="L285" s="46">
        <v>2062.13</v>
      </c>
      <c r="M285" s="46">
        <v>2062.13</v>
      </c>
      <c r="N285" s="46">
        <v>2062.13</v>
      </c>
      <c r="O285" s="47">
        <f t="shared" si="4"/>
        <v>24745.560000000009</v>
      </c>
    </row>
    <row r="286" spans="1:15" x14ac:dyDescent="0.3">
      <c r="A286" s="44" t="s">
        <v>1000</v>
      </c>
      <c r="B286" s="44" t="s">
        <v>99</v>
      </c>
      <c r="C286" s="46">
        <v>1831.86</v>
      </c>
      <c r="D286" s="46">
        <v>1831.86</v>
      </c>
      <c r="E286" s="46">
        <v>1831.86</v>
      </c>
      <c r="F286" s="46">
        <v>1831.86</v>
      </c>
      <c r="G286" s="46">
        <v>1831.86</v>
      </c>
      <c r="H286" s="46">
        <v>1831.86</v>
      </c>
      <c r="I286" s="46">
        <v>1831.86</v>
      </c>
      <c r="J286" s="46">
        <v>1831.86</v>
      </c>
      <c r="K286" s="46">
        <v>1831.86</v>
      </c>
      <c r="L286" s="46">
        <v>1831.86</v>
      </c>
      <c r="M286" s="46">
        <v>1831.86</v>
      </c>
      <c r="N286" s="46">
        <v>1831.86</v>
      </c>
      <c r="O286" s="47">
        <f t="shared" si="4"/>
        <v>21982.320000000003</v>
      </c>
    </row>
    <row r="287" spans="1:15" x14ac:dyDescent="0.3">
      <c r="A287" s="44" t="s">
        <v>1001</v>
      </c>
      <c r="B287" s="44" t="s">
        <v>629</v>
      </c>
      <c r="C287" s="46">
        <v>1299.7</v>
      </c>
      <c r="D287" s="46">
        <v>1299.7</v>
      </c>
      <c r="E287" s="46">
        <v>1299.7</v>
      </c>
      <c r="F287" s="46">
        <v>1299.7</v>
      </c>
      <c r="G287" s="46">
        <v>1299.7</v>
      </c>
      <c r="H287" s="46">
        <v>1299.7</v>
      </c>
      <c r="I287" s="46">
        <v>1299.7</v>
      </c>
      <c r="J287" s="46">
        <v>1299.7</v>
      </c>
      <c r="K287" s="46">
        <v>1299.7</v>
      </c>
      <c r="L287" s="46">
        <v>1299.7</v>
      </c>
      <c r="M287" s="46">
        <v>1299.7</v>
      </c>
      <c r="N287" s="46">
        <v>1299.7</v>
      </c>
      <c r="O287" s="47">
        <f t="shared" si="4"/>
        <v>15596.400000000003</v>
      </c>
    </row>
    <row r="288" spans="1:15" x14ac:dyDescent="0.3">
      <c r="A288" s="44" t="s">
        <v>1002</v>
      </c>
      <c r="B288" s="44" t="s">
        <v>598</v>
      </c>
      <c r="C288" s="46">
        <v>1532.52</v>
      </c>
      <c r="D288" s="46">
        <v>1532.52</v>
      </c>
      <c r="E288" s="46">
        <v>1532.52</v>
      </c>
      <c r="F288" s="46">
        <v>1532.52</v>
      </c>
      <c r="G288" s="46">
        <v>1532.52</v>
      </c>
      <c r="H288" s="46">
        <v>1532.52</v>
      </c>
      <c r="I288" s="46">
        <v>1532.52</v>
      </c>
      <c r="J288" s="46">
        <v>1532.52</v>
      </c>
      <c r="K288" s="46">
        <v>1532.52</v>
      </c>
      <c r="L288" s="46">
        <v>1532.52</v>
      </c>
      <c r="M288" s="46">
        <v>1532.52</v>
      </c>
      <c r="N288" s="46">
        <v>1532.52</v>
      </c>
      <c r="O288" s="47">
        <f t="shared" si="4"/>
        <v>18390.240000000002</v>
      </c>
    </row>
    <row r="289" spans="1:15" x14ac:dyDescent="0.3">
      <c r="A289" s="44" t="s">
        <v>1003</v>
      </c>
      <c r="B289" s="44" t="s">
        <v>45</v>
      </c>
      <c r="C289" s="48">
        <v>959.43</v>
      </c>
      <c r="D289" s="48">
        <v>959.43</v>
      </c>
      <c r="E289" s="48">
        <v>959.43</v>
      </c>
      <c r="F289" s="48">
        <v>959.43</v>
      </c>
      <c r="G289" s="48">
        <v>959.43</v>
      </c>
      <c r="H289" s="48">
        <v>959.43</v>
      </c>
      <c r="I289" s="48">
        <v>959.43</v>
      </c>
      <c r="J289" s="48">
        <v>959.43</v>
      </c>
      <c r="K289" s="48">
        <v>959.43</v>
      </c>
      <c r="L289" s="48">
        <v>959.43</v>
      </c>
      <c r="M289" s="48">
        <v>959.43</v>
      </c>
      <c r="N289" s="48">
        <v>959.43</v>
      </c>
      <c r="O289" s="47">
        <f t="shared" si="4"/>
        <v>11513.160000000002</v>
      </c>
    </row>
    <row r="290" spans="1:15" x14ac:dyDescent="0.3">
      <c r="A290" s="44" t="s">
        <v>1004</v>
      </c>
      <c r="B290" s="44" t="s">
        <v>250</v>
      </c>
      <c r="C290" s="46">
        <v>1535.08</v>
      </c>
      <c r="D290" s="46">
        <v>1535.08</v>
      </c>
      <c r="E290" s="46">
        <v>1535.08</v>
      </c>
      <c r="F290" s="46">
        <v>1535.08</v>
      </c>
      <c r="G290" s="46">
        <v>1535.08</v>
      </c>
      <c r="H290" s="46">
        <v>1535.08</v>
      </c>
      <c r="I290" s="46">
        <v>1535.08</v>
      </c>
      <c r="J290" s="46">
        <v>1535.08</v>
      </c>
      <c r="K290" s="46">
        <v>1535.08</v>
      </c>
      <c r="L290" s="46">
        <v>1535.08</v>
      </c>
      <c r="M290" s="46">
        <v>1535.08</v>
      </c>
      <c r="N290" s="46">
        <v>1535.08</v>
      </c>
      <c r="O290" s="47">
        <f t="shared" si="4"/>
        <v>18420.96</v>
      </c>
    </row>
    <row r="291" spans="1:15" x14ac:dyDescent="0.3">
      <c r="A291" s="44" t="s">
        <v>1005</v>
      </c>
      <c r="B291" s="44" t="s">
        <v>142</v>
      </c>
      <c r="C291" s="46">
        <v>1936.76</v>
      </c>
      <c r="D291" s="46">
        <v>1936.76</v>
      </c>
      <c r="E291" s="46">
        <v>1936.76</v>
      </c>
      <c r="F291" s="46">
        <v>1936.76</v>
      </c>
      <c r="G291" s="46">
        <v>1936.76</v>
      </c>
      <c r="H291" s="46">
        <v>1936.76</v>
      </c>
      <c r="I291" s="46">
        <v>1936.76</v>
      </c>
      <c r="J291" s="46">
        <v>1936.76</v>
      </c>
      <c r="K291" s="46">
        <v>1936.76</v>
      </c>
      <c r="L291" s="46">
        <v>1936.76</v>
      </c>
      <c r="M291" s="46">
        <v>1936.76</v>
      </c>
      <c r="N291" s="46">
        <v>1936.76</v>
      </c>
      <c r="O291" s="47">
        <f t="shared" si="4"/>
        <v>23241.119999999995</v>
      </c>
    </row>
    <row r="292" spans="1:15" x14ac:dyDescent="0.3">
      <c r="A292" s="44" t="s">
        <v>1006</v>
      </c>
      <c r="B292" s="44" t="s">
        <v>231</v>
      </c>
      <c r="C292" s="46">
        <v>1522.29</v>
      </c>
      <c r="D292" s="46">
        <v>1522.29</v>
      </c>
      <c r="E292" s="46">
        <v>1522.29</v>
      </c>
      <c r="F292" s="46">
        <v>1522.29</v>
      </c>
      <c r="G292" s="46">
        <v>1522.29</v>
      </c>
      <c r="H292" s="46">
        <v>1522.29</v>
      </c>
      <c r="I292" s="46">
        <v>1522.29</v>
      </c>
      <c r="J292" s="46">
        <v>1522.29</v>
      </c>
      <c r="K292" s="46">
        <v>1522.29</v>
      </c>
      <c r="L292" s="46">
        <v>1522.29</v>
      </c>
      <c r="M292" s="46">
        <v>1522.29</v>
      </c>
      <c r="N292" s="46">
        <v>1522.29</v>
      </c>
      <c r="O292" s="47">
        <f t="shared" si="4"/>
        <v>18267.480000000003</v>
      </c>
    </row>
    <row r="293" spans="1:15" x14ac:dyDescent="0.3">
      <c r="A293" s="44" t="s">
        <v>1007</v>
      </c>
      <c r="B293" s="44" t="s">
        <v>609</v>
      </c>
      <c r="C293" s="46">
        <v>1297.1400000000001</v>
      </c>
      <c r="D293" s="46">
        <v>1297.1400000000001</v>
      </c>
      <c r="E293" s="46">
        <v>1297.1400000000001</v>
      </c>
      <c r="F293" s="46">
        <v>1297.1400000000001</v>
      </c>
      <c r="G293" s="46">
        <v>1297.1400000000001</v>
      </c>
      <c r="H293" s="46">
        <v>1297.1400000000001</v>
      </c>
      <c r="I293" s="46">
        <v>1297.1400000000001</v>
      </c>
      <c r="J293" s="46">
        <v>1297.1400000000001</v>
      </c>
      <c r="K293" s="46">
        <v>1297.1400000000001</v>
      </c>
      <c r="L293" s="46">
        <v>1297.1400000000001</v>
      </c>
      <c r="M293" s="46">
        <v>1297.1400000000001</v>
      </c>
      <c r="N293" s="46">
        <v>1297.1400000000001</v>
      </c>
      <c r="O293" s="47">
        <f t="shared" si="4"/>
        <v>15565.679999999998</v>
      </c>
    </row>
    <row r="294" spans="1:15" x14ac:dyDescent="0.3">
      <c r="A294" s="44" t="s">
        <v>1008</v>
      </c>
      <c r="B294" s="44" t="s">
        <v>76</v>
      </c>
      <c r="C294" s="46">
        <v>2067.2399999999998</v>
      </c>
      <c r="D294" s="46">
        <v>2067.2399999999998</v>
      </c>
      <c r="E294" s="46">
        <v>2067.2399999999998</v>
      </c>
      <c r="F294" s="46">
        <v>2067.2399999999998</v>
      </c>
      <c r="G294" s="46">
        <v>2067.2399999999998</v>
      </c>
      <c r="H294" s="46">
        <v>2067.2399999999998</v>
      </c>
      <c r="I294" s="46">
        <v>2067.2399999999998</v>
      </c>
      <c r="J294" s="46">
        <v>2067.2399999999998</v>
      </c>
      <c r="K294" s="46">
        <v>2067.2399999999998</v>
      </c>
      <c r="L294" s="46">
        <v>2067.2399999999998</v>
      </c>
      <c r="M294" s="46">
        <v>2067.2399999999998</v>
      </c>
      <c r="N294" s="46">
        <v>2067.2399999999998</v>
      </c>
      <c r="O294" s="47">
        <f t="shared" si="4"/>
        <v>24806.87999999999</v>
      </c>
    </row>
    <row r="295" spans="1:15" x14ac:dyDescent="0.3">
      <c r="A295" s="44" t="s">
        <v>1009</v>
      </c>
      <c r="B295" s="44" t="s">
        <v>670</v>
      </c>
      <c r="C295" s="46">
        <v>1535.08</v>
      </c>
      <c r="D295" s="46">
        <v>1535.08</v>
      </c>
      <c r="E295" s="46">
        <v>1535.08</v>
      </c>
      <c r="F295" s="46">
        <v>1535.08</v>
      </c>
      <c r="G295" s="46">
        <v>1535.08</v>
      </c>
      <c r="H295" s="46">
        <v>1535.08</v>
      </c>
      <c r="I295" s="46">
        <v>1535.08</v>
      </c>
      <c r="J295" s="46">
        <v>1535.08</v>
      </c>
      <c r="K295" s="46">
        <v>1535.08</v>
      </c>
      <c r="L295" s="46">
        <v>1535.08</v>
      </c>
      <c r="M295" s="46">
        <v>1535.08</v>
      </c>
      <c r="N295" s="46">
        <v>1535.08</v>
      </c>
      <c r="O295" s="47">
        <f t="shared" si="4"/>
        <v>18420.96</v>
      </c>
    </row>
    <row r="296" spans="1:15" x14ac:dyDescent="0.3">
      <c r="A296" s="44" t="s">
        <v>1010</v>
      </c>
      <c r="B296" s="44" t="s">
        <v>70</v>
      </c>
      <c r="C296" s="48">
        <v>926.17</v>
      </c>
      <c r="D296" s="48">
        <v>926.17</v>
      </c>
      <c r="E296" s="48">
        <v>926.17</v>
      </c>
      <c r="F296" s="48">
        <v>926.17</v>
      </c>
      <c r="G296" s="48">
        <v>926.17</v>
      </c>
      <c r="H296" s="48">
        <v>926.17</v>
      </c>
      <c r="I296" s="48">
        <v>926.17</v>
      </c>
      <c r="J296" s="48">
        <v>926.17</v>
      </c>
      <c r="K296" s="48">
        <v>926.17</v>
      </c>
      <c r="L296" s="48">
        <v>926.17</v>
      </c>
      <c r="M296" s="48">
        <v>926.17</v>
      </c>
      <c r="N296" s="48">
        <v>926.17</v>
      </c>
      <c r="O296" s="47">
        <f t="shared" si="4"/>
        <v>11114.039999999999</v>
      </c>
    </row>
    <row r="297" spans="1:15" x14ac:dyDescent="0.3">
      <c r="A297" s="44" t="s">
        <v>1011</v>
      </c>
      <c r="B297" s="44" t="s">
        <v>214</v>
      </c>
      <c r="C297" s="46">
        <v>1499.26</v>
      </c>
      <c r="D297" s="46">
        <v>1499.26</v>
      </c>
      <c r="E297" s="46">
        <v>1499.26</v>
      </c>
      <c r="F297" s="46">
        <v>1499.26</v>
      </c>
      <c r="G297" s="46">
        <v>1499.26</v>
      </c>
      <c r="H297" s="46">
        <v>1499.26</v>
      </c>
      <c r="I297" s="46">
        <v>1499.26</v>
      </c>
      <c r="J297" s="46">
        <v>1499.26</v>
      </c>
      <c r="K297" s="46">
        <v>1499.26</v>
      </c>
      <c r="L297" s="46">
        <v>1499.26</v>
      </c>
      <c r="M297" s="46">
        <v>1499.26</v>
      </c>
      <c r="N297" s="46">
        <v>1499.26</v>
      </c>
      <c r="O297" s="47">
        <f t="shared" si="4"/>
        <v>17991.12</v>
      </c>
    </row>
    <row r="298" spans="1:15" x14ac:dyDescent="0.3">
      <c r="A298" s="44" t="s">
        <v>1012</v>
      </c>
      <c r="B298" s="44" t="s">
        <v>604</v>
      </c>
      <c r="C298" s="48">
        <v>954.31</v>
      </c>
      <c r="D298" s="48">
        <v>954.31</v>
      </c>
      <c r="E298" s="48">
        <v>954.31</v>
      </c>
      <c r="F298" s="48">
        <v>954.31</v>
      </c>
      <c r="G298" s="48">
        <v>954.31</v>
      </c>
      <c r="H298" s="48">
        <v>954.31</v>
      </c>
      <c r="I298" s="48">
        <v>954.31</v>
      </c>
      <c r="J298" s="48">
        <v>954.31</v>
      </c>
      <c r="K298" s="48">
        <v>954.31</v>
      </c>
      <c r="L298" s="48">
        <v>954.31</v>
      </c>
      <c r="M298" s="48">
        <v>954.31</v>
      </c>
      <c r="N298" s="48">
        <v>954.31</v>
      </c>
      <c r="O298" s="47">
        <f t="shared" si="4"/>
        <v>11451.719999999996</v>
      </c>
    </row>
    <row r="299" spans="1:15" x14ac:dyDescent="0.3">
      <c r="A299" s="44" t="s">
        <v>1013</v>
      </c>
      <c r="B299" s="44" t="s">
        <v>152</v>
      </c>
      <c r="C299" s="48">
        <v>951.75</v>
      </c>
      <c r="D299" s="48">
        <v>883.77</v>
      </c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7">
        <f t="shared" si="4"/>
        <v>1835.52</v>
      </c>
    </row>
    <row r="300" spans="1:15" x14ac:dyDescent="0.3">
      <c r="A300" s="44" t="s">
        <v>1014</v>
      </c>
      <c r="B300" s="44" t="s">
        <v>147</v>
      </c>
      <c r="C300" s="48">
        <v>956.87</v>
      </c>
      <c r="D300" s="48">
        <v>956.87</v>
      </c>
      <c r="E300" s="48">
        <v>956.87</v>
      </c>
      <c r="F300" s="48">
        <v>956.87</v>
      </c>
      <c r="G300" s="48">
        <v>956.87</v>
      </c>
      <c r="H300" s="48">
        <v>956.87</v>
      </c>
      <c r="I300" s="48">
        <v>956.87</v>
      </c>
      <c r="J300" s="48">
        <v>246.93</v>
      </c>
      <c r="K300" s="45"/>
      <c r="L300" s="45"/>
      <c r="M300" s="45"/>
      <c r="N300" s="45"/>
      <c r="O300" s="47">
        <f t="shared" si="4"/>
        <v>6945.02</v>
      </c>
    </row>
    <row r="301" spans="1:15" x14ac:dyDescent="0.3">
      <c r="A301" s="44" t="s">
        <v>1015</v>
      </c>
      <c r="B301" s="44" t="s">
        <v>577</v>
      </c>
      <c r="C301" s="48">
        <v>798.24</v>
      </c>
      <c r="D301" s="48">
        <v>798.24</v>
      </c>
      <c r="E301" s="48">
        <v>798.24</v>
      </c>
      <c r="F301" s="48">
        <v>798.24</v>
      </c>
      <c r="G301" s="48">
        <v>798.24</v>
      </c>
      <c r="H301" s="48">
        <v>798.24</v>
      </c>
      <c r="I301" s="48">
        <v>798.24</v>
      </c>
      <c r="J301" s="48">
        <v>798.24</v>
      </c>
      <c r="K301" s="48">
        <v>798.24</v>
      </c>
      <c r="L301" s="48">
        <v>798.24</v>
      </c>
      <c r="M301" s="48">
        <v>798.24</v>
      </c>
      <c r="N301" s="48">
        <v>798.24</v>
      </c>
      <c r="O301" s="47">
        <f t="shared" si="4"/>
        <v>9578.8799999999992</v>
      </c>
    </row>
    <row r="302" spans="1:15" x14ac:dyDescent="0.3">
      <c r="A302" s="44" t="s">
        <v>1016</v>
      </c>
      <c r="B302" s="44" t="s">
        <v>240</v>
      </c>
      <c r="C302" s="46">
        <v>1292.03</v>
      </c>
      <c r="D302" s="46">
        <v>1292.03</v>
      </c>
      <c r="E302" s="46">
        <v>1292.03</v>
      </c>
      <c r="F302" s="46">
        <v>1292.03</v>
      </c>
      <c r="G302" s="46">
        <v>1292.03</v>
      </c>
      <c r="H302" s="46">
        <v>1292.03</v>
      </c>
      <c r="I302" s="46">
        <v>1292.03</v>
      </c>
      <c r="J302" s="46">
        <v>1292.03</v>
      </c>
      <c r="K302" s="46">
        <v>1292.03</v>
      </c>
      <c r="L302" s="46">
        <v>1292.03</v>
      </c>
      <c r="M302" s="46">
        <v>1292.03</v>
      </c>
      <c r="N302" s="46">
        <v>1292.03</v>
      </c>
      <c r="O302" s="47">
        <f t="shared" si="4"/>
        <v>15504.360000000002</v>
      </c>
    </row>
    <row r="303" spans="1:15" x14ac:dyDescent="0.3">
      <c r="A303" s="44" t="s">
        <v>1017</v>
      </c>
      <c r="B303" s="44" t="s">
        <v>583</v>
      </c>
      <c r="C303" s="48">
        <v>959.43</v>
      </c>
      <c r="D303" s="48">
        <v>959.43</v>
      </c>
      <c r="E303" s="48">
        <v>959.43</v>
      </c>
      <c r="F303" s="48">
        <v>959.43</v>
      </c>
      <c r="G303" s="48">
        <v>959.43</v>
      </c>
      <c r="H303" s="48">
        <v>959.43</v>
      </c>
      <c r="I303" s="48">
        <v>959.43</v>
      </c>
      <c r="J303" s="48">
        <v>959.43</v>
      </c>
      <c r="K303" s="48">
        <v>959.43</v>
      </c>
      <c r="L303" s="48">
        <v>959.43</v>
      </c>
      <c r="M303" s="48">
        <v>959.43</v>
      </c>
      <c r="N303" s="48">
        <v>959.43</v>
      </c>
      <c r="O303" s="47">
        <f t="shared" si="4"/>
        <v>11513.160000000002</v>
      </c>
    </row>
    <row r="304" spans="1:15" x14ac:dyDescent="0.3">
      <c r="A304" s="44" t="s">
        <v>1018</v>
      </c>
      <c r="B304" s="44" t="s">
        <v>35</v>
      </c>
      <c r="C304" s="46">
        <v>1921.41</v>
      </c>
      <c r="D304" s="46">
        <v>1921.41</v>
      </c>
      <c r="E304" s="46">
        <v>1921.41</v>
      </c>
      <c r="F304" s="46">
        <v>1921.41</v>
      </c>
      <c r="G304" s="46">
        <v>1921.41</v>
      </c>
      <c r="H304" s="46">
        <v>1921.41</v>
      </c>
      <c r="I304" s="46">
        <v>1921.41</v>
      </c>
      <c r="J304" s="46">
        <v>1921.41</v>
      </c>
      <c r="K304" s="46">
        <v>1921.41</v>
      </c>
      <c r="L304" s="46">
        <v>1921.41</v>
      </c>
      <c r="M304" s="46">
        <v>1921.41</v>
      </c>
      <c r="N304" s="46">
        <v>1921.41</v>
      </c>
      <c r="O304" s="47">
        <f t="shared" si="4"/>
        <v>23056.920000000002</v>
      </c>
    </row>
    <row r="305" spans="1:15" x14ac:dyDescent="0.3">
      <c r="A305" s="44" t="s">
        <v>1019</v>
      </c>
      <c r="B305" s="44" t="s">
        <v>230</v>
      </c>
      <c r="C305" s="46">
        <v>1294.58</v>
      </c>
      <c r="D305" s="46">
        <v>1294.58</v>
      </c>
      <c r="E305" s="46">
        <v>1294.58</v>
      </c>
      <c r="F305" s="46">
        <v>1294.58</v>
      </c>
      <c r="G305" s="46">
        <v>1294.58</v>
      </c>
      <c r="H305" s="46">
        <v>1294.58</v>
      </c>
      <c r="I305" s="46">
        <v>1294.58</v>
      </c>
      <c r="J305" s="46">
        <v>1294.58</v>
      </c>
      <c r="K305" s="46">
        <v>1294.58</v>
      </c>
      <c r="L305" s="46">
        <v>1294.58</v>
      </c>
      <c r="M305" s="46">
        <v>1294.58</v>
      </c>
      <c r="N305" s="46">
        <v>1294.58</v>
      </c>
      <c r="O305" s="47">
        <f t="shared" si="4"/>
        <v>15534.96</v>
      </c>
    </row>
    <row r="306" spans="1:15" x14ac:dyDescent="0.3">
      <c r="A306" s="44" t="s">
        <v>1020</v>
      </c>
      <c r="B306" s="44" t="s">
        <v>600</v>
      </c>
      <c r="C306" s="48">
        <v>951.75</v>
      </c>
      <c r="D306" s="48">
        <v>951.75</v>
      </c>
      <c r="E306" s="48">
        <v>951.75</v>
      </c>
      <c r="F306" s="48">
        <v>951.75</v>
      </c>
      <c r="G306" s="48">
        <v>951.75</v>
      </c>
      <c r="H306" s="48">
        <v>951.75</v>
      </c>
      <c r="I306" s="48">
        <v>951.75</v>
      </c>
      <c r="J306" s="48">
        <v>951.75</v>
      </c>
      <c r="K306" s="48">
        <v>951.75</v>
      </c>
      <c r="L306" s="48">
        <v>951.75</v>
      </c>
      <c r="M306" s="48">
        <v>951.75</v>
      </c>
      <c r="N306" s="48">
        <v>951.75</v>
      </c>
      <c r="O306" s="47">
        <f t="shared" si="4"/>
        <v>11421</v>
      </c>
    </row>
    <row r="307" spans="1:15" x14ac:dyDescent="0.3">
      <c r="A307" s="44" t="s">
        <v>1021</v>
      </c>
      <c r="B307" s="44" t="s">
        <v>21</v>
      </c>
      <c r="C307" s="46">
        <v>1542.76</v>
      </c>
      <c r="D307" s="46">
        <v>1542.76</v>
      </c>
      <c r="E307" s="46">
        <v>1542.76</v>
      </c>
      <c r="F307" s="46">
        <v>1542.76</v>
      </c>
      <c r="G307" s="46">
        <v>1542.76</v>
      </c>
      <c r="H307" s="46">
        <v>1542.76</v>
      </c>
      <c r="I307" s="46">
        <v>1542.76</v>
      </c>
      <c r="J307" s="46">
        <v>1542.76</v>
      </c>
      <c r="K307" s="46">
        <v>1542.76</v>
      </c>
      <c r="L307" s="46">
        <v>1542.76</v>
      </c>
      <c r="M307" s="46">
        <v>1542.76</v>
      </c>
      <c r="N307" s="46">
        <v>1542.76</v>
      </c>
      <c r="O307" s="47">
        <f t="shared" si="4"/>
        <v>18513.12</v>
      </c>
    </row>
    <row r="308" spans="1:15" x14ac:dyDescent="0.3">
      <c r="A308" s="44" t="s">
        <v>1022</v>
      </c>
      <c r="B308" s="44" t="s">
        <v>173</v>
      </c>
      <c r="C308" s="46">
        <v>1944.44</v>
      </c>
      <c r="D308" s="46">
        <v>1944.44</v>
      </c>
      <c r="E308" s="46">
        <v>1944.44</v>
      </c>
      <c r="F308" s="46">
        <v>1944.44</v>
      </c>
      <c r="G308" s="46">
        <v>1944.44</v>
      </c>
      <c r="H308" s="46">
        <v>1944.44</v>
      </c>
      <c r="I308" s="46">
        <v>1944.44</v>
      </c>
      <c r="J308" s="46">
        <v>1944.44</v>
      </c>
      <c r="K308" s="46">
        <v>1944.44</v>
      </c>
      <c r="L308" s="46">
        <v>1944.44</v>
      </c>
      <c r="M308" s="46">
        <v>1944.44</v>
      </c>
      <c r="N308" s="46">
        <v>1944.44</v>
      </c>
      <c r="O308" s="47">
        <f t="shared" si="4"/>
        <v>23333.279999999999</v>
      </c>
    </row>
    <row r="309" spans="1:15" x14ac:dyDescent="0.3">
      <c r="A309" s="44" t="s">
        <v>1023</v>
      </c>
      <c r="B309" s="44" t="s">
        <v>702</v>
      </c>
      <c r="C309" s="46">
        <v>1522.29</v>
      </c>
      <c r="D309" s="46">
        <v>1522.29</v>
      </c>
      <c r="E309" s="46">
        <v>1522.29</v>
      </c>
      <c r="F309" s="46">
        <v>1522.29</v>
      </c>
      <c r="G309" s="46">
        <v>1522.29</v>
      </c>
      <c r="H309" s="46">
        <v>1522.29</v>
      </c>
      <c r="I309" s="46">
        <v>1522.29</v>
      </c>
      <c r="J309" s="46">
        <v>1522.29</v>
      </c>
      <c r="K309" s="46">
        <v>1522.29</v>
      </c>
      <c r="L309" s="46">
        <v>1522.29</v>
      </c>
      <c r="M309" s="46">
        <v>1522.29</v>
      </c>
      <c r="N309" s="46">
        <v>1522.29</v>
      </c>
      <c r="O309" s="47">
        <f t="shared" si="4"/>
        <v>18267.480000000003</v>
      </c>
    </row>
    <row r="310" spans="1:15" x14ac:dyDescent="0.3">
      <c r="A310" s="44" t="s">
        <v>1024</v>
      </c>
      <c r="B310" s="44" t="s">
        <v>633</v>
      </c>
      <c r="C310" s="46">
        <v>1297.1400000000001</v>
      </c>
      <c r="D310" s="46">
        <v>1297.1400000000001</v>
      </c>
      <c r="E310" s="46">
        <v>1297.1400000000001</v>
      </c>
      <c r="F310" s="46">
        <v>1297.1400000000001</v>
      </c>
      <c r="G310" s="46">
        <v>1297.1400000000001</v>
      </c>
      <c r="H310" s="46">
        <v>1297.1400000000001</v>
      </c>
      <c r="I310" s="46">
        <v>1297.1400000000001</v>
      </c>
      <c r="J310" s="46">
        <v>1297.1400000000001</v>
      </c>
      <c r="K310" s="46">
        <v>1297.1400000000001</v>
      </c>
      <c r="L310" s="46">
        <v>1297.1400000000001</v>
      </c>
      <c r="M310" s="46">
        <v>1297.1400000000001</v>
      </c>
      <c r="N310" s="46">
        <v>1297.1400000000001</v>
      </c>
      <c r="O310" s="47">
        <f t="shared" si="4"/>
        <v>15565.679999999998</v>
      </c>
    </row>
    <row r="311" spans="1:15" x14ac:dyDescent="0.3">
      <c r="A311" s="44" t="s">
        <v>1025</v>
      </c>
      <c r="B311" s="44" t="s">
        <v>649</v>
      </c>
      <c r="C311" s="46">
        <v>1294.58</v>
      </c>
      <c r="D311" s="46">
        <v>1294.58</v>
      </c>
      <c r="E311" s="46">
        <v>1294.58</v>
      </c>
      <c r="F311" s="46">
        <v>1294.58</v>
      </c>
      <c r="G311" s="46">
        <v>1294.58</v>
      </c>
      <c r="H311" s="46">
        <v>1294.58</v>
      </c>
      <c r="I311" s="46">
        <v>1294.58</v>
      </c>
      <c r="J311" s="46">
        <v>1294.58</v>
      </c>
      <c r="K311" s="46">
        <v>1294.58</v>
      </c>
      <c r="L311" s="46">
        <v>1294.58</v>
      </c>
      <c r="M311" s="46">
        <v>1294.58</v>
      </c>
      <c r="N311" s="46">
        <v>1294.58</v>
      </c>
      <c r="O311" s="47">
        <f t="shared" si="4"/>
        <v>15534.96</v>
      </c>
    </row>
    <row r="312" spans="1:15" x14ac:dyDescent="0.3">
      <c r="A312" s="44" t="s">
        <v>1026</v>
      </c>
      <c r="B312" s="44" t="s">
        <v>597</v>
      </c>
      <c r="C312" s="46">
        <v>1297.1400000000001</v>
      </c>
      <c r="D312" s="46">
        <v>1297.1400000000001</v>
      </c>
      <c r="E312" s="46">
        <v>1297.1400000000001</v>
      </c>
      <c r="F312" s="46">
        <v>1297.1400000000001</v>
      </c>
      <c r="G312" s="46">
        <v>1297.1400000000001</v>
      </c>
      <c r="H312" s="46">
        <v>1297.1400000000001</v>
      </c>
      <c r="I312" s="46">
        <v>1297.1400000000001</v>
      </c>
      <c r="J312" s="46">
        <v>1297.1400000000001</v>
      </c>
      <c r="K312" s="46">
        <v>1297.1400000000001</v>
      </c>
      <c r="L312" s="46">
        <v>1297.1400000000001</v>
      </c>
      <c r="M312" s="46">
        <v>1297.1400000000001</v>
      </c>
      <c r="N312" s="46">
        <v>1297.1400000000001</v>
      </c>
      <c r="O312" s="47">
        <f t="shared" si="4"/>
        <v>15565.679999999998</v>
      </c>
    </row>
    <row r="313" spans="1:15" x14ac:dyDescent="0.3">
      <c r="A313" s="44" t="s">
        <v>1027</v>
      </c>
      <c r="B313" s="44" t="s">
        <v>205</v>
      </c>
      <c r="C313" s="46">
        <v>1501.82</v>
      </c>
      <c r="D313" s="46">
        <v>1501.82</v>
      </c>
      <c r="E313" s="46">
        <v>1501.82</v>
      </c>
      <c r="F313" s="46">
        <v>1501.82</v>
      </c>
      <c r="G313" s="46">
        <v>1501.82</v>
      </c>
      <c r="H313" s="46">
        <v>1501.82</v>
      </c>
      <c r="I313" s="46">
        <v>1501.82</v>
      </c>
      <c r="J313" s="46">
        <v>1501.82</v>
      </c>
      <c r="K313" s="46">
        <v>1201.46</v>
      </c>
      <c r="L313" s="45"/>
      <c r="M313" s="45"/>
      <c r="N313" s="45"/>
      <c r="O313" s="47">
        <f t="shared" si="4"/>
        <v>13216.02</v>
      </c>
    </row>
    <row r="314" spans="1:15" x14ac:dyDescent="0.3">
      <c r="A314" s="44" t="s">
        <v>1028</v>
      </c>
      <c r="B314" s="44" t="s">
        <v>252</v>
      </c>
      <c r="C314" s="48">
        <v>954.31</v>
      </c>
      <c r="D314" s="48">
        <v>954.31</v>
      </c>
      <c r="E314" s="48">
        <v>954.31</v>
      </c>
      <c r="F314" s="48">
        <v>954.31</v>
      </c>
      <c r="G314" s="48">
        <v>954.31</v>
      </c>
      <c r="H314" s="48">
        <v>954.31</v>
      </c>
      <c r="I314" s="48">
        <v>954.31</v>
      </c>
      <c r="J314" s="48">
        <v>954.31</v>
      </c>
      <c r="K314" s="48">
        <v>954.31</v>
      </c>
      <c r="L314" s="48">
        <v>954.31</v>
      </c>
      <c r="M314" s="48">
        <v>954.31</v>
      </c>
      <c r="N314" s="48">
        <v>954.31</v>
      </c>
      <c r="O314" s="47">
        <f t="shared" si="4"/>
        <v>11451.719999999996</v>
      </c>
    </row>
    <row r="315" spans="1:15" x14ac:dyDescent="0.3">
      <c r="A315" s="44" t="s">
        <v>1029</v>
      </c>
      <c r="B315" s="44" t="s">
        <v>206</v>
      </c>
      <c r="C315" s="46">
        <v>1936.76</v>
      </c>
      <c r="D315" s="46">
        <v>1936.76</v>
      </c>
      <c r="E315" s="46">
        <v>1936.76</v>
      </c>
      <c r="F315" s="46">
        <v>1936.76</v>
      </c>
      <c r="G315" s="46">
        <v>1936.76</v>
      </c>
      <c r="H315" s="46">
        <v>1936.76</v>
      </c>
      <c r="I315" s="46">
        <v>1936.76</v>
      </c>
      <c r="J315" s="46">
        <v>1936.76</v>
      </c>
      <c r="K315" s="46">
        <v>1936.76</v>
      </c>
      <c r="L315" s="46">
        <v>1936.76</v>
      </c>
      <c r="M315" s="46">
        <v>1936.76</v>
      </c>
      <c r="N315" s="46">
        <v>1936.76</v>
      </c>
      <c r="O315" s="47">
        <f t="shared" si="4"/>
        <v>23241.119999999995</v>
      </c>
    </row>
    <row r="316" spans="1:15" x14ac:dyDescent="0.3">
      <c r="A316" s="44" t="s">
        <v>1030</v>
      </c>
      <c r="B316" s="44" t="s">
        <v>615</v>
      </c>
      <c r="C316" s="46">
        <v>1936.76</v>
      </c>
      <c r="D316" s="46">
        <v>1936.76</v>
      </c>
      <c r="E316" s="46">
        <v>1936.76</v>
      </c>
      <c r="F316" s="46">
        <v>1936.76</v>
      </c>
      <c r="G316" s="46">
        <v>1936.76</v>
      </c>
      <c r="H316" s="46">
        <v>1936.76</v>
      </c>
      <c r="I316" s="46">
        <v>1936.76</v>
      </c>
      <c r="J316" s="46">
        <v>1936.76</v>
      </c>
      <c r="K316" s="46">
        <v>1936.76</v>
      </c>
      <c r="L316" s="46">
        <v>1936.76</v>
      </c>
      <c r="M316" s="46">
        <v>1936.76</v>
      </c>
      <c r="N316" s="46">
        <v>1936.76</v>
      </c>
      <c r="O316" s="47">
        <f t="shared" si="4"/>
        <v>23241.119999999995</v>
      </c>
    </row>
    <row r="317" spans="1:15" x14ac:dyDescent="0.3">
      <c r="A317" s="44" t="s">
        <v>1031</v>
      </c>
      <c r="B317" s="44" t="s">
        <v>588</v>
      </c>
      <c r="C317" s="48">
        <v>959.43</v>
      </c>
      <c r="D317" s="48">
        <v>959.43</v>
      </c>
      <c r="E317" s="48">
        <v>959.43</v>
      </c>
      <c r="F317" s="48">
        <v>959.43</v>
      </c>
      <c r="G317" s="48">
        <v>959.43</v>
      </c>
      <c r="H317" s="48">
        <v>959.43</v>
      </c>
      <c r="I317" s="48">
        <v>959.43</v>
      </c>
      <c r="J317" s="48">
        <v>959.43</v>
      </c>
      <c r="K317" s="48">
        <v>959.43</v>
      </c>
      <c r="L317" s="48">
        <v>959.43</v>
      </c>
      <c r="M317" s="48">
        <v>959.43</v>
      </c>
      <c r="N317" s="48">
        <v>959.43</v>
      </c>
      <c r="O317" s="47">
        <f t="shared" si="4"/>
        <v>11513.160000000002</v>
      </c>
    </row>
    <row r="318" spans="1:15" x14ac:dyDescent="0.3">
      <c r="A318" s="44" t="s">
        <v>1032</v>
      </c>
      <c r="B318" s="44" t="s">
        <v>592</v>
      </c>
      <c r="C318" s="48">
        <v>954.31</v>
      </c>
      <c r="D318" s="48">
        <v>954.31</v>
      </c>
      <c r="E318" s="48">
        <v>954.31</v>
      </c>
      <c r="F318" s="48">
        <v>954.31</v>
      </c>
      <c r="G318" s="48">
        <v>954.31</v>
      </c>
      <c r="H318" s="48">
        <v>954.31</v>
      </c>
      <c r="I318" s="48">
        <v>954.31</v>
      </c>
      <c r="J318" s="48">
        <v>954.31</v>
      </c>
      <c r="K318" s="48">
        <v>954.31</v>
      </c>
      <c r="L318" s="48">
        <v>954.31</v>
      </c>
      <c r="M318" s="48">
        <v>954.31</v>
      </c>
      <c r="N318" s="48">
        <v>954.31</v>
      </c>
      <c r="O318" s="47">
        <f t="shared" si="4"/>
        <v>11451.719999999996</v>
      </c>
    </row>
    <row r="319" spans="1:15" x14ac:dyDescent="0.3">
      <c r="A319" s="44" t="s">
        <v>1033</v>
      </c>
      <c r="B319" s="44" t="s">
        <v>204</v>
      </c>
      <c r="C319" s="46">
        <v>1299.7</v>
      </c>
      <c r="D319" s="46">
        <v>1299.7</v>
      </c>
      <c r="E319" s="46">
        <v>1299.7</v>
      </c>
      <c r="F319" s="46">
        <v>1299.7</v>
      </c>
      <c r="G319" s="46">
        <v>1299.7</v>
      </c>
      <c r="H319" s="46">
        <v>1299.7</v>
      </c>
      <c r="I319" s="46">
        <v>1299.7</v>
      </c>
      <c r="J319" s="46">
        <v>1299.7</v>
      </c>
      <c r="K319" s="46">
        <v>1299.7</v>
      </c>
      <c r="L319" s="46">
        <v>1299.7</v>
      </c>
      <c r="M319" s="46">
        <v>1299.7</v>
      </c>
      <c r="N319" s="46">
        <v>1299.7</v>
      </c>
      <c r="O319" s="47">
        <f t="shared" si="4"/>
        <v>15596.400000000003</v>
      </c>
    </row>
    <row r="320" spans="1:15" x14ac:dyDescent="0.3">
      <c r="A320" s="44" t="s">
        <v>1034</v>
      </c>
      <c r="B320" s="44" t="s">
        <v>31</v>
      </c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7">
        <f t="shared" si="4"/>
        <v>0</v>
      </c>
    </row>
    <row r="321" spans="1:15" x14ac:dyDescent="0.3">
      <c r="A321" s="44" t="s">
        <v>1035</v>
      </c>
      <c r="B321" s="44" t="s">
        <v>636</v>
      </c>
      <c r="C321" s="48">
        <v>959.43</v>
      </c>
      <c r="D321" s="48">
        <v>959.43</v>
      </c>
      <c r="E321" s="48">
        <v>959.43</v>
      </c>
      <c r="F321" s="48">
        <v>959.43</v>
      </c>
      <c r="G321" s="48">
        <v>959.43</v>
      </c>
      <c r="H321" s="48">
        <v>959.43</v>
      </c>
      <c r="I321" s="48">
        <v>959.43</v>
      </c>
      <c r="J321" s="48">
        <v>959.43</v>
      </c>
      <c r="K321" s="48">
        <v>959.43</v>
      </c>
      <c r="L321" s="48">
        <v>959.43</v>
      </c>
      <c r="M321" s="48">
        <v>959.43</v>
      </c>
      <c r="N321" s="48">
        <v>959.43</v>
      </c>
      <c r="O321" s="47">
        <f t="shared" si="4"/>
        <v>11513.160000000002</v>
      </c>
    </row>
    <row r="322" spans="1:15" x14ac:dyDescent="0.3">
      <c r="A322" s="44" t="s">
        <v>1036</v>
      </c>
      <c r="B322" s="44" t="s">
        <v>23</v>
      </c>
      <c r="C322" s="48">
        <v>961.98</v>
      </c>
      <c r="D322" s="48">
        <v>961.98</v>
      </c>
      <c r="E322" s="48">
        <v>961.98</v>
      </c>
      <c r="F322" s="48">
        <v>961.98</v>
      </c>
      <c r="G322" s="48">
        <v>961.98</v>
      </c>
      <c r="H322" s="48">
        <v>961.98</v>
      </c>
      <c r="I322" s="48">
        <v>961.98</v>
      </c>
      <c r="J322" s="48">
        <v>961.98</v>
      </c>
      <c r="K322" s="48">
        <v>961.98</v>
      </c>
      <c r="L322" s="48">
        <v>961.98</v>
      </c>
      <c r="M322" s="48">
        <v>961.98</v>
      </c>
      <c r="N322" s="48">
        <v>961.98</v>
      </c>
      <c r="O322" s="47">
        <f t="shared" si="4"/>
        <v>11543.759999999997</v>
      </c>
    </row>
    <row r="323" spans="1:15" x14ac:dyDescent="0.3">
      <c r="A323" s="44" t="s">
        <v>1037</v>
      </c>
      <c r="B323" s="44" t="s">
        <v>50</v>
      </c>
      <c r="C323" s="46">
        <v>2074.92</v>
      </c>
      <c r="D323" s="46">
        <v>2074.92</v>
      </c>
      <c r="E323" s="46">
        <v>2074.92</v>
      </c>
      <c r="F323" s="46">
        <v>2074.92</v>
      </c>
      <c r="G323" s="46">
        <v>2074.92</v>
      </c>
      <c r="H323" s="46">
        <v>2074.92</v>
      </c>
      <c r="I323" s="46">
        <v>2074.92</v>
      </c>
      <c r="J323" s="46">
        <v>2074.92</v>
      </c>
      <c r="K323" s="46">
        <v>2074.92</v>
      </c>
      <c r="L323" s="46">
        <v>2074.92</v>
      </c>
      <c r="M323" s="46">
        <v>2074.92</v>
      </c>
      <c r="N323" s="46">
        <v>2074.92</v>
      </c>
      <c r="O323" s="47">
        <f t="shared" si="4"/>
        <v>24899.039999999994</v>
      </c>
    </row>
    <row r="324" spans="1:15" x14ac:dyDescent="0.3">
      <c r="A324" s="44" t="s">
        <v>1038</v>
      </c>
      <c r="B324" s="44" t="s">
        <v>51</v>
      </c>
      <c r="C324" s="46">
        <v>1834.42</v>
      </c>
      <c r="D324" s="46">
        <v>1834.42</v>
      </c>
      <c r="E324" s="46">
        <v>1834.42</v>
      </c>
      <c r="F324" s="46">
        <v>1834.42</v>
      </c>
      <c r="G324" s="46">
        <v>1834.42</v>
      </c>
      <c r="H324" s="46">
        <v>1834.42</v>
      </c>
      <c r="I324" s="46">
        <v>1834.42</v>
      </c>
      <c r="J324" s="46">
        <v>1834.42</v>
      </c>
      <c r="K324" s="46">
        <v>1834.42</v>
      </c>
      <c r="L324" s="46">
        <v>1834.42</v>
      </c>
      <c r="M324" s="46">
        <v>1834.42</v>
      </c>
      <c r="N324" s="46">
        <v>1834.42</v>
      </c>
      <c r="O324" s="47">
        <f t="shared" ref="O324:O387" si="5">SUM(C324:N324)</f>
        <v>22013.039999999994</v>
      </c>
    </row>
    <row r="325" spans="1:15" x14ac:dyDescent="0.3">
      <c r="A325" s="44" t="s">
        <v>1039</v>
      </c>
      <c r="B325" s="44" t="s">
        <v>635</v>
      </c>
      <c r="C325" s="46">
        <v>1936.76</v>
      </c>
      <c r="D325" s="46">
        <v>1936.76</v>
      </c>
      <c r="E325" s="46">
        <v>1936.76</v>
      </c>
      <c r="F325" s="46">
        <v>1936.76</v>
      </c>
      <c r="G325" s="46">
        <v>1936.76</v>
      </c>
      <c r="H325" s="46">
        <v>1936.76</v>
      </c>
      <c r="I325" s="46">
        <v>1936.76</v>
      </c>
      <c r="J325" s="46">
        <v>1936.76</v>
      </c>
      <c r="K325" s="46">
        <v>1936.76</v>
      </c>
      <c r="L325" s="46">
        <v>1936.76</v>
      </c>
      <c r="M325" s="46">
        <v>1936.76</v>
      </c>
      <c r="N325" s="46">
        <v>1936.76</v>
      </c>
      <c r="O325" s="47">
        <f t="shared" si="5"/>
        <v>23241.119999999995</v>
      </c>
    </row>
    <row r="326" spans="1:15" x14ac:dyDescent="0.3">
      <c r="A326" s="44" t="s">
        <v>1040</v>
      </c>
      <c r="B326" s="44" t="s">
        <v>667</v>
      </c>
      <c r="C326" s="46">
        <v>1898.38</v>
      </c>
      <c r="D326" s="46">
        <v>1898.38</v>
      </c>
      <c r="E326" s="46">
        <v>1898.38</v>
      </c>
      <c r="F326" s="46">
        <v>1898.38</v>
      </c>
      <c r="G326" s="46">
        <v>1898.38</v>
      </c>
      <c r="H326" s="46">
        <v>1898.38</v>
      </c>
      <c r="I326" s="46">
        <v>1898.38</v>
      </c>
      <c r="J326" s="46">
        <v>1898.38</v>
      </c>
      <c r="K326" s="46">
        <v>1898.38</v>
      </c>
      <c r="L326" s="46">
        <v>1898.38</v>
      </c>
      <c r="M326" s="46">
        <v>1898.38</v>
      </c>
      <c r="N326" s="46">
        <v>1898.38</v>
      </c>
      <c r="O326" s="47">
        <f t="shared" si="5"/>
        <v>22780.560000000009</v>
      </c>
    </row>
    <row r="327" spans="1:15" x14ac:dyDescent="0.3">
      <c r="A327" s="44" t="s">
        <v>1041</v>
      </c>
      <c r="B327" s="44" t="s">
        <v>696</v>
      </c>
      <c r="C327" s="48">
        <v>956.87</v>
      </c>
      <c r="D327" s="48">
        <v>956.87</v>
      </c>
      <c r="E327" s="48">
        <v>956.87</v>
      </c>
      <c r="F327" s="48">
        <v>956.87</v>
      </c>
      <c r="G327" s="48">
        <v>956.87</v>
      </c>
      <c r="H327" s="48">
        <v>956.87</v>
      </c>
      <c r="I327" s="48">
        <v>956.87</v>
      </c>
      <c r="J327" s="48">
        <v>956.87</v>
      </c>
      <c r="K327" s="48">
        <v>956.87</v>
      </c>
      <c r="L327" s="48">
        <v>956.87</v>
      </c>
      <c r="M327" s="48">
        <v>956.87</v>
      </c>
      <c r="N327" s="48">
        <v>956.87</v>
      </c>
      <c r="O327" s="47">
        <f t="shared" si="5"/>
        <v>11482.440000000002</v>
      </c>
    </row>
    <row r="328" spans="1:15" x14ac:dyDescent="0.3">
      <c r="A328" s="44" t="s">
        <v>1042</v>
      </c>
      <c r="B328" s="44" t="s">
        <v>572</v>
      </c>
      <c r="C328" s="48">
        <v>964.54</v>
      </c>
      <c r="D328" s="48">
        <v>964.54</v>
      </c>
      <c r="E328" s="48">
        <v>964.54</v>
      </c>
      <c r="F328" s="48">
        <v>964.54</v>
      </c>
      <c r="G328" s="48">
        <v>964.54</v>
      </c>
      <c r="H328" s="48">
        <v>964.54</v>
      </c>
      <c r="I328" s="48">
        <v>964.54</v>
      </c>
      <c r="J328" s="48">
        <v>964.54</v>
      </c>
      <c r="K328" s="48">
        <v>964.54</v>
      </c>
      <c r="L328" s="48">
        <v>964.54</v>
      </c>
      <c r="M328" s="48">
        <v>964.54</v>
      </c>
      <c r="N328" s="48">
        <v>964.54</v>
      </c>
      <c r="O328" s="47">
        <f t="shared" si="5"/>
        <v>11574.480000000003</v>
      </c>
    </row>
    <row r="329" spans="1:15" x14ac:dyDescent="0.3">
      <c r="A329" s="44" t="s">
        <v>1043</v>
      </c>
      <c r="B329" s="44" t="s">
        <v>196</v>
      </c>
      <c r="C329" s="46">
        <v>1504.38</v>
      </c>
      <c r="D329" s="46">
        <v>1504.38</v>
      </c>
      <c r="E329" s="46">
        <v>1504.38</v>
      </c>
      <c r="F329" s="46">
        <v>1504.38</v>
      </c>
      <c r="G329" s="46">
        <v>1504.38</v>
      </c>
      <c r="H329" s="46">
        <v>1504.38</v>
      </c>
      <c r="I329" s="46">
        <v>1504.38</v>
      </c>
      <c r="J329" s="46">
        <v>1504.38</v>
      </c>
      <c r="K329" s="46">
        <v>1504.38</v>
      </c>
      <c r="L329" s="46">
        <v>1504.38</v>
      </c>
      <c r="M329" s="46">
        <v>1504.38</v>
      </c>
      <c r="N329" s="46">
        <v>1504.38</v>
      </c>
      <c r="O329" s="47">
        <f t="shared" si="5"/>
        <v>18052.560000000005</v>
      </c>
    </row>
    <row r="330" spans="1:15" x14ac:dyDescent="0.3">
      <c r="A330" s="44" t="s">
        <v>1044</v>
      </c>
      <c r="B330" s="44" t="s">
        <v>644</v>
      </c>
      <c r="C330" s="48">
        <v>951.75</v>
      </c>
      <c r="D330" s="48">
        <v>951.75</v>
      </c>
      <c r="E330" s="48">
        <v>951.75</v>
      </c>
      <c r="F330" s="48">
        <v>951.75</v>
      </c>
      <c r="G330" s="48">
        <v>951.75</v>
      </c>
      <c r="H330" s="48">
        <v>951.75</v>
      </c>
      <c r="I330" s="48">
        <v>951.75</v>
      </c>
      <c r="J330" s="48">
        <v>951.75</v>
      </c>
      <c r="K330" s="48">
        <v>951.75</v>
      </c>
      <c r="L330" s="48">
        <v>951.75</v>
      </c>
      <c r="M330" s="48">
        <v>951.75</v>
      </c>
      <c r="N330" s="48">
        <v>951.75</v>
      </c>
      <c r="O330" s="47">
        <f t="shared" si="5"/>
        <v>11421</v>
      </c>
    </row>
    <row r="331" spans="1:15" x14ac:dyDescent="0.3">
      <c r="A331" s="44" t="s">
        <v>1045</v>
      </c>
      <c r="B331" s="44" t="s">
        <v>58</v>
      </c>
      <c r="C331" s="46">
        <v>2067.2399999999998</v>
      </c>
      <c r="D331" s="46">
        <v>2067.2399999999998</v>
      </c>
      <c r="E331" s="46">
        <v>2067.2399999999998</v>
      </c>
      <c r="F331" s="46">
        <v>2067.2399999999998</v>
      </c>
      <c r="G331" s="46">
        <v>2067.2399999999998</v>
      </c>
      <c r="H331" s="46">
        <v>2067.2399999999998</v>
      </c>
      <c r="I331" s="46">
        <v>2067.2399999999998</v>
      </c>
      <c r="J331" s="46">
        <v>2067.2399999999998</v>
      </c>
      <c r="K331" s="46">
        <v>2067.2399999999998</v>
      </c>
      <c r="L331" s="46">
        <v>2067.2399999999998</v>
      </c>
      <c r="M331" s="46">
        <v>2067.2399999999998</v>
      </c>
      <c r="N331" s="46">
        <v>2067.2399999999998</v>
      </c>
      <c r="O331" s="47">
        <f t="shared" si="5"/>
        <v>24806.87999999999</v>
      </c>
    </row>
    <row r="332" spans="1:15" x14ac:dyDescent="0.3">
      <c r="A332" s="44" t="s">
        <v>1046</v>
      </c>
      <c r="B332" s="44" t="s">
        <v>32</v>
      </c>
      <c r="C332" s="48">
        <v>959.43</v>
      </c>
      <c r="D332" s="48">
        <v>959.43</v>
      </c>
      <c r="E332" s="48">
        <v>959.43</v>
      </c>
      <c r="F332" s="48">
        <v>959.43</v>
      </c>
      <c r="G332" s="48">
        <v>959.43</v>
      </c>
      <c r="H332" s="48">
        <v>959.43</v>
      </c>
      <c r="I332" s="48">
        <v>959.43</v>
      </c>
      <c r="J332" s="48">
        <v>959.43</v>
      </c>
      <c r="K332" s="48">
        <v>959.43</v>
      </c>
      <c r="L332" s="48">
        <v>959.43</v>
      </c>
      <c r="M332" s="48">
        <v>959.43</v>
      </c>
      <c r="N332" s="48">
        <v>959.43</v>
      </c>
      <c r="O332" s="47">
        <f t="shared" si="5"/>
        <v>11513.160000000002</v>
      </c>
    </row>
    <row r="333" spans="1:15" x14ac:dyDescent="0.3">
      <c r="A333" s="44" t="s">
        <v>1047</v>
      </c>
      <c r="B333" s="44" t="s">
        <v>36</v>
      </c>
      <c r="C333" s="48">
        <v>961.98</v>
      </c>
      <c r="D333" s="48">
        <v>961.98</v>
      </c>
      <c r="E333" s="48">
        <v>961.98</v>
      </c>
      <c r="F333" s="48">
        <v>961.98</v>
      </c>
      <c r="G333" s="48">
        <v>961.98</v>
      </c>
      <c r="H333" s="48">
        <v>961.98</v>
      </c>
      <c r="I333" s="48">
        <v>961.98</v>
      </c>
      <c r="J333" s="48">
        <v>961.98</v>
      </c>
      <c r="K333" s="48">
        <v>961.98</v>
      </c>
      <c r="L333" s="48">
        <v>961.98</v>
      </c>
      <c r="M333" s="48">
        <v>961.98</v>
      </c>
      <c r="N333" s="48">
        <v>961.98</v>
      </c>
      <c r="O333" s="47">
        <f t="shared" si="5"/>
        <v>11543.759999999997</v>
      </c>
    </row>
    <row r="334" spans="1:15" x14ac:dyDescent="0.3">
      <c r="A334" s="44" t="s">
        <v>1048</v>
      </c>
      <c r="B334" s="44" t="s">
        <v>109</v>
      </c>
      <c r="C334" s="48">
        <v>931.28</v>
      </c>
      <c r="D334" s="48">
        <v>931.28</v>
      </c>
      <c r="E334" s="48">
        <v>931.28</v>
      </c>
      <c r="F334" s="48">
        <v>931.28</v>
      </c>
      <c r="G334" s="48">
        <v>931.28</v>
      </c>
      <c r="H334" s="48">
        <v>931.28</v>
      </c>
      <c r="I334" s="48">
        <v>931.28</v>
      </c>
      <c r="J334" s="48">
        <v>931.28</v>
      </c>
      <c r="K334" s="48">
        <v>931.28</v>
      </c>
      <c r="L334" s="48">
        <v>931.28</v>
      </c>
      <c r="M334" s="48">
        <v>931.28</v>
      </c>
      <c r="N334" s="48">
        <v>931.28</v>
      </c>
      <c r="O334" s="47">
        <f t="shared" si="5"/>
        <v>11175.36</v>
      </c>
    </row>
    <row r="335" spans="1:15" x14ac:dyDescent="0.3">
      <c r="A335" s="44" t="s">
        <v>1049</v>
      </c>
      <c r="B335" s="44" t="s">
        <v>706</v>
      </c>
      <c r="C335" s="46">
        <v>1522.29</v>
      </c>
      <c r="D335" s="46">
        <v>1522.29</v>
      </c>
      <c r="E335" s="46">
        <v>1522.29</v>
      </c>
      <c r="F335" s="46">
        <v>1522.29</v>
      </c>
      <c r="G335" s="46">
        <v>1522.29</v>
      </c>
      <c r="H335" s="46">
        <v>1522.29</v>
      </c>
      <c r="I335" s="46">
        <v>1522.29</v>
      </c>
      <c r="J335" s="46">
        <v>1522.29</v>
      </c>
      <c r="K335" s="46">
        <v>1522.29</v>
      </c>
      <c r="L335" s="46">
        <v>1522.29</v>
      </c>
      <c r="M335" s="46">
        <v>1522.29</v>
      </c>
      <c r="N335" s="46">
        <v>1522.29</v>
      </c>
      <c r="O335" s="47">
        <f t="shared" si="5"/>
        <v>18267.480000000003</v>
      </c>
    </row>
    <row r="336" spans="1:15" x14ac:dyDescent="0.3">
      <c r="A336" s="44" t="s">
        <v>1050</v>
      </c>
      <c r="B336" s="44" t="s">
        <v>68</v>
      </c>
      <c r="C336" s="46">
        <v>1836.98</v>
      </c>
      <c r="D336" s="46">
        <v>1836.98</v>
      </c>
      <c r="E336" s="46">
        <v>1836.98</v>
      </c>
      <c r="F336" s="46">
        <v>1836.98</v>
      </c>
      <c r="G336" s="46">
        <v>1836.98</v>
      </c>
      <c r="H336" s="46">
        <v>1836.98</v>
      </c>
      <c r="I336" s="46">
        <v>1836.98</v>
      </c>
      <c r="J336" s="46">
        <v>1836.98</v>
      </c>
      <c r="K336" s="46">
        <v>1836.98</v>
      </c>
      <c r="L336" s="46">
        <v>1836.98</v>
      </c>
      <c r="M336" s="46">
        <v>1836.98</v>
      </c>
      <c r="N336" s="46">
        <v>1836.98</v>
      </c>
      <c r="O336" s="47">
        <f t="shared" si="5"/>
        <v>22043.759999999998</v>
      </c>
    </row>
    <row r="337" spans="1:15" x14ac:dyDescent="0.3">
      <c r="A337" s="44" t="s">
        <v>1051</v>
      </c>
      <c r="B337" s="44" t="s">
        <v>663</v>
      </c>
      <c r="C337" s="46">
        <v>1906.06</v>
      </c>
      <c r="D337" s="46">
        <v>1906.06</v>
      </c>
      <c r="E337" s="46">
        <v>1906.06</v>
      </c>
      <c r="F337" s="46">
        <v>1906.06</v>
      </c>
      <c r="G337" s="46">
        <v>1906.06</v>
      </c>
      <c r="H337" s="46">
        <v>1906.06</v>
      </c>
      <c r="I337" s="46">
        <v>1906.06</v>
      </c>
      <c r="J337" s="46">
        <v>1906.06</v>
      </c>
      <c r="K337" s="46">
        <v>1906.06</v>
      </c>
      <c r="L337" s="46">
        <v>1906.06</v>
      </c>
      <c r="M337" s="46">
        <v>1906.06</v>
      </c>
      <c r="N337" s="46">
        <v>1906.06</v>
      </c>
      <c r="O337" s="47">
        <f t="shared" si="5"/>
        <v>22872.720000000001</v>
      </c>
    </row>
    <row r="338" spans="1:15" x14ac:dyDescent="0.3">
      <c r="A338" s="44" t="s">
        <v>1052</v>
      </c>
      <c r="B338" s="44" t="s">
        <v>641</v>
      </c>
      <c r="C338" s="46">
        <v>1294.58</v>
      </c>
      <c r="D338" s="46">
        <v>1294.58</v>
      </c>
      <c r="E338" s="46">
        <v>1294.58</v>
      </c>
      <c r="F338" s="46">
        <v>1294.58</v>
      </c>
      <c r="G338" s="46">
        <v>1294.58</v>
      </c>
      <c r="H338" s="46">
        <v>1294.58</v>
      </c>
      <c r="I338" s="46">
        <v>1294.58</v>
      </c>
      <c r="J338" s="46">
        <v>1294.58</v>
      </c>
      <c r="K338" s="46">
        <v>1294.58</v>
      </c>
      <c r="L338" s="46">
        <v>1294.58</v>
      </c>
      <c r="M338" s="46">
        <v>1294.58</v>
      </c>
      <c r="N338" s="46">
        <v>1294.58</v>
      </c>
      <c r="O338" s="47">
        <f t="shared" si="5"/>
        <v>15534.96</v>
      </c>
    </row>
    <row r="339" spans="1:15" x14ac:dyDescent="0.3">
      <c r="A339" s="44" t="s">
        <v>1053</v>
      </c>
      <c r="B339" s="44" t="s">
        <v>671</v>
      </c>
      <c r="C339" s="46">
        <v>1898.38</v>
      </c>
      <c r="D339" s="46">
        <v>1898.38</v>
      </c>
      <c r="E339" s="46">
        <v>1898.38</v>
      </c>
      <c r="F339" s="46">
        <v>1898.38</v>
      </c>
      <c r="G339" s="46">
        <v>1898.38</v>
      </c>
      <c r="H339" s="46">
        <v>1898.38</v>
      </c>
      <c r="I339" s="46">
        <v>1898.38</v>
      </c>
      <c r="J339" s="46">
        <v>1898.38</v>
      </c>
      <c r="K339" s="46">
        <v>1898.38</v>
      </c>
      <c r="L339" s="46">
        <v>1898.38</v>
      </c>
      <c r="M339" s="46">
        <v>1898.38</v>
      </c>
      <c r="N339" s="46">
        <v>1898.38</v>
      </c>
      <c r="O339" s="47">
        <f t="shared" si="5"/>
        <v>22780.560000000009</v>
      </c>
    </row>
    <row r="340" spans="1:15" x14ac:dyDescent="0.3">
      <c r="A340" s="44" t="s">
        <v>1054</v>
      </c>
      <c r="B340" s="44" t="s">
        <v>567</v>
      </c>
      <c r="C340" s="46">
        <v>1941.88</v>
      </c>
      <c r="D340" s="46">
        <v>1941.88</v>
      </c>
      <c r="E340" s="46">
        <v>1941.88</v>
      </c>
      <c r="F340" s="46">
        <v>1941.88</v>
      </c>
      <c r="G340" s="46">
        <v>1941.88</v>
      </c>
      <c r="H340" s="46">
        <v>1941.88</v>
      </c>
      <c r="I340" s="46">
        <v>1941.88</v>
      </c>
      <c r="J340" s="46">
        <v>1941.88</v>
      </c>
      <c r="K340" s="46">
        <v>1941.88</v>
      </c>
      <c r="L340" s="46">
        <v>1941.88</v>
      </c>
      <c r="M340" s="46">
        <v>1941.88</v>
      </c>
      <c r="N340" s="46">
        <v>1941.88</v>
      </c>
      <c r="O340" s="47">
        <f t="shared" si="5"/>
        <v>23302.560000000009</v>
      </c>
    </row>
    <row r="341" spans="1:15" x14ac:dyDescent="0.3">
      <c r="A341" s="44" t="s">
        <v>1055</v>
      </c>
      <c r="B341" s="44" t="s">
        <v>94</v>
      </c>
      <c r="C341" s="46">
        <v>2064.6799999999998</v>
      </c>
      <c r="D341" s="46">
        <v>2064.6799999999998</v>
      </c>
      <c r="E341" s="46">
        <v>2064.6799999999998</v>
      </c>
      <c r="F341" s="46">
        <v>2064.6799999999998</v>
      </c>
      <c r="G341" s="46">
        <v>2064.6799999999998</v>
      </c>
      <c r="H341" s="46">
        <v>2064.6799999999998</v>
      </c>
      <c r="I341" s="46">
        <v>2064.6799999999998</v>
      </c>
      <c r="J341" s="46">
        <v>2064.6799999999998</v>
      </c>
      <c r="K341" s="46">
        <v>2064.6799999999998</v>
      </c>
      <c r="L341" s="46">
        <v>2064.6799999999998</v>
      </c>
      <c r="M341" s="46">
        <v>2064.6799999999998</v>
      </c>
      <c r="N341" s="46">
        <v>2064.6799999999998</v>
      </c>
      <c r="O341" s="47">
        <f t="shared" si="5"/>
        <v>24776.16</v>
      </c>
    </row>
    <row r="342" spans="1:15" x14ac:dyDescent="0.3">
      <c r="A342" s="44" t="s">
        <v>1056</v>
      </c>
      <c r="B342" s="44" t="s">
        <v>642</v>
      </c>
      <c r="C342" s="46">
        <v>1529.96</v>
      </c>
      <c r="D342" s="46">
        <v>1529.96</v>
      </c>
      <c r="E342" s="46">
        <v>1529.96</v>
      </c>
      <c r="F342" s="46">
        <v>1529.96</v>
      </c>
      <c r="G342" s="46">
        <v>1529.96</v>
      </c>
      <c r="H342" s="46">
        <v>1529.96</v>
      </c>
      <c r="I342" s="46">
        <v>1529.96</v>
      </c>
      <c r="J342" s="46">
        <v>1529.96</v>
      </c>
      <c r="K342" s="46">
        <v>1529.96</v>
      </c>
      <c r="L342" s="46">
        <v>1529.96</v>
      </c>
      <c r="M342" s="46">
        <v>1529.96</v>
      </c>
      <c r="N342" s="46">
        <v>1529.96</v>
      </c>
      <c r="O342" s="47">
        <f t="shared" si="5"/>
        <v>18359.519999999997</v>
      </c>
    </row>
    <row r="343" spans="1:15" x14ac:dyDescent="0.3">
      <c r="A343" s="44" t="s">
        <v>1057</v>
      </c>
      <c r="B343" s="44" t="s">
        <v>574</v>
      </c>
      <c r="C343" s="46">
        <v>1486.47</v>
      </c>
      <c r="D343" s="46">
        <v>1486.47</v>
      </c>
      <c r="E343" s="46">
        <v>1486.47</v>
      </c>
      <c r="F343" s="46">
        <v>1486.47</v>
      </c>
      <c r="G343" s="46">
        <v>1486.47</v>
      </c>
      <c r="H343" s="46">
        <v>1486.47</v>
      </c>
      <c r="I343" s="46">
        <v>1486.47</v>
      </c>
      <c r="J343" s="46">
        <v>1486.47</v>
      </c>
      <c r="K343" s="46">
        <v>1486.47</v>
      </c>
      <c r="L343" s="46">
        <v>1486.47</v>
      </c>
      <c r="M343" s="46">
        <v>1486.47</v>
      </c>
      <c r="N343" s="46">
        <v>1486.47</v>
      </c>
      <c r="O343" s="47">
        <f t="shared" si="5"/>
        <v>17837.639999999996</v>
      </c>
    </row>
    <row r="344" spans="1:15" x14ac:dyDescent="0.3">
      <c r="A344" s="44" t="s">
        <v>1058</v>
      </c>
      <c r="B344" s="44" t="s">
        <v>672</v>
      </c>
      <c r="C344" s="48">
        <v>961.98</v>
      </c>
      <c r="D344" s="48">
        <v>961.98</v>
      </c>
      <c r="E344" s="48">
        <v>961.98</v>
      </c>
      <c r="F344" s="48">
        <v>961.98</v>
      </c>
      <c r="G344" s="48">
        <v>961.98</v>
      </c>
      <c r="H344" s="48">
        <v>961.98</v>
      </c>
      <c r="I344" s="48">
        <v>961.98</v>
      </c>
      <c r="J344" s="48">
        <v>961.98</v>
      </c>
      <c r="K344" s="48">
        <v>961.98</v>
      </c>
      <c r="L344" s="48">
        <v>961.98</v>
      </c>
      <c r="M344" s="48">
        <v>961.98</v>
      </c>
      <c r="N344" s="48">
        <v>961.98</v>
      </c>
      <c r="O344" s="47">
        <f t="shared" si="5"/>
        <v>11543.759999999997</v>
      </c>
    </row>
    <row r="345" spans="1:15" x14ac:dyDescent="0.3">
      <c r="A345" s="44" t="s">
        <v>1059</v>
      </c>
      <c r="B345" s="44" t="s">
        <v>693</v>
      </c>
      <c r="C345" s="46">
        <v>1297.1400000000001</v>
      </c>
      <c r="D345" s="46">
        <v>1297.1400000000001</v>
      </c>
      <c r="E345" s="46">
        <v>1297.1400000000001</v>
      </c>
      <c r="F345" s="46">
        <v>1297.1400000000001</v>
      </c>
      <c r="G345" s="46">
        <v>1297.1400000000001</v>
      </c>
      <c r="H345" s="46">
        <v>1297.1400000000001</v>
      </c>
      <c r="I345" s="46">
        <v>1297.1400000000001</v>
      </c>
      <c r="J345" s="46">
        <v>1297.1400000000001</v>
      </c>
      <c r="K345" s="46">
        <v>1297.1400000000001</v>
      </c>
      <c r="L345" s="46">
        <v>1297.1400000000001</v>
      </c>
      <c r="M345" s="46">
        <v>1297.1400000000001</v>
      </c>
      <c r="N345" s="46">
        <v>1297.1400000000001</v>
      </c>
      <c r="O345" s="47">
        <f t="shared" si="5"/>
        <v>15565.679999999998</v>
      </c>
    </row>
    <row r="346" spans="1:15" x14ac:dyDescent="0.3">
      <c r="A346" s="44" t="s">
        <v>1060</v>
      </c>
      <c r="B346" s="44" t="s">
        <v>591</v>
      </c>
      <c r="C346" s="46">
        <v>1936.76</v>
      </c>
      <c r="D346" s="46">
        <v>1936.76</v>
      </c>
      <c r="E346" s="46">
        <v>1936.76</v>
      </c>
      <c r="F346" s="46">
        <v>1936.76</v>
      </c>
      <c r="G346" s="46">
        <v>1936.76</v>
      </c>
      <c r="H346" s="46">
        <v>1936.76</v>
      </c>
      <c r="I346" s="46">
        <v>1936.76</v>
      </c>
      <c r="J346" s="46">
        <v>1936.76</v>
      </c>
      <c r="K346" s="46">
        <v>1936.76</v>
      </c>
      <c r="L346" s="46">
        <v>1936.76</v>
      </c>
      <c r="M346" s="46">
        <v>1936.76</v>
      </c>
      <c r="N346" s="46">
        <v>1936.76</v>
      </c>
      <c r="O346" s="47">
        <f t="shared" si="5"/>
        <v>23241.119999999995</v>
      </c>
    </row>
    <row r="347" spans="1:15" x14ac:dyDescent="0.3">
      <c r="A347" s="44" t="s">
        <v>1061</v>
      </c>
      <c r="B347" s="44" t="s">
        <v>52</v>
      </c>
      <c r="C347" s="48">
        <v>933.84</v>
      </c>
      <c r="D347" s="48">
        <v>933.84</v>
      </c>
      <c r="E347" s="48">
        <v>933.84</v>
      </c>
      <c r="F347" s="48">
        <v>933.84</v>
      </c>
      <c r="G347" s="48">
        <v>843.47</v>
      </c>
      <c r="H347" s="45"/>
      <c r="I347" s="45"/>
      <c r="J347" s="45"/>
      <c r="K347" s="45"/>
      <c r="L347" s="45"/>
      <c r="M347" s="45"/>
      <c r="N347" s="45"/>
      <c r="O347" s="47">
        <f t="shared" si="5"/>
        <v>4578.83</v>
      </c>
    </row>
    <row r="348" spans="1:15" x14ac:dyDescent="0.3">
      <c r="A348" s="44" t="s">
        <v>1062</v>
      </c>
      <c r="B348" s="44" t="s">
        <v>128</v>
      </c>
      <c r="C348" s="46">
        <v>1501.82</v>
      </c>
      <c r="D348" s="46">
        <v>1501.82</v>
      </c>
      <c r="E348" s="46">
        <v>1501.82</v>
      </c>
      <c r="F348" s="46">
        <v>1501.82</v>
      </c>
      <c r="G348" s="46">
        <v>1501.82</v>
      </c>
      <c r="H348" s="46">
        <v>1501.82</v>
      </c>
      <c r="I348" s="46">
        <v>1501.82</v>
      </c>
      <c r="J348" s="46">
        <v>1501.82</v>
      </c>
      <c r="K348" s="46">
        <v>1501.82</v>
      </c>
      <c r="L348" s="46">
        <v>1501.82</v>
      </c>
      <c r="M348" s="46">
        <v>1501.82</v>
      </c>
      <c r="N348" s="46">
        <v>1501.82</v>
      </c>
      <c r="O348" s="47">
        <f t="shared" si="5"/>
        <v>18021.84</v>
      </c>
    </row>
    <row r="349" spans="1:15" x14ac:dyDescent="0.3">
      <c r="A349" s="44" t="s">
        <v>1063</v>
      </c>
      <c r="B349" s="44" t="s">
        <v>55</v>
      </c>
      <c r="C349" s="46">
        <v>1836.98</v>
      </c>
      <c r="D349" s="46">
        <v>1836.98</v>
      </c>
      <c r="E349" s="46">
        <v>1836.98</v>
      </c>
      <c r="F349" s="46">
        <v>1836.98</v>
      </c>
      <c r="G349" s="46">
        <v>1836.98</v>
      </c>
      <c r="H349" s="46">
        <v>1836.98</v>
      </c>
      <c r="I349" s="46">
        <v>1836.98</v>
      </c>
      <c r="J349" s="46">
        <v>1836.98</v>
      </c>
      <c r="K349" s="46">
        <v>1836.98</v>
      </c>
      <c r="L349" s="46">
        <v>1836.98</v>
      </c>
      <c r="M349" s="46">
        <v>1836.98</v>
      </c>
      <c r="N349" s="46">
        <v>1836.98</v>
      </c>
      <c r="O349" s="47">
        <f t="shared" si="5"/>
        <v>22043.759999999998</v>
      </c>
    </row>
    <row r="350" spans="1:15" x14ac:dyDescent="0.3">
      <c r="A350" s="44" t="s">
        <v>1064</v>
      </c>
      <c r="B350" s="44" t="s">
        <v>176</v>
      </c>
      <c r="C350" s="48">
        <v>959.43</v>
      </c>
      <c r="D350" s="48">
        <v>959.43</v>
      </c>
      <c r="E350" s="48">
        <v>959.43</v>
      </c>
      <c r="F350" s="48">
        <v>959.43</v>
      </c>
      <c r="G350" s="48">
        <v>959.43</v>
      </c>
      <c r="H350" s="48">
        <v>959.43</v>
      </c>
      <c r="I350" s="48">
        <v>959.43</v>
      </c>
      <c r="J350" s="48">
        <v>959.43</v>
      </c>
      <c r="K350" s="48">
        <v>959.43</v>
      </c>
      <c r="L350" s="48">
        <v>959.43</v>
      </c>
      <c r="M350" s="48">
        <v>959.43</v>
      </c>
      <c r="N350" s="48">
        <v>959.43</v>
      </c>
      <c r="O350" s="47">
        <f t="shared" si="5"/>
        <v>11513.160000000002</v>
      </c>
    </row>
    <row r="351" spans="1:15" x14ac:dyDescent="0.3">
      <c r="A351" s="44" t="s">
        <v>1065</v>
      </c>
      <c r="B351" s="44" t="s">
        <v>564</v>
      </c>
      <c r="C351" s="48">
        <v>959.43</v>
      </c>
      <c r="D351" s="48">
        <v>959.43</v>
      </c>
      <c r="E351" s="48">
        <v>959.43</v>
      </c>
      <c r="F351" s="48">
        <v>959.43</v>
      </c>
      <c r="G351" s="48">
        <v>959.43</v>
      </c>
      <c r="H351" s="48">
        <v>959.43</v>
      </c>
      <c r="I351" s="48">
        <v>959.43</v>
      </c>
      <c r="J351" s="48">
        <v>959.43</v>
      </c>
      <c r="K351" s="48">
        <v>959.43</v>
      </c>
      <c r="L351" s="48">
        <v>959.43</v>
      </c>
      <c r="M351" s="48">
        <v>959.43</v>
      </c>
      <c r="N351" s="48">
        <v>959.43</v>
      </c>
      <c r="O351" s="47">
        <f t="shared" si="5"/>
        <v>11513.160000000002</v>
      </c>
    </row>
    <row r="352" spans="1:15" x14ac:dyDescent="0.3">
      <c r="A352" s="44" t="s">
        <v>1066</v>
      </c>
      <c r="B352" s="44" t="s">
        <v>162</v>
      </c>
      <c r="C352" s="46">
        <v>1299.7</v>
      </c>
      <c r="D352" s="46">
        <v>1299.7</v>
      </c>
      <c r="E352" s="46">
        <v>1299.7</v>
      </c>
      <c r="F352" s="46">
        <v>1299.7</v>
      </c>
      <c r="G352" s="46">
        <v>1299.7</v>
      </c>
      <c r="H352" s="46">
        <v>1299.7</v>
      </c>
      <c r="I352" s="46">
        <v>1299.7</v>
      </c>
      <c r="J352" s="46">
        <v>1299.7</v>
      </c>
      <c r="K352" s="46">
        <v>1299.7</v>
      </c>
      <c r="L352" s="46">
        <v>1299.7</v>
      </c>
      <c r="M352" s="46">
        <v>1299.7</v>
      </c>
      <c r="N352" s="46">
        <v>1299.7</v>
      </c>
      <c r="O352" s="47">
        <f t="shared" si="5"/>
        <v>15596.400000000003</v>
      </c>
    </row>
    <row r="353" spans="1:15" x14ac:dyDescent="0.3">
      <c r="A353" s="44" t="s">
        <v>1067</v>
      </c>
      <c r="B353" s="44" t="s">
        <v>138</v>
      </c>
      <c r="C353" s="48">
        <v>956.87</v>
      </c>
      <c r="D353" s="48">
        <v>956.87</v>
      </c>
      <c r="E353" s="48">
        <v>956.87</v>
      </c>
      <c r="F353" s="48">
        <v>956.87</v>
      </c>
      <c r="G353" s="48">
        <v>956.87</v>
      </c>
      <c r="H353" s="48">
        <v>956.87</v>
      </c>
      <c r="I353" s="48">
        <v>956.87</v>
      </c>
      <c r="J353" s="48">
        <v>956.87</v>
      </c>
      <c r="K353" s="48">
        <v>956.87</v>
      </c>
      <c r="L353" s="48">
        <v>956.87</v>
      </c>
      <c r="M353" s="48">
        <v>956.87</v>
      </c>
      <c r="N353" s="48">
        <v>956.87</v>
      </c>
      <c r="O353" s="47">
        <f t="shared" si="5"/>
        <v>11482.440000000002</v>
      </c>
    </row>
    <row r="354" spans="1:15" x14ac:dyDescent="0.3">
      <c r="A354" s="44" t="s">
        <v>1068</v>
      </c>
      <c r="B354" s="44" t="s">
        <v>19</v>
      </c>
      <c r="C354" s="48">
        <v>964.54</v>
      </c>
      <c r="D354" s="48">
        <v>964.54</v>
      </c>
      <c r="E354" s="48">
        <v>964.54</v>
      </c>
      <c r="F354" s="48">
        <v>964.54</v>
      </c>
      <c r="G354" s="48">
        <v>964.54</v>
      </c>
      <c r="H354" s="48">
        <v>964.54</v>
      </c>
      <c r="I354" s="48">
        <v>964.54</v>
      </c>
      <c r="J354" s="48">
        <v>964.54</v>
      </c>
      <c r="K354" s="48">
        <v>964.54</v>
      </c>
      <c r="L354" s="48">
        <v>964.54</v>
      </c>
      <c r="M354" s="48">
        <v>964.54</v>
      </c>
      <c r="N354" s="48">
        <v>964.54</v>
      </c>
      <c r="O354" s="47">
        <f t="shared" si="5"/>
        <v>11574.480000000003</v>
      </c>
    </row>
    <row r="355" spans="1:15" x14ac:dyDescent="0.3">
      <c r="A355" s="44" t="s">
        <v>1069</v>
      </c>
      <c r="B355" s="44" t="s">
        <v>611</v>
      </c>
      <c r="C355" s="46">
        <v>1939.32</v>
      </c>
      <c r="D355" s="46">
        <v>1939.32</v>
      </c>
      <c r="E355" s="46">
        <v>1939.32</v>
      </c>
      <c r="F355" s="46">
        <v>1939.32</v>
      </c>
      <c r="G355" s="46">
        <v>1939.32</v>
      </c>
      <c r="H355" s="46">
        <v>1939.32</v>
      </c>
      <c r="I355" s="46">
        <v>1939.32</v>
      </c>
      <c r="J355" s="46">
        <v>1939.32</v>
      </c>
      <c r="K355" s="46">
        <v>1939.32</v>
      </c>
      <c r="L355" s="46">
        <v>1939.32</v>
      </c>
      <c r="M355" s="46">
        <v>1939.32</v>
      </c>
      <c r="N355" s="46">
        <v>1939.32</v>
      </c>
      <c r="O355" s="47">
        <f t="shared" si="5"/>
        <v>23271.84</v>
      </c>
    </row>
    <row r="356" spans="1:15" x14ac:dyDescent="0.3">
      <c r="A356" s="44" t="s">
        <v>1070</v>
      </c>
      <c r="B356" s="44" t="s">
        <v>54</v>
      </c>
      <c r="C356" s="46">
        <v>2067.2399999999998</v>
      </c>
      <c r="D356" s="46">
        <v>2067.2399999999998</v>
      </c>
      <c r="E356" s="46">
        <v>2067.2399999999998</v>
      </c>
      <c r="F356" s="46">
        <v>2067.2399999999998</v>
      </c>
      <c r="G356" s="46">
        <v>2067.2399999999998</v>
      </c>
      <c r="H356" s="46">
        <v>2067.2399999999998</v>
      </c>
      <c r="I356" s="46">
        <v>2067.2399999999998</v>
      </c>
      <c r="J356" s="46">
        <v>2067.2399999999998</v>
      </c>
      <c r="K356" s="46">
        <v>2067.2399999999998</v>
      </c>
      <c r="L356" s="46">
        <v>2067.2399999999998</v>
      </c>
      <c r="M356" s="46">
        <v>2067.2399999999998</v>
      </c>
      <c r="N356" s="46">
        <v>2067.2399999999998</v>
      </c>
      <c r="O356" s="47">
        <f t="shared" si="5"/>
        <v>24806.87999999999</v>
      </c>
    </row>
    <row r="357" spans="1:15" x14ac:dyDescent="0.3">
      <c r="A357" s="44" t="s">
        <v>1071</v>
      </c>
      <c r="B357" s="44" t="s">
        <v>177</v>
      </c>
      <c r="C357" s="46">
        <v>1292.03</v>
      </c>
      <c r="D357" s="46">
        <v>1292.03</v>
      </c>
      <c r="E357" s="46">
        <v>1292.03</v>
      </c>
      <c r="F357" s="46">
        <v>1292.03</v>
      </c>
      <c r="G357" s="46">
        <v>1292.03</v>
      </c>
      <c r="H357" s="46">
        <v>1292.03</v>
      </c>
      <c r="I357" s="46">
        <v>1292.03</v>
      </c>
      <c r="J357" s="46">
        <v>1292.03</v>
      </c>
      <c r="K357" s="46">
        <v>1292.03</v>
      </c>
      <c r="L357" s="46">
        <v>1292.03</v>
      </c>
      <c r="M357" s="46">
        <v>1292.03</v>
      </c>
      <c r="N357" s="46">
        <v>1292.03</v>
      </c>
      <c r="O357" s="47">
        <f t="shared" si="5"/>
        <v>15504.360000000002</v>
      </c>
    </row>
    <row r="358" spans="1:15" x14ac:dyDescent="0.3">
      <c r="A358" s="44" t="s">
        <v>1072</v>
      </c>
      <c r="B358" s="44" t="s">
        <v>658</v>
      </c>
      <c r="C358" s="46">
        <v>1532.52</v>
      </c>
      <c r="D358" s="46">
        <v>1532.52</v>
      </c>
      <c r="E358" s="46">
        <v>1532.52</v>
      </c>
      <c r="F358" s="46">
        <v>1532.52</v>
      </c>
      <c r="G358" s="46">
        <v>1532.52</v>
      </c>
      <c r="H358" s="46">
        <v>1532.52</v>
      </c>
      <c r="I358" s="46">
        <v>1532.52</v>
      </c>
      <c r="J358" s="46">
        <v>1532.52</v>
      </c>
      <c r="K358" s="46">
        <v>1532.52</v>
      </c>
      <c r="L358" s="46">
        <v>1532.52</v>
      </c>
      <c r="M358" s="46">
        <v>1532.52</v>
      </c>
      <c r="N358" s="46">
        <v>1532.52</v>
      </c>
      <c r="O358" s="47">
        <f t="shared" si="5"/>
        <v>18390.240000000002</v>
      </c>
    </row>
    <row r="359" spans="1:15" x14ac:dyDescent="0.3">
      <c r="A359" s="44" t="s">
        <v>1073</v>
      </c>
      <c r="B359" s="44" t="s">
        <v>246</v>
      </c>
      <c r="C359" s="46">
        <v>1929.08</v>
      </c>
      <c r="D359" s="46">
        <v>1929.08</v>
      </c>
      <c r="E359" s="46">
        <v>1929.08</v>
      </c>
      <c r="F359" s="46">
        <v>1929.08</v>
      </c>
      <c r="G359" s="46">
        <v>1929.08</v>
      </c>
      <c r="H359" s="46">
        <v>1929.08</v>
      </c>
      <c r="I359" s="46">
        <v>1929.08</v>
      </c>
      <c r="J359" s="46">
        <v>1929.08</v>
      </c>
      <c r="K359" s="46">
        <v>1929.08</v>
      </c>
      <c r="L359" s="46">
        <v>1929.08</v>
      </c>
      <c r="M359" s="46">
        <v>1929.08</v>
      </c>
      <c r="N359" s="46">
        <v>1929.08</v>
      </c>
      <c r="O359" s="47">
        <f t="shared" si="5"/>
        <v>23148.960000000006</v>
      </c>
    </row>
    <row r="360" spans="1:15" x14ac:dyDescent="0.3">
      <c r="A360" s="44" t="s">
        <v>1074</v>
      </c>
      <c r="B360" s="44" t="s">
        <v>673</v>
      </c>
      <c r="C360" s="46">
        <v>1299.7</v>
      </c>
      <c r="D360" s="46">
        <v>1299.7</v>
      </c>
      <c r="E360" s="46">
        <v>1299.7</v>
      </c>
      <c r="F360" s="46">
        <v>1299.7</v>
      </c>
      <c r="G360" s="46">
        <v>1299.7</v>
      </c>
      <c r="H360" s="46">
        <v>1299.7</v>
      </c>
      <c r="I360" s="46">
        <v>1299.7</v>
      </c>
      <c r="J360" s="46">
        <v>1299.7</v>
      </c>
      <c r="K360" s="46">
        <v>1299.7</v>
      </c>
      <c r="L360" s="46">
        <v>1299.7</v>
      </c>
      <c r="M360" s="46">
        <v>1299.7</v>
      </c>
      <c r="N360" s="46">
        <v>1299.7</v>
      </c>
      <c r="O360" s="47">
        <f t="shared" si="5"/>
        <v>15596.400000000003</v>
      </c>
    </row>
    <row r="361" spans="1:15" x14ac:dyDescent="0.3">
      <c r="A361" s="44" t="s">
        <v>1075</v>
      </c>
      <c r="B361" s="44" t="s">
        <v>171</v>
      </c>
      <c r="C361" s="46">
        <v>1200.83</v>
      </c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7">
        <f t="shared" si="5"/>
        <v>1200.83</v>
      </c>
    </row>
    <row r="362" spans="1:15" x14ac:dyDescent="0.3">
      <c r="A362" s="44" t="s">
        <v>1076</v>
      </c>
      <c r="B362" s="44" t="s">
        <v>714</v>
      </c>
      <c r="C362" s="46">
        <v>3093.19</v>
      </c>
      <c r="D362" s="46">
        <v>3093.19</v>
      </c>
      <c r="E362" s="46">
        <v>3093.19</v>
      </c>
      <c r="F362" s="46">
        <v>3093.19</v>
      </c>
      <c r="G362" s="46">
        <v>3093.19</v>
      </c>
      <c r="H362" s="46">
        <v>3093.19</v>
      </c>
      <c r="I362" s="46">
        <v>3093.19</v>
      </c>
      <c r="J362" s="46">
        <v>3093.19</v>
      </c>
      <c r="K362" s="46">
        <v>3093.19</v>
      </c>
      <c r="L362" s="46">
        <v>3093.19</v>
      </c>
      <c r="M362" s="46">
        <v>3093.19</v>
      </c>
      <c r="N362" s="46">
        <v>3093.19</v>
      </c>
      <c r="O362" s="47">
        <f t="shared" si="5"/>
        <v>37118.28</v>
      </c>
    </row>
    <row r="363" spans="1:15" x14ac:dyDescent="0.3">
      <c r="A363" s="44" t="s">
        <v>1077</v>
      </c>
      <c r="B363" s="44" t="s">
        <v>41</v>
      </c>
      <c r="C363" s="48">
        <v>959.43</v>
      </c>
      <c r="D363" s="48">
        <v>959.43</v>
      </c>
      <c r="E363" s="48">
        <v>959.43</v>
      </c>
      <c r="F363" s="48">
        <v>959.43</v>
      </c>
      <c r="G363" s="48">
        <v>959.43</v>
      </c>
      <c r="H363" s="48">
        <v>959.43</v>
      </c>
      <c r="I363" s="48">
        <v>959.43</v>
      </c>
      <c r="J363" s="48">
        <v>959.43</v>
      </c>
      <c r="K363" s="48">
        <v>959.43</v>
      </c>
      <c r="L363" s="48">
        <v>959.43</v>
      </c>
      <c r="M363" s="48">
        <v>959.43</v>
      </c>
      <c r="N363" s="48">
        <v>959.43</v>
      </c>
      <c r="O363" s="47">
        <f t="shared" si="5"/>
        <v>11513.160000000002</v>
      </c>
    </row>
    <row r="364" spans="1:15" x14ac:dyDescent="0.3">
      <c r="A364" s="44" t="s">
        <v>1078</v>
      </c>
      <c r="B364" s="44" t="s">
        <v>660</v>
      </c>
      <c r="C364" s="48">
        <v>954.31</v>
      </c>
      <c r="D364" s="48">
        <v>954.31</v>
      </c>
      <c r="E364" s="48">
        <v>954.31</v>
      </c>
      <c r="F364" s="48">
        <v>954.31</v>
      </c>
      <c r="G364" s="48">
        <v>954.31</v>
      </c>
      <c r="H364" s="48">
        <v>954.31</v>
      </c>
      <c r="I364" s="48">
        <v>954.31</v>
      </c>
      <c r="J364" s="48">
        <v>954.31</v>
      </c>
      <c r="K364" s="48">
        <v>954.31</v>
      </c>
      <c r="L364" s="48">
        <v>954.31</v>
      </c>
      <c r="M364" s="48">
        <v>954.31</v>
      </c>
      <c r="N364" s="48">
        <v>954.31</v>
      </c>
      <c r="O364" s="47">
        <f t="shared" si="5"/>
        <v>11451.719999999996</v>
      </c>
    </row>
    <row r="365" spans="1:15" x14ac:dyDescent="0.3">
      <c r="A365" s="44" t="s">
        <v>1079</v>
      </c>
      <c r="B365" s="44" t="s">
        <v>190</v>
      </c>
      <c r="C365" s="46">
        <v>1297.1400000000001</v>
      </c>
      <c r="D365" s="46">
        <v>1297.1400000000001</v>
      </c>
      <c r="E365" s="46">
        <v>1297.1400000000001</v>
      </c>
      <c r="F365" s="46">
        <v>1297.1400000000001</v>
      </c>
      <c r="G365" s="46">
        <v>1297.1400000000001</v>
      </c>
      <c r="H365" s="46">
        <v>1297.1400000000001</v>
      </c>
      <c r="I365" s="46">
        <v>1297.1400000000001</v>
      </c>
      <c r="J365" s="46">
        <v>1297.1400000000001</v>
      </c>
      <c r="K365" s="46">
        <v>1297.1400000000001</v>
      </c>
      <c r="L365" s="46">
        <v>1297.1400000000001</v>
      </c>
      <c r="M365" s="46">
        <v>1297.1400000000001</v>
      </c>
      <c r="N365" s="46">
        <v>1297.1400000000001</v>
      </c>
      <c r="O365" s="47">
        <f t="shared" si="5"/>
        <v>15565.679999999998</v>
      </c>
    </row>
    <row r="366" spans="1:15" x14ac:dyDescent="0.3">
      <c r="A366" s="44" t="s">
        <v>1080</v>
      </c>
      <c r="B366" s="44" t="s">
        <v>191</v>
      </c>
      <c r="C366" s="46">
        <v>1491.59</v>
      </c>
      <c r="D366" s="46">
        <v>1491.59</v>
      </c>
      <c r="E366" s="46">
        <v>1491.59</v>
      </c>
      <c r="F366" s="46">
        <v>1491.59</v>
      </c>
      <c r="G366" s="46">
        <v>1491.59</v>
      </c>
      <c r="H366" s="46">
        <v>1491.59</v>
      </c>
      <c r="I366" s="46">
        <v>1491.59</v>
      </c>
      <c r="J366" s="46">
        <v>1491.59</v>
      </c>
      <c r="K366" s="46">
        <v>1491.59</v>
      </c>
      <c r="L366" s="46">
        <v>1491.59</v>
      </c>
      <c r="M366" s="46">
        <v>1491.59</v>
      </c>
      <c r="N366" s="46">
        <v>1491.59</v>
      </c>
      <c r="O366" s="47">
        <f t="shared" si="5"/>
        <v>17899.079999999998</v>
      </c>
    </row>
    <row r="367" spans="1:15" x14ac:dyDescent="0.3">
      <c r="A367" s="44" t="s">
        <v>1081</v>
      </c>
      <c r="B367" s="44" t="s">
        <v>616</v>
      </c>
      <c r="C367" s="48">
        <v>961.98</v>
      </c>
      <c r="D367" s="48">
        <v>961.98</v>
      </c>
      <c r="E367" s="48">
        <v>961.98</v>
      </c>
      <c r="F367" s="48">
        <v>961.98</v>
      </c>
      <c r="G367" s="48">
        <v>961.98</v>
      </c>
      <c r="H367" s="48">
        <v>961.98</v>
      </c>
      <c r="I367" s="48">
        <v>961.98</v>
      </c>
      <c r="J367" s="48">
        <v>961.98</v>
      </c>
      <c r="K367" s="48">
        <v>961.98</v>
      </c>
      <c r="L367" s="48">
        <v>961.98</v>
      </c>
      <c r="M367" s="48">
        <v>961.98</v>
      </c>
      <c r="N367" s="48">
        <v>961.98</v>
      </c>
      <c r="O367" s="47">
        <f t="shared" si="5"/>
        <v>11543.759999999997</v>
      </c>
    </row>
    <row r="368" spans="1:15" x14ac:dyDescent="0.3">
      <c r="A368" s="44" t="s">
        <v>1082</v>
      </c>
      <c r="B368" s="44" t="s">
        <v>224</v>
      </c>
      <c r="C368" s="46">
        <v>1297.1400000000001</v>
      </c>
      <c r="D368" s="46">
        <v>1297.1400000000001</v>
      </c>
      <c r="E368" s="46">
        <v>1297.1400000000001</v>
      </c>
      <c r="F368" s="46">
        <v>1297.1400000000001</v>
      </c>
      <c r="G368" s="46">
        <v>1297.1400000000001</v>
      </c>
      <c r="H368" s="46">
        <v>1297.1400000000001</v>
      </c>
      <c r="I368" s="46">
        <v>1297.1400000000001</v>
      </c>
      <c r="J368" s="46">
        <v>1297.1400000000001</v>
      </c>
      <c r="K368" s="46">
        <v>1297.1400000000001</v>
      </c>
      <c r="L368" s="46">
        <v>1297.1400000000001</v>
      </c>
      <c r="M368" s="46">
        <v>1297.1400000000001</v>
      </c>
      <c r="N368" s="46">
        <v>1297.1400000000001</v>
      </c>
      <c r="O368" s="47">
        <f t="shared" si="5"/>
        <v>15565.679999999998</v>
      </c>
    </row>
    <row r="369" spans="1:15" x14ac:dyDescent="0.3">
      <c r="A369" s="44" t="s">
        <v>1083</v>
      </c>
      <c r="B369" s="44" t="s">
        <v>666</v>
      </c>
      <c r="C369" s="46">
        <v>1532.52</v>
      </c>
      <c r="D369" s="46">
        <v>1532.52</v>
      </c>
      <c r="E369" s="46">
        <v>1532.52</v>
      </c>
      <c r="F369" s="46">
        <v>1532.52</v>
      </c>
      <c r="G369" s="46">
        <v>1532.52</v>
      </c>
      <c r="H369" s="46">
        <v>1532.52</v>
      </c>
      <c r="I369" s="46">
        <v>1532.52</v>
      </c>
      <c r="J369" s="46">
        <v>1532.52</v>
      </c>
      <c r="K369" s="46">
        <v>1532.52</v>
      </c>
      <c r="L369" s="46">
        <v>1532.52</v>
      </c>
      <c r="M369" s="46">
        <v>1532.52</v>
      </c>
      <c r="N369" s="46">
        <v>1532.52</v>
      </c>
      <c r="O369" s="47">
        <f t="shared" si="5"/>
        <v>18390.240000000002</v>
      </c>
    </row>
    <row r="370" spans="1:15" x14ac:dyDescent="0.3">
      <c r="A370" s="44" t="s">
        <v>1084</v>
      </c>
      <c r="B370" s="44" t="s">
        <v>22</v>
      </c>
      <c r="C370" s="46">
        <v>1934.2</v>
      </c>
      <c r="D370" s="46">
        <v>1934.2</v>
      </c>
      <c r="E370" s="46">
        <v>1934.2</v>
      </c>
      <c r="F370" s="46">
        <v>1934.2</v>
      </c>
      <c r="G370" s="46">
        <v>1934.2</v>
      </c>
      <c r="H370" s="46">
        <v>1934.2</v>
      </c>
      <c r="I370" s="46">
        <v>1934.2</v>
      </c>
      <c r="J370" s="46">
        <v>1934.2</v>
      </c>
      <c r="K370" s="46">
        <v>1934.2</v>
      </c>
      <c r="L370" s="46">
        <v>1934.2</v>
      </c>
      <c r="M370" s="46">
        <v>1934.2</v>
      </c>
      <c r="N370" s="46">
        <v>1934.2</v>
      </c>
      <c r="O370" s="47">
        <f t="shared" si="5"/>
        <v>23210.400000000005</v>
      </c>
    </row>
    <row r="371" spans="1:15" x14ac:dyDescent="0.3">
      <c r="A371" s="44" t="s">
        <v>1085</v>
      </c>
      <c r="B371" s="44" t="s">
        <v>654</v>
      </c>
      <c r="C371" s="46">
        <v>1522.29</v>
      </c>
      <c r="D371" s="46">
        <v>1522.29</v>
      </c>
      <c r="E371" s="46">
        <v>1522.29</v>
      </c>
      <c r="F371" s="46">
        <v>1522.29</v>
      </c>
      <c r="G371" s="46">
        <v>1522.29</v>
      </c>
      <c r="H371" s="46">
        <v>1522.29</v>
      </c>
      <c r="I371" s="46">
        <v>1522.29</v>
      </c>
      <c r="J371" s="46">
        <v>1522.29</v>
      </c>
      <c r="K371" s="46">
        <v>1522.29</v>
      </c>
      <c r="L371" s="46">
        <v>1522.29</v>
      </c>
      <c r="M371" s="46">
        <v>1522.29</v>
      </c>
      <c r="N371" s="46">
        <v>1522.29</v>
      </c>
      <c r="O371" s="47">
        <f t="shared" si="5"/>
        <v>18267.480000000003</v>
      </c>
    </row>
    <row r="372" spans="1:15" x14ac:dyDescent="0.3">
      <c r="A372" s="44" t="s">
        <v>1086</v>
      </c>
      <c r="B372" s="44" t="s">
        <v>139</v>
      </c>
      <c r="C372" s="46">
        <v>1931.64</v>
      </c>
      <c r="D372" s="46">
        <v>1931.64</v>
      </c>
      <c r="E372" s="46">
        <v>1931.64</v>
      </c>
      <c r="F372" s="46">
        <v>1931.64</v>
      </c>
      <c r="G372" s="46">
        <v>1931.64</v>
      </c>
      <c r="H372" s="46">
        <v>1931.64</v>
      </c>
      <c r="I372" s="46">
        <v>1931.64</v>
      </c>
      <c r="J372" s="46">
        <v>1931.64</v>
      </c>
      <c r="K372" s="46">
        <v>1931.64</v>
      </c>
      <c r="L372" s="46">
        <v>1931.64</v>
      </c>
      <c r="M372" s="46">
        <v>1931.64</v>
      </c>
      <c r="N372" s="46">
        <v>1931.64</v>
      </c>
      <c r="O372" s="47">
        <f t="shared" si="5"/>
        <v>23179.679999999997</v>
      </c>
    </row>
    <row r="373" spans="1:15" x14ac:dyDescent="0.3">
      <c r="A373" s="44" t="s">
        <v>1087</v>
      </c>
      <c r="B373" s="44" t="s">
        <v>625</v>
      </c>
      <c r="C373" s="46">
        <v>1299.7</v>
      </c>
      <c r="D373" s="46">
        <v>1299.7</v>
      </c>
      <c r="E373" s="46">
        <v>1299.7</v>
      </c>
      <c r="F373" s="46">
        <v>1299.7</v>
      </c>
      <c r="G373" s="46">
        <v>1299.7</v>
      </c>
      <c r="H373" s="46">
        <v>1299.7</v>
      </c>
      <c r="I373" s="46">
        <v>1299.7</v>
      </c>
      <c r="J373" s="46">
        <v>1299.7</v>
      </c>
      <c r="K373" s="46">
        <v>1299.7</v>
      </c>
      <c r="L373" s="46">
        <v>1299.7</v>
      </c>
      <c r="M373" s="46">
        <v>1299.7</v>
      </c>
      <c r="N373" s="46">
        <v>1299.7</v>
      </c>
      <c r="O373" s="47">
        <f t="shared" si="5"/>
        <v>15596.400000000003</v>
      </c>
    </row>
    <row r="374" spans="1:15" x14ac:dyDescent="0.3">
      <c r="A374" s="44" t="s">
        <v>1088</v>
      </c>
      <c r="B374" s="44" t="s">
        <v>631</v>
      </c>
      <c r="C374" s="46">
        <v>1936.76</v>
      </c>
      <c r="D374" s="46">
        <v>1936.76</v>
      </c>
      <c r="E374" s="46">
        <v>1936.76</v>
      </c>
      <c r="F374" s="46">
        <v>1936.76</v>
      </c>
      <c r="G374" s="46">
        <v>1936.76</v>
      </c>
      <c r="H374" s="46">
        <v>1936.76</v>
      </c>
      <c r="I374" s="46">
        <v>1936.76</v>
      </c>
      <c r="J374" s="46">
        <v>1936.76</v>
      </c>
      <c r="K374" s="46">
        <v>1936.76</v>
      </c>
      <c r="L374" s="46">
        <v>1936.76</v>
      </c>
      <c r="M374" s="46">
        <v>1936.76</v>
      </c>
      <c r="N374" s="46">
        <v>1936.76</v>
      </c>
      <c r="O374" s="47">
        <f t="shared" si="5"/>
        <v>23241.119999999995</v>
      </c>
    </row>
    <row r="375" spans="1:15" x14ac:dyDescent="0.3">
      <c r="A375" s="44" t="s">
        <v>1089</v>
      </c>
      <c r="B375" s="44" t="s">
        <v>677</v>
      </c>
      <c r="C375" s="46">
        <v>1302.26</v>
      </c>
      <c r="D375" s="46">
        <v>1302.26</v>
      </c>
      <c r="E375" s="46">
        <v>1302.26</v>
      </c>
      <c r="F375" s="46">
        <v>1302.26</v>
      </c>
      <c r="G375" s="46">
        <v>1302.26</v>
      </c>
      <c r="H375" s="46">
        <v>1302.26</v>
      </c>
      <c r="I375" s="46">
        <v>1302.26</v>
      </c>
      <c r="J375" s="46">
        <v>1302.26</v>
      </c>
      <c r="K375" s="46">
        <v>1302.26</v>
      </c>
      <c r="L375" s="46">
        <v>1302.26</v>
      </c>
      <c r="M375" s="46">
        <v>1302.26</v>
      </c>
      <c r="N375" s="46">
        <v>1302.26</v>
      </c>
      <c r="O375" s="47">
        <f t="shared" si="5"/>
        <v>15627.12</v>
      </c>
    </row>
    <row r="376" spans="1:15" x14ac:dyDescent="0.3">
      <c r="A376" s="44" t="s">
        <v>1090</v>
      </c>
      <c r="B376" s="44" t="s">
        <v>688</v>
      </c>
      <c r="C376" s="48">
        <v>959.43</v>
      </c>
      <c r="D376" s="48">
        <v>959.43</v>
      </c>
      <c r="E376" s="48">
        <v>959.43</v>
      </c>
      <c r="F376" s="48">
        <v>959.43</v>
      </c>
      <c r="G376" s="48">
        <v>959.43</v>
      </c>
      <c r="H376" s="48">
        <v>959.43</v>
      </c>
      <c r="I376" s="48">
        <v>959.43</v>
      </c>
      <c r="J376" s="48">
        <v>959.43</v>
      </c>
      <c r="K376" s="48">
        <v>959.43</v>
      </c>
      <c r="L376" s="48">
        <v>959.43</v>
      </c>
      <c r="M376" s="48">
        <v>959.43</v>
      </c>
      <c r="N376" s="48">
        <v>959.43</v>
      </c>
      <c r="O376" s="47">
        <f t="shared" si="5"/>
        <v>11513.160000000002</v>
      </c>
    </row>
    <row r="377" spans="1:15" x14ac:dyDescent="0.3">
      <c r="A377" s="44" t="s">
        <v>1091</v>
      </c>
      <c r="B377" s="44" t="s">
        <v>47</v>
      </c>
      <c r="C377" s="46">
        <v>1529.96</v>
      </c>
      <c r="D377" s="46">
        <v>1529.96</v>
      </c>
      <c r="E377" s="46">
        <v>1529.96</v>
      </c>
      <c r="F377" s="46">
        <v>1529.96</v>
      </c>
      <c r="G377" s="46">
        <v>1529.96</v>
      </c>
      <c r="H377" s="46">
        <v>1529.96</v>
      </c>
      <c r="I377" s="46">
        <v>1529.96</v>
      </c>
      <c r="J377" s="46">
        <v>1529.96</v>
      </c>
      <c r="K377" s="46">
        <v>1529.96</v>
      </c>
      <c r="L377" s="46">
        <v>1529.96</v>
      </c>
      <c r="M377" s="46">
        <v>1529.96</v>
      </c>
      <c r="N377" s="46">
        <v>1529.96</v>
      </c>
      <c r="O377" s="47">
        <f t="shared" si="5"/>
        <v>18359.519999999997</v>
      </c>
    </row>
    <row r="378" spans="1:15" x14ac:dyDescent="0.3">
      <c r="A378" s="44" t="s">
        <v>1092</v>
      </c>
      <c r="B378" s="44" t="s">
        <v>150</v>
      </c>
      <c r="C378" s="48">
        <v>956.87</v>
      </c>
      <c r="D378" s="48">
        <v>956.87</v>
      </c>
      <c r="E378" s="48">
        <v>956.87</v>
      </c>
      <c r="F378" s="48">
        <v>956.87</v>
      </c>
      <c r="G378" s="48">
        <v>956.87</v>
      </c>
      <c r="H378" s="48">
        <v>956.87</v>
      </c>
      <c r="I378" s="48">
        <v>956.87</v>
      </c>
      <c r="J378" s="48">
        <v>956.87</v>
      </c>
      <c r="K378" s="48">
        <v>956.87</v>
      </c>
      <c r="L378" s="48">
        <v>956.87</v>
      </c>
      <c r="M378" s="48">
        <v>956.87</v>
      </c>
      <c r="N378" s="48">
        <v>956.87</v>
      </c>
      <c r="O378" s="47">
        <f t="shared" si="5"/>
        <v>11482.440000000002</v>
      </c>
    </row>
    <row r="379" spans="1:15" x14ac:dyDescent="0.3">
      <c r="A379" s="44" t="s">
        <v>1093</v>
      </c>
      <c r="B379" s="44" t="s">
        <v>219</v>
      </c>
      <c r="C379" s="46">
        <v>1921.41</v>
      </c>
      <c r="D379" s="46">
        <v>1921.41</v>
      </c>
      <c r="E379" s="46">
        <v>1921.41</v>
      </c>
      <c r="F379" s="46">
        <v>1921.41</v>
      </c>
      <c r="G379" s="46">
        <v>1921.41</v>
      </c>
      <c r="H379" s="46">
        <v>1921.41</v>
      </c>
      <c r="I379" s="46">
        <v>1921.41</v>
      </c>
      <c r="J379" s="46">
        <v>1921.41</v>
      </c>
      <c r="K379" s="46">
        <v>1921.41</v>
      </c>
      <c r="L379" s="46">
        <v>1921.41</v>
      </c>
      <c r="M379" s="46">
        <v>1921.41</v>
      </c>
      <c r="N379" s="46">
        <v>1921.41</v>
      </c>
      <c r="O379" s="47">
        <f t="shared" si="5"/>
        <v>23056.920000000002</v>
      </c>
    </row>
    <row r="380" spans="1:15" x14ac:dyDescent="0.3">
      <c r="A380" s="44" t="s">
        <v>1094</v>
      </c>
      <c r="B380" s="44" t="s">
        <v>131</v>
      </c>
      <c r="C380" s="46">
        <v>1292.03</v>
      </c>
      <c r="D380" s="46">
        <v>1292.03</v>
      </c>
      <c r="E380" s="46">
        <v>1292.03</v>
      </c>
      <c r="F380" s="46">
        <v>1292.03</v>
      </c>
      <c r="G380" s="46">
        <v>1292.03</v>
      </c>
      <c r="H380" s="46">
        <v>1292.03</v>
      </c>
      <c r="I380" s="46">
        <v>1292.03</v>
      </c>
      <c r="J380" s="46">
        <v>1292.03</v>
      </c>
      <c r="K380" s="46">
        <v>1292.03</v>
      </c>
      <c r="L380" s="46">
        <v>1292.03</v>
      </c>
      <c r="M380" s="46">
        <v>1292.03</v>
      </c>
      <c r="N380" s="46">
        <v>1292.03</v>
      </c>
      <c r="O380" s="47">
        <f t="shared" si="5"/>
        <v>15504.360000000002</v>
      </c>
    </row>
    <row r="381" spans="1:15" x14ac:dyDescent="0.3">
      <c r="A381" s="44" t="s">
        <v>1095</v>
      </c>
      <c r="B381" s="44" t="s">
        <v>698</v>
      </c>
      <c r="C381" s="46">
        <v>1537.64</v>
      </c>
      <c r="D381" s="46">
        <v>1537.64</v>
      </c>
      <c r="E381" s="46">
        <v>1537.64</v>
      </c>
      <c r="F381" s="46">
        <v>1537.64</v>
      </c>
      <c r="G381" s="46">
        <v>1537.64</v>
      </c>
      <c r="H381" s="46">
        <v>1537.64</v>
      </c>
      <c r="I381" s="46">
        <v>1537.64</v>
      </c>
      <c r="J381" s="46">
        <v>1537.64</v>
      </c>
      <c r="K381" s="46">
        <v>1537.64</v>
      </c>
      <c r="L381" s="46">
        <v>1537.64</v>
      </c>
      <c r="M381" s="46">
        <v>1537.64</v>
      </c>
      <c r="N381" s="46">
        <v>1537.64</v>
      </c>
      <c r="O381" s="47">
        <f t="shared" si="5"/>
        <v>18451.679999999997</v>
      </c>
    </row>
    <row r="382" spans="1:15" x14ac:dyDescent="0.3">
      <c r="A382" s="44" t="s">
        <v>1096</v>
      </c>
      <c r="B382" s="44" t="s">
        <v>130</v>
      </c>
      <c r="C382" s="48">
        <v>961.98</v>
      </c>
      <c r="D382" s="48">
        <v>961.98</v>
      </c>
      <c r="E382" s="48">
        <v>961.98</v>
      </c>
      <c r="F382" s="48">
        <v>961.98</v>
      </c>
      <c r="G382" s="48">
        <v>961.98</v>
      </c>
      <c r="H382" s="48">
        <v>961.98</v>
      </c>
      <c r="I382" s="48">
        <v>961.98</v>
      </c>
      <c r="J382" s="48">
        <v>961.98</v>
      </c>
      <c r="K382" s="48">
        <v>961.98</v>
      </c>
      <c r="L382" s="48">
        <v>961.98</v>
      </c>
      <c r="M382" s="48">
        <v>961.98</v>
      </c>
      <c r="N382" s="48">
        <v>961.98</v>
      </c>
      <c r="O382" s="47">
        <f t="shared" si="5"/>
        <v>11543.759999999997</v>
      </c>
    </row>
    <row r="383" spans="1:15" x14ac:dyDescent="0.3">
      <c r="A383" s="44" t="s">
        <v>1097</v>
      </c>
      <c r="B383" s="44" t="s">
        <v>573</v>
      </c>
      <c r="C383" s="46">
        <v>1299.7</v>
      </c>
      <c r="D383" s="46">
        <v>1299.7</v>
      </c>
      <c r="E383" s="46">
        <v>1299.7</v>
      </c>
      <c r="F383" s="46">
        <v>1299.7</v>
      </c>
      <c r="G383" s="46">
        <v>1299.7</v>
      </c>
      <c r="H383" s="46">
        <v>1299.7</v>
      </c>
      <c r="I383" s="46">
        <v>1299.7</v>
      </c>
      <c r="J383" s="46">
        <v>1299.7</v>
      </c>
      <c r="K383" s="46">
        <v>1299.7</v>
      </c>
      <c r="L383" s="46">
        <v>1299.7</v>
      </c>
      <c r="M383" s="46">
        <v>1299.7</v>
      </c>
      <c r="N383" s="46">
        <v>1299.7</v>
      </c>
      <c r="O383" s="47">
        <f t="shared" si="5"/>
        <v>15596.400000000003</v>
      </c>
    </row>
    <row r="384" spans="1:15" x14ac:dyDescent="0.3">
      <c r="A384" s="44" t="s">
        <v>1098</v>
      </c>
      <c r="B384" s="44" t="s">
        <v>220</v>
      </c>
      <c r="C384" s="48">
        <v>954.31</v>
      </c>
      <c r="D384" s="48">
        <v>954.31</v>
      </c>
      <c r="E384" s="48">
        <v>954.31</v>
      </c>
      <c r="F384" s="48">
        <v>954.31</v>
      </c>
      <c r="G384" s="48">
        <v>954.31</v>
      </c>
      <c r="H384" s="48">
        <v>954.31</v>
      </c>
      <c r="I384" s="48">
        <v>123.14</v>
      </c>
      <c r="J384" s="45"/>
      <c r="K384" s="45"/>
      <c r="L384" s="45"/>
      <c r="M384" s="45"/>
      <c r="N384" s="45"/>
      <c r="O384" s="47">
        <f t="shared" si="5"/>
        <v>5848.9999999999991</v>
      </c>
    </row>
    <row r="385" spans="1:15" x14ac:dyDescent="0.3">
      <c r="A385" s="44" t="s">
        <v>1099</v>
      </c>
      <c r="B385" s="44" t="s">
        <v>39</v>
      </c>
      <c r="C385" s="46">
        <v>1527.41</v>
      </c>
      <c r="D385" s="46">
        <v>1527.41</v>
      </c>
      <c r="E385" s="46">
        <v>1527.41</v>
      </c>
      <c r="F385" s="46">
        <v>1527.41</v>
      </c>
      <c r="G385" s="46">
        <v>1527.41</v>
      </c>
      <c r="H385" s="46">
        <v>1527.41</v>
      </c>
      <c r="I385" s="46">
        <v>1527.41</v>
      </c>
      <c r="J385" s="46">
        <v>1527.41</v>
      </c>
      <c r="K385" s="46">
        <v>1527.41</v>
      </c>
      <c r="L385" s="46">
        <v>1527.41</v>
      </c>
      <c r="M385" s="46">
        <v>1527.41</v>
      </c>
      <c r="N385" s="46">
        <v>1527.41</v>
      </c>
      <c r="O385" s="47">
        <f t="shared" si="5"/>
        <v>18328.920000000002</v>
      </c>
    </row>
    <row r="386" spans="1:15" x14ac:dyDescent="0.3">
      <c r="A386" s="44" t="s">
        <v>1100</v>
      </c>
      <c r="B386" s="44" t="s">
        <v>30</v>
      </c>
      <c r="C386" s="46">
        <v>1540.2</v>
      </c>
      <c r="D386" s="46">
        <v>1540.2</v>
      </c>
      <c r="E386" s="46">
        <v>1540.2</v>
      </c>
      <c r="F386" s="46">
        <v>1540.2</v>
      </c>
      <c r="G386" s="46">
        <v>1540.2</v>
      </c>
      <c r="H386" s="46">
        <v>1540.2</v>
      </c>
      <c r="I386" s="46">
        <v>1540.2</v>
      </c>
      <c r="J386" s="46">
        <v>1540.2</v>
      </c>
      <c r="K386" s="46">
        <v>1540.2</v>
      </c>
      <c r="L386" s="46">
        <v>1540.2</v>
      </c>
      <c r="M386" s="46">
        <v>1540.2</v>
      </c>
      <c r="N386" s="46">
        <v>1540.2</v>
      </c>
      <c r="O386" s="47">
        <f t="shared" si="5"/>
        <v>18482.400000000005</v>
      </c>
    </row>
    <row r="387" spans="1:15" x14ac:dyDescent="0.3">
      <c r="A387" s="44" t="s">
        <v>1101</v>
      </c>
      <c r="B387" s="44" t="s">
        <v>169</v>
      </c>
      <c r="C387" s="48">
        <v>961.98</v>
      </c>
      <c r="D387" s="48">
        <v>961.98</v>
      </c>
      <c r="E387" s="48">
        <v>961.98</v>
      </c>
      <c r="F387" s="48">
        <v>961.98</v>
      </c>
      <c r="G387" s="48">
        <v>961.98</v>
      </c>
      <c r="H387" s="48">
        <v>961.98</v>
      </c>
      <c r="I387" s="48">
        <v>961.98</v>
      </c>
      <c r="J387" s="48">
        <v>961.98</v>
      </c>
      <c r="K387" s="48">
        <v>961.98</v>
      </c>
      <c r="L387" s="48">
        <v>961.98</v>
      </c>
      <c r="M387" s="48">
        <v>961.98</v>
      </c>
      <c r="N387" s="48">
        <v>961.98</v>
      </c>
      <c r="O387" s="47">
        <f t="shared" si="5"/>
        <v>11543.759999999997</v>
      </c>
    </row>
    <row r="388" spans="1:15" x14ac:dyDescent="0.3">
      <c r="A388" s="44" t="s">
        <v>1102</v>
      </c>
      <c r="B388" s="44" t="s">
        <v>218</v>
      </c>
      <c r="C388" s="46">
        <v>1499.26</v>
      </c>
      <c r="D388" s="46">
        <v>1499.26</v>
      </c>
      <c r="E388" s="46">
        <v>1499.26</v>
      </c>
      <c r="F388" s="46">
        <v>1499.26</v>
      </c>
      <c r="G388" s="46">
        <v>1499.26</v>
      </c>
      <c r="H388" s="46">
        <v>1499.26</v>
      </c>
      <c r="I388" s="46">
        <v>1499.26</v>
      </c>
      <c r="J388" s="46">
        <v>1499.26</v>
      </c>
      <c r="K388" s="46">
        <v>1499.26</v>
      </c>
      <c r="L388" s="46">
        <v>1499.26</v>
      </c>
      <c r="M388" s="46">
        <v>1499.26</v>
      </c>
      <c r="N388" s="46">
        <v>1499.26</v>
      </c>
      <c r="O388" s="47">
        <f t="shared" ref="O388:O416" si="6">SUM(C388:N388)</f>
        <v>17991.12</v>
      </c>
    </row>
    <row r="389" spans="1:15" x14ac:dyDescent="0.3">
      <c r="A389" s="44" t="s">
        <v>1103</v>
      </c>
      <c r="B389" s="44" t="s">
        <v>74</v>
      </c>
      <c r="C389" s="48">
        <v>931.28</v>
      </c>
      <c r="D389" s="48">
        <v>931.28</v>
      </c>
      <c r="E389" s="48">
        <v>931.28</v>
      </c>
      <c r="F389" s="48">
        <v>931.28</v>
      </c>
      <c r="G389" s="48">
        <v>931.28</v>
      </c>
      <c r="H389" s="48">
        <v>931.28</v>
      </c>
      <c r="I389" s="48">
        <v>931.28</v>
      </c>
      <c r="J389" s="48">
        <v>931.28</v>
      </c>
      <c r="K389" s="48">
        <v>931.28</v>
      </c>
      <c r="L389" s="48">
        <v>931.28</v>
      </c>
      <c r="M389" s="48">
        <v>931.28</v>
      </c>
      <c r="N389" s="48">
        <v>931.28</v>
      </c>
      <c r="O389" s="47">
        <f t="shared" si="6"/>
        <v>11175.36</v>
      </c>
    </row>
    <row r="390" spans="1:15" x14ac:dyDescent="0.3">
      <c r="A390" s="44" t="s">
        <v>1104</v>
      </c>
      <c r="B390" s="44" t="s">
        <v>83</v>
      </c>
      <c r="C390" s="48">
        <v>928.72</v>
      </c>
      <c r="D390" s="48">
        <v>928.72</v>
      </c>
      <c r="E390" s="48">
        <v>928.72</v>
      </c>
      <c r="F390" s="48">
        <v>928.72</v>
      </c>
      <c r="G390" s="48">
        <v>928.72</v>
      </c>
      <c r="H390" s="48">
        <v>928.72</v>
      </c>
      <c r="I390" s="48">
        <v>928.72</v>
      </c>
      <c r="J390" s="48">
        <v>928.72</v>
      </c>
      <c r="K390" s="48">
        <v>928.72</v>
      </c>
      <c r="L390" s="48">
        <v>928.72</v>
      </c>
      <c r="M390" s="48">
        <v>928.72</v>
      </c>
      <c r="N390" s="48">
        <v>928.72</v>
      </c>
      <c r="O390" s="47">
        <f t="shared" si="6"/>
        <v>11144.64</v>
      </c>
    </row>
    <row r="391" spans="1:15" x14ac:dyDescent="0.3">
      <c r="A391" s="44" t="s">
        <v>1105</v>
      </c>
      <c r="B391" s="44" t="s">
        <v>208</v>
      </c>
      <c r="C391" s="46">
        <v>1302.26</v>
      </c>
      <c r="D391" s="46">
        <v>1302.26</v>
      </c>
      <c r="E391" s="46">
        <v>1302.26</v>
      </c>
      <c r="F391" s="46">
        <v>1302.26</v>
      </c>
      <c r="G391" s="46">
        <v>1302.26</v>
      </c>
      <c r="H391" s="46">
        <v>1302.26</v>
      </c>
      <c r="I391" s="46">
        <v>1302.26</v>
      </c>
      <c r="J391" s="46">
        <v>1302.26</v>
      </c>
      <c r="K391" s="46">
        <v>1302.26</v>
      </c>
      <c r="L391" s="46">
        <v>1302.26</v>
      </c>
      <c r="M391" s="46">
        <v>1302.26</v>
      </c>
      <c r="N391" s="46">
        <v>1302.26</v>
      </c>
      <c r="O391" s="47">
        <f t="shared" si="6"/>
        <v>15627.12</v>
      </c>
    </row>
    <row r="392" spans="1:15" x14ac:dyDescent="0.3">
      <c r="A392" s="44" t="s">
        <v>1106</v>
      </c>
      <c r="B392" s="44" t="s">
        <v>101</v>
      </c>
      <c r="C392" s="48">
        <v>931.28</v>
      </c>
      <c r="D392" s="48">
        <v>931.28</v>
      </c>
      <c r="E392" s="48">
        <v>931.28</v>
      </c>
      <c r="F392" s="48">
        <v>931.28</v>
      </c>
      <c r="G392" s="48">
        <v>931.28</v>
      </c>
      <c r="H392" s="48">
        <v>931.28</v>
      </c>
      <c r="I392" s="48">
        <v>931.28</v>
      </c>
      <c r="J392" s="48">
        <v>931.28</v>
      </c>
      <c r="K392" s="48">
        <v>931.28</v>
      </c>
      <c r="L392" s="48">
        <v>931.28</v>
      </c>
      <c r="M392" s="48">
        <v>931.28</v>
      </c>
      <c r="N392" s="48">
        <v>931.28</v>
      </c>
      <c r="O392" s="47">
        <f t="shared" si="6"/>
        <v>11175.36</v>
      </c>
    </row>
    <row r="393" spans="1:15" x14ac:dyDescent="0.3">
      <c r="A393" s="44" t="s">
        <v>1107</v>
      </c>
      <c r="B393" s="44" t="s">
        <v>145</v>
      </c>
      <c r="C393" s="46">
        <v>1489.03</v>
      </c>
      <c r="D393" s="46">
        <v>1489.03</v>
      </c>
      <c r="E393" s="46">
        <v>1489.03</v>
      </c>
      <c r="F393" s="46">
        <v>1489.03</v>
      </c>
      <c r="G393" s="46">
        <v>1489.03</v>
      </c>
      <c r="H393" s="46">
        <v>1489.03</v>
      </c>
      <c r="I393" s="46">
        <v>1489.03</v>
      </c>
      <c r="J393" s="46">
        <v>1489.03</v>
      </c>
      <c r="K393" s="46">
        <v>1489.03</v>
      </c>
      <c r="L393" s="46">
        <v>1489.03</v>
      </c>
      <c r="M393" s="46">
        <v>1489.03</v>
      </c>
      <c r="N393" s="46">
        <v>1489.03</v>
      </c>
      <c r="O393" s="47">
        <f t="shared" si="6"/>
        <v>17868.360000000004</v>
      </c>
    </row>
    <row r="394" spans="1:15" x14ac:dyDescent="0.3">
      <c r="A394" s="44" t="s">
        <v>1108</v>
      </c>
      <c r="B394" s="44" t="s">
        <v>561</v>
      </c>
      <c r="C394" s="46">
        <v>1302.26</v>
      </c>
      <c r="D394" s="46">
        <v>1302.26</v>
      </c>
      <c r="E394" s="46">
        <v>1302.26</v>
      </c>
      <c r="F394" s="46">
        <v>1302.26</v>
      </c>
      <c r="G394" s="46">
        <v>1302.26</v>
      </c>
      <c r="H394" s="46">
        <v>1302.26</v>
      </c>
      <c r="I394" s="46">
        <v>1302.26</v>
      </c>
      <c r="J394" s="46">
        <v>1302.26</v>
      </c>
      <c r="K394" s="46">
        <v>1302.26</v>
      </c>
      <c r="L394" s="46">
        <v>1302.26</v>
      </c>
      <c r="M394" s="46">
        <v>1302.26</v>
      </c>
      <c r="N394" s="46">
        <v>1302.26</v>
      </c>
      <c r="O394" s="47">
        <f t="shared" si="6"/>
        <v>15627.12</v>
      </c>
    </row>
    <row r="395" spans="1:15" x14ac:dyDescent="0.3">
      <c r="A395" s="44" t="s">
        <v>1109</v>
      </c>
      <c r="B395" s="44" t="s">
        <v>249</v>
      </c>
      <c r="C395" s="46">
        <v>1289.47</v>
      </c>
      <c r="D395" s="46">
        <v>1289.47</v>
      </c>
      <c r="E395" s="46">
        <v>1289.47</v>
      </c>
      <c r="F395" s="46">
        <v>1289.47</v>
      </c>
      <c r="G395" s="46">
        <v>1289.47</v>
      </c>
      <c r="H395" s="46">
        <v>1289.47</v>
      </c>
      <c r="I395" s="46">
        <v>1289.47</v>
      </c>
      <c r="J395" s="46">
        <v>1289.47</v>
      </c>
      <c r="K395" s="46">
        <v>1289.47</v>
      </c>
      <c r="L395" s="46">
        <v>1289.47</v>
      </c>
      <c r="M395" s="46">
        <v>1289.47</v>
      </c>
      <c r="N395" s="46">
        <v>1289.47</v>
      </c>
      <c r="O395" s="47">
        <f t="shared" si="6"/>
        <v>15473.639999999998</v>
      </c>
    </row>
    <row r="396" spans="1:15" x14ac:dyDescent="0.3">
      <c r="A396" s="44" t="s">
        <v>1110</v>
      </c>
      <c r="B396" s="44" t="s">
        <v>570</v>
      </c>
      <c r="C396" s="46">
        <v>1486.47</v>
      </c>
      <c r="D396" s="46">
        <v>1486.47</v>
      </c>
      <c r="E396" s="46">
        <v>1486.47</v>
      </c>
      <c r="F396" s="46">
        <v>1486.47</v>
      </c>
      <c r="G396" s="46">
        <v>1486.47</v>
      </c>
      <c r="H396" s="46">
        <v>1486.47</v>
      </c>
      <c r="I396" s="46">
        <v>1486.47</v>
      </c>
      <c r="J396" s="46">
        <v>1486.47</v>
      </c>
      <c r="K396" s="46">
        <v>1486.47</v>
      </c>
      <c r="L396" s="46">
        <v>1486.47</v>
      </c>
      <c r="M396" s="46">
        <v>1486.47</v>
      </c>
      <c r="N396" s="46">
        <v>1486.47</v>
      </c>
      <c r="O396" s="47">
        <f t="shared" si="6"/>
        <v>17837.639999999996</v>
      </c>
    </row>
    <row r="397" spans="1:15" x14ac:dyDescent="0.3">
      <c r="A397" s="44" t="s">
        <v>1111</v>
      </c>
      <c r="B397" s="44" t="s">
        <v>595</v>
      </c>
      <c r="C397" s="46">
        <v>1939.32</v>
      </c>
      <c r="D397" s="46">
        <v>1939.32</v>
      </c>
      <c r="E397" s="46">
        <v>1939.32</v>
      </c>
      <c r="F397" s="46">
        <v>1939.32</v>
      </c>
      <c r="G397" s="46">
        <v>1939.32</v>
      </c>
      <c r="H397" s="46">
        <v>1939.32</v>
      </c>
      <c r="I397" s="46">
        <v>1939.32</v>
      </c>
      <c r="J397" s="46">
        <v>1939.32</v>
      </c>
      <c r="K397" s="46">
        <v>1939.32</v>
      </c>
      <c r="L397" s="46">
        <v>1939.32</v>
      </c>
      <c r="M397" s="46">
        <v>1939.32</v>
      </c>
      <c r="N397" s="46">
        <v>1939.32</v>
      </c>
      <c r="O397" s="47">
        <f t="shared" si="6"/>
        <v>23271.84</v>
      </c>
    </row>
    <row r="398" spans="1:15" x14ac:dyDescent="0.3">
      <c r="A398" s="44" t="s">
        <v>1112</v>
      </c>
      <c r="B398" s="44" t="s">
        <v>198</v>
      </c>
      <c r="C398" s="48">
        <v>961.98</v>
      </c>
      <c r="D398" s="48">
        <v>961.98</v>
      </c>
      <c r="E398" s="48">
        <v>961.98</v>
      </c>
      <c r="F398" s="48">
        <v>961.98</v>
      </c>
      <c r="G398" s="48">
        <v>961.98</v>
      </c>
      <c r="H398" s="48">
        <v>961.98</v>
      </c>
      <c r="I398" s="48">
        <v>961.98</v>
      </c>
      <c r="J398" s="48">
        <v>961.98</v>
      </c>
      <c r="K398" s="48">
        <v>961.98</v>
      </c>
      <c r="L398" s="48">
        <v>961.98</v>
      </c>
      <c r="M398" s="48">
        <v>961.98</v>
      </c>
      <c r="N398" s="48">
        <v>961.98</v>
      </c>
      <c r="O398" s="47">
        <f t="shared" si="6"/>
        <v>11543.759999999997</v>
      </c>
    </row>
    <row r="399" spans="1:15" x14ac:dyDescent="0.3">
      <c r="A399" s="44" t="s">
        <v>1113</v>
      </c>
      <c r="B399" s="44" t="s">
        <v>149</v>
      </c>
      <c r="C399" s="46">
        <v>1491.59</v>
      </c>
      <c r="D399" s="46">
        <v>1491.59</v>
      </c>
      <c r="E399" s="46">
        <v>1491.59</v>
      </c>
      <c r="F399" s="46">
        <v>1491.59</v>
      </c>
      <c r="G399" s="46">
        <v>1491.59</v>
      </c>
      <c r="H399" s="46">
        <v>1491.59</v>
      </c>
      <c r="I399" s="46">
        <v>1491.59</v>
      </c>
      <c r="J399" s="46">
        <v>1491.59</v>
      </c>
      <c r="K399" s="46">
        <v>1491.59</v>
      </c>
      <c r="L399" s="46">
        <v>1491.59</v>
      </c>
      <c r="M399" s="46">
        <v>1491.59</v>
      </c>
      <c r="N399" s="46">
        <v>1491.59</v>
      </c>
      <c r="O399" s="47">
        <f t="shared" si="6"/>
        <v>17899.079999999998</v>
      </c>
    </row>
    <row r="400" spans="1:15" x14ac:dyDescent="0.3">
      <c r="A400" s="44" t="s">
        <v>1114</v>
      </c>
      <c r="B400" s="44" t="s">
        <v>651</v>
      </c>
      <c r="C400" s="46">
        <v>1893.27</v>
      </c>
      <c r="D400" s="46">
        <v>1893.27</v>
      </c>
      <c r="E400" s="46">
        <v>1893.27</v>
      </c>
      <c r="F400" s="46">
        <v>1893.27</v>
      </c>
      <c r="G400" s="46">
        <v>1893.27</v>
      </c>
      <c r="H400" s="46">
        <v>1893.27</v>
      </c>
      <c r="I400" s="46">
        <v>1893.27</v>
      </c>
      <c r="J400" s="46">
        <v>1893.27</v>
      </c>
      <c r="K400" s="46">
        <v>1893.27</v>
      </c>
      <c r="L400" s="46">
        <v>1893.27</v>
      </c>
      <c r="M400" s="46">
        <v>1893.27</v>
      </c>
      <c r="N400" s="46">
        <v>1893.27</v>
      </c>
      <c r="O400" s="47">
        <f t="shared" si="6"/>
        <v>22719.24</v>
      </c>
    </row>
    <row r="401" spans="1:15" x14ac:dyDescent="0.3">
      <c r="A401" s="44" t="s">
        <v>1115</v>
      </c>
      <c r="B401" s="44" t="s">
        <v>31</v>
      </c>
      <c r="C401" s="46">
        <v>1939.32</v>
      </c>
      <c r="D401" s="46">
        <v>1939.32</v>
      </c>
      <c r="E401" s="46">
        <v>1939.32</v>
      </c>
      <c r="F401" s="46">
        <v>1939.32</v>
      </c>
      <c r="G401" s="46">
        <v>1939.32</v>
      </c>
      <c r="H401" s="46">
        <v>1939.32</v>
      </c>
      <c r="I401" s="46">
        <v>1939.32</v>
      </c>
      <c r="J401" s="46">
        <v>1939.32</v>
      </c>
      <c r="K401" s="46">
        <v>1939.32</v>
      </c>
      <c r="L401" s="46">
        <v>1939.32</v>
      </c>
      <c r="M401" s="46">
        <v>1939.32</v>
      </c>
      <c r="N401" s="46">
        <v>1939.32</v>
      </c>
      <c r="O401" s="47">
        <f t="shared" si="6"/>
        <v>23271.84</v>
      </c>
    </row>
    <row r="402" spans="1:15" x14ac:dyDescent="0.3">
      <c r="A402" s="44" t="s">
        <v>1116</v>
      </c>
      <c r="B402" s="44" t="s">
        <v>171</v>
      </c>
      <c r="C402" s="48">
        <v>288.2</v>
      </c>
      <c r="D402" s="46">
        <v>1489.03</v>
      </c>
      <c r="E402" s="46">
        <v>1489.03</v>
      </c>
      <c r="F402" s="46">
        <v>1489.03</v>
      </c>
      <c r="G402" s="46">
        <v>1489.03</v>
      </c>
      <c r="H402" s="46">
        <v>1489.03</v>
      </c>
      <c r="I402" s="46">
        <v>1489.03</v>
      </c>
      <c r="J402" s="46">
        <v>1489.03</v>
      </c>
      <c r="K402" s="46">
        <v>1489.03</v>
      </c>
      <c r="L402" s="46">
        <v>1489.03</v>
      </c>
      <c r="M402" s="46">
        <v>1489.03</v>
      </c>
      <c r="N402" s="46">
        <v>1489.03</v>
      </c>
      <c r="O402" s="47">
        <f t="shared" si="6"/>
        <v>16667.530000000002</v>
      </c>
    </row>
    <row r="403" spans="1:15" x14ac:dyDescent="0.3">
      <c r="A403" s="44" t="s">
        <v>1117</v>
      </c>
      <c r="B403" s="44" t="s">
        <v>557</v>
      </c>
      <c r="C403" s="45"/>
      <c r="D403" s="46">
        <v>1063.4100000000001</v>
      </c>
      <c r="E403" s="46">
        <v>1294.5899999999999</v>
      </c>
      <c r="F403" s="46">
        <v>1294.58</v>
      </c>
      <c r="G403" s="46">
        <v>1294.58</v>
      </c>
      <c r="H403" s="46">
        <v>1294.58</v>
      </c>
      <c r="I403" s="46">
        <v>1294.58</v>
      </c>
      <c r="J403" s="46">
        <v>1294.58</v>
      </c>
      <c r="K403" s="46">
        <v>1294.58</v>
      </c>
      <c r="L403" s="46">
        <v>1294.58</v>
      </c>
      <c r="M403" s="46">
        <v>1294.58</v>
      </c>
      <c r="N403" s="46">
        <v>1294.58</v>
      </c>
      <c r="O403" s="47">
        <f t="shared" si="6"/>
        <v>14009.22</v>
      </c>
    </row>
    <row r="404" spans="1:15" x14ac:dyDescent="0.3">
      <c r="A404" s="44" t="s">
        <v>1118</v>
      </c>
      <c r="B404" s="44" t="s">
        <v>678</v>
      </c>
      <c r="C404" s="46">
        <v>1527.41</v>
      </c>
      <c r="D404" s="46">
        <v>1527.41</v>
      </c>
      <c r="E404" s="46">
        <v>1527.41</v>
      </c>
      <c r="F404" s="48">
        <v>967.36</v>
      </c>
      <c r="G404" s="45"/>
      <c r="H404" s="45"/>
      <c r="I404" s="45"/>
      <c r="J404" s="45"/>
      <c r="K404" s="45"/>
      <c r="L404" s="45"/>
      <c r="M404" s="45"/>
      <c r="N404" s="45"/>
      <c r="O404" s="47">
        <f t="shared" si="6"/>
        <v>5549.59</v>
      </c>
    </row>
    <row r="405" spans="1:15" x14ac:dyDescent="0.3">
      <c r="A405" s="44" t="s">
        <v>1119</v>
      </c>
      <c r="B405" s="44" t="s">
        <v>152</v>
      </c>
      <c r="C405" s="45"/>
      <c r="D405" s="48">
        <v>67.98</v>
      </c>
      <c r="E405" s="48">
        <v>951.75</v>
      </c>
      <c r="F405" s="48">
        <v>951.75</v>
      </c>
      <c r="G405" s="48">
        <v>951.75</v>
      </c>
      <c r="H405" s="48">
        <v>951.75</v>
      </c>
      <c r="I405" s="48">
        <v>951.75</v>
      </c>
      <c r="J405" s="48">
        <v>951.75</v>
      </c>
      <c r="K405" s="48">
        <v>951.75</v>
      </c>
      <c r="L405" s="48">
        <v>951.75</v>
      </c>
      <c r="M405" s="48">
        <v>951.75</v>
      </c>
      <c r="N405" s="48">
        <v>951.75</v>
      </c>
      <c r="O405" s="47">
        <f t="shared" si="6"/>
        <v>9585.48</v>
      </c>
    </row>
    <row r="406" spans="1:15" x14ac:dyDescent="0.3">
      <c r="A406" s="44" t="s">
        <v>1120</v>
      </c>
      <c r="B406" s="44" t="s">
        <v>52</v>
      </c>
      <c r="C406" s="45"/>
      <c r="D406" s="45"/>
      <c r="E406" s="45"/>
      <c r="F406" s="45"/>
      <c r="G406" s="48">
        <v>90.37</v>
      </c>
      <c r="H406" s="48">
        <v>933.84</v>
      </c>
      <c r="I406" s="48">
        <v>933.84</v>
      </c>
      <c r="J406" s="48">
        <v>933.84</v>
      </c>
      <c r="K406" s="48">
        <v>933.84</v>
      </c>
      <c r="L406" s="48">
        <v>933.84</v>
      </c>
      <c r="M406" s="48">
        <v>933.84</v>
      </c>
      <c r="N406" s="48">
        <v>933.84</v>
      </c>
      <c r="O406" s="47">
        <f t="shared" si="6"/>
        <v>6627.2500000000009</v>
      </c>
    </row>
    <row r="407" spans="1:15" x14ac:dyDescent="0.3">
      <c r="A407" s="44" t="s">
        <v>1121</v>
      </c>
      <c r="B407" s="44" t="s">
        <v>678</v>
      </c>
      <c r="C407" s="45"/>
      <c r="D407" s="45"/>
      <c r="E407" s="45"/>
      <c r="F407" s="48">
        <v>560.04999999999995</v>
      </c>
      <c r="G407" s="46">
        <v>1527.41</v>
      </c>
      <c r="H407" s="46">
        <v>1527.41</v>
      </c>
      <c r="I407" s="46">
        <v>1527.41</v>
      </c>
      <c r="J407" s="46">
        <v>1527.41</v>
      </c>
      <c r="K407" s="46">
        <v>1527.41</v>
      </c>
      <c r="L407" s="46">
        <v>1527.41</v>
      </c>
      <c r="M407" s="46">
        <v>1527.41</v>
      </c>
      <c r="N407" s="46">
        <v>1527.41</v>
      </c>
      <c r="O407" s="47">
        <f t="shared" si="6"/>
        <v>12779.33</v>
      </c>
    </row>
    <row r="408" spans="1:15" x14ac:dyDescent="0.3">
      <c r="A408" s="44" t="s">
        <v>1122</v>
      </c>
      <c r="B408" s="44" t="s">
        <v>220</v>
      </c>
      <c r="C408" s="45"/>
      <c r="D408" s="45"/>
      <c r="E408" s="45"/>
      <c r="F408" s="45"/>
      <c r="G408" s="45"/>
      <c r="H408" s="45"/>
      <c r="I408" s="48">
        <v>831.17</v>
      </c>
      <c r="J408" s="48">
        <v>954.31</v>
      </c>
      <c r="K408" s="48">
        <v>954.31</v>
      </c>
      <c r="L408" s="48">
        <v>954.31</v>
      </c>
      <c r="M408" s="48">
        <v>954.31</v>
      </c>
      <c r="N408" s="48">
        <v>954.31</v>
      </c>
      <c r="O408" s="47">
        <f t="shared" si="6"/>
        <v>5602.7199999999993</v>
      </c>
    </row>
    <row r="409" spans="1:15" x14ac:dyDescent="0.3">
      <c r="A409" s="44" t="s">
        <v>1123</v>
      </c>
      <c r="B409" s="44" t="s">
        <v>110</v>
      </c>
      <c r="C409" s="45"/>
      <c r="D409" s="45"/>
      <c r="E409" s="45"/>
      <c r="F409" s="45"/>
      <c r="G409" s="45"/>
      <c r="H409" s="45"/>
      <c r="I409" s="48">
        <v>119.83</v>
      </c>
      <c r="J409" s="48">
        <v>928.72</v>
      </c>
      <c r="K409" s="48">
        <v>928.72</v>
      </c>
      <c r="L409" s="48">
        <v>928.72</v>
      </c>
      <c r="M409" s="48">
        <v>928.72</v>
      </c>
      <c r="N409" s="48">
        <v>928.72</v>
      </c>
      <c r="O409" s="47">
        <f t="shared" si="6"/>
        <v>4763.43</v>
      </c>
    </row>
    <row r="410" spans="1:15" x14ac:dyDescent="0.3">
      <c r="A410" s="44" t="s">
        <v>1124</v>
      </c>
      <c r="B410" s="44" t="s">
        <v>147</v>
      </c>
      <c r="C410" s="45"/>
      <c r="D410" s="45"/>
      <c r="E410" s="45"/>
      <c r="F410" s="45"/>
      <c r="G410" s="45"/>
      <c r="H410" s="45"/>
      <c r="I410" s="45"/>
      <c r="J410" s="48">
        <v>709.94</v>
      </c>
      <c r="K410" s="48">
        <v>956.86</v>
      </c>
      <c r="L410" s="48">
        <v>956.87</v>
      </c>
      <c r="M410" s="48">
        <v>956.87</v>
      </c>
      <c r="N410" s="48">
        <v>956.87</v>
      </c>
      <c r="O410" s="47">
        <f t="shared" si="6"/>
        <v>4537.41</v>
      </c>
    </row>
    <row r="411" spans="1:15" x14ac:dyDescent="0.3">
      <c r="A411" s="44" t="s">
        <v>1125</v>
      </c>
      <c r="B411" s="44" t="s">
        <v>657</v>
      </c>
      <c r="C411" s="45"/>
      <c r="D411" s="45"/>
      <c r="E411" s="45"/>
      <c r="F411" s="45"/>
      <c r="G411" s="45"/>
      <c r="H411" s="45"/>
      <c r="I411" s="45"/>
      <c r="J411" s="48">
        <v>585.80999999999995</v>
      </c>
      <c r="K411" s="46">
        <v>1297.1400000000001</v>
      </c>
      <c r="L411" s="46">
        <v>1297.1400000000001</v>
      </c>
      <c r="M411" s="46">
        <v>1297.1400000000001</v>
      </c>
      <c r="N411" s="46">
        <v>1297.1400000000001</v>
      </c>
      <c r="O411" s="47">
        <f t="shared" si="6"/>
        <v>5774.3700000000008</v>
      </c>
    </row>
    <row r="412" spans="1:15" x14ac:dyDescent="0.3">
      <c r="A412" s="44" t="s">
        <v>1126</v>
      </c>
      <c r="B412" s="44" t="s">
        <v>199</v>
      </c>
      <c r="C412" s="45"/>
      <c r="D412" s="45"/>
      <c r="E412" s="45"/>
      <c r="F412" s="45"/>
      <c r="G412" s="45"/>
      <c r="H412" s="45"/>
      <c r="I412" s="45"/>
      <c r="J412" s="45"/>
      <c r="K412" s="45"/>
      <c r="L412" s="48">
        <v>334.09</v>
      </c>
      <c r="M412" s="46">
        <v>1294.58</v>
      </c>
      <c r="N412" s="46">
        <v>1294.58</v>
      </c>
      <c r="O412" s="47">
        <f t="shared" si="6"/>
        <v>2923.25</v>
      </c>
    </row>
    <row r="413" spans="1:15" x14ac:dyDescent="0.3">
      <c r="A413" s="44" t="s">
        <v>1127</v>
      </c>
      <c r="B413" s="44" t="s">
        <v>194</v>
      </c>
      <c r="C413" s="45"/>
      <c r="D413" s="45"/>
      <c r="E413" s="45"/>
      <c r="F413" s="45"/>
      <c r="G413" s="45"/>
      <c r="H413" s="45"/>
      <c r="I413" s="45"/>
      <c r="J413" s="45"/>
      <c r="K413" s="45"/>
      <c r="L413" s="48">
        <v>278.54000000000002</v>
      </c>
      <c r="M413" s="48">
        <v>959.42</v>
      </c>
      <c r="N413" s="48">
        <v>959.43</v>
      </c>
      <c r="O413" s="47">
        <f t="shared" si="6"/>
        <v>2197.39</v>
      </c>
    </row>
    <row r="414" spans="1:15" x14ac:dyDescent="0.3">
      <c r="A414" s="44" t="s">
        <v>1128</v>
      </c>
      <c r="B414" s="44" t="s">
        <v>124</v>
      </c>
      <c r="C414" s="45"/>
      <c r="D414" s="45"/>
      <c r="E414" s="45"/>
      <c r="F414" s="45"/>
      <c r="G414" s="45"/>
      <c r="H414" s="45"/>
      <c r="I414" s="45"/>
      <c r="J414" s="45"/>
      <c r="K414" s="48">
        <v>350.85</v>
      </c>
      <c r="L414" s="48">
        <v>956.87</v>
      </c>
      <c r="M414" s="48">
        <v>956.86</v>
      </c>
      <c r="N414" s="48">
        <v>956.87</v>
      </c>
      <c r="O414" s="47">
        <f t="shared" si="6"/>
        <v>3221.45</v>
      </c>
    </row>
    <row r="415" spans="1:15" x14ac:dyDescent="0.3">
      <c r="A415" s="44" t="s">
        <v>1129</v>
      </c>
      <c r="B415" s="44" t="s">
        <v>90</v>
      </c>
      <c r="C415" s="45"/>
      <c r="D415" s="45"/>
      <c r="E415" s="45"/>
      <c r="F415" s="45"/>
      <c r="G415" s="45"/>
      <c r="H415" s="45"/>
      <c r="I415" s="45"/>
      <c r="J415" s="46">
        <v>1366.72</v>
      </c>
      <c r="K415" s="46">
        <v>1842.1</v>
      </c>
      <c r="L415" s="46">
        <v>1842.1</v>
      </c>
      <c r="M415" s="46">
        <v>1842.1</v>
      </c>
      <c r="N415" s="46">
        <v>1842.1</v>
      </c>
      <c r="O415" s="47">
        <f t="shared" si="6"/>
        <v>8735.1200000000008</v>
      </c>
    </row>
    <row r="416" spans="1:15" x14ac:dyDescent="0.3">
      <c r="A416" s="44" t="s">
        <v>1130</v>
      </c>
      <c r="B416" s="44" t="s">
        <v>205</v>
      </c>
      <c r="C416" s="45"/>
      <c r="D416" s="45"/>
      <c r="E416" s="45"/>
      <c r="F416" s="45"/>
      <c r="G416" s="45"/>
      <c r="H416" s="45"/>
      <c r="I416" s="45"/>
      <c r="J416" s="45"/>
      <c r="K416" s="48">
        <v>300.36</v>
      </c>
      <c r="L416" s="46">
        <v>1501.82</v>
      </c>
      <c r="M416" s="46">
        <v>1501.82</v>
      </c>
      <c r="N416" s="46">
        <v>1501.82</v>
      </c>
      <c r="O416" s="47">
        <f t="shared" si="6"/>
        <v>4805.82</v>
      </c>
    </row>
    <row r="417" spans="1:15" x14ac:dyDescent="0.3">
      <c r="A417" s="93" t="s">
        <v>277</v>
      </c>
      <c r="B417" s="93"/>
      <c r="C417" s="49">
        <f>SUM(C2:C416)</f>
        <v>573713.31999999995</v>
      </c>
      <c r="D417" s="49">
        <f t="shared" ref="D417:N417" si="7">SUM(D2:D416)</f>
        <v>573713.31999999995</v>
      </c>
      <c r="E417" s="49">
        <f t="shared" si="7"/>
        <v>573713.32999999996</v>
      </c>
      <c r="F417" s="49">
        <f t="shared" si="7"/>
        <v>573713.31999999995</v>
      </c>
      <c r="G417" s="49">
        <f t="shared" si="7"/>
        <v>573713.31999999995</v>
      </c>
      <c r="H417" s="49">
        <f t="shared" si="7"/>
        <v>573713.31999999995</v>
      </c>
      <c r="I417" s="49">
        <f t="shared" si="7"/>
        <v>573713.31999999995</v>
      </c>
      <c r="J417" s="49">
        <f t="shared" si="7"/>
        <v>573713.31999999983</v>
      </c>
      <c r="K417" s="49">
        <f t="shared" si="7"/>
        <v>573713.30999999994</v>
      </c>
      <c r="L417" s="49">
        <f t="shared" si="7"/>
        <v>573713.31999999995</v>
      </c>
      <c r="M417" s="49">
        <f t="shared" si="7"/>
        <v>573713.29999999993</v>
      </c>
      <c r="N417" s="49">
        <f t="shared" si="7"/>
        <v>573713.31999999995</v>
      </c>
      <c r="O417" s="47">
        <f>SUM(C417:N417)</f>
        <v>6884559.8199999984</v>
      </c>
    </row>
  </sheetData>
  <mergeCells count="2">
    <mergeCell ref="A2:B2"/>
    <mergeCell ref="A417:B4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1" sqref="A21"/>
    </sheetView>
  </sheetViews>
  <sheetFormatPr defaultRowHeight="14.4" x14ac:dyDescent="0.3"/>
  <sheetData>
    <row r="1" spans="1:10" x14ac:dyDescent="0.3">
      <c r="A1" s="1"/>
      <c r="B1" s="2" t="s">
        <v>0</v>
      </c>
      <c r="C1" s="63" t="s">
        <v>1318</v>
      </c>
      <c r="D1" s="1"/>
      <c r="E1" s="1"/>
      <c r="F1" s="1"/>
      <c r="G1" s="1"/>
      <c r="H1" s="1"/>
      <c r="I1" s="1"/>
      <c r="J1" s="1"/>
    </row>
    <row r="2" spans="1:10" x14ac:dyDescent="0.3">
      <c r="C2" t="str">
        <f>VLOOKUP(C1,'Головино к3 112'!$A$3:$B$415,2,0)</f>
        <v>Кв. 359</v>
      </c>
    </row>
    <row r="3" spans="1:10" ht="51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ht="20.399999999999999" x14ac:dyDescent="0.3">
      <c r="A4" s="4">
        <v>1</v>
      </c>
      <c r="B4" s="4">
        <v>3</v>
      </c>
      <c r="C4" s="4">
        <v>4</v>
      </c>
      <c r="D4" s="4">
        <v>5</v>
      </c>
      <c r="E4" s="4">
        <v>6</v>
      </c>
      <c r="F4" s="4">
        <v>7</v>
      </c>
      <c r="G4" s="4">
        <v>8</v>
      </c>
      <c r="H4" s="4">
        <v>9</v>
      </c>
      <c r="I4" s="4" t="s">
        <v>11</v>
      </c>
      <c r="J4" s="4" t="s">
        <v>12</v>
      </c>
    </row>
    <row r="5" spans="1:10" x14ac:dyDescent="0.3">
      <c r="A5" s="5" t="s">
        <v>539</v>
      </c>
      <c r="B5" s="50">
        <v>22285.9</v>
      </c>
      <c r="C5" s="7">
        <f>VLOOKUP($C$2,'Головино к3 площади'!$A$5:$B$404,2,0)</f>
        <v>74.7</v>
      </c>
      <c r="D5" s="8">
        <v>31</v>
      </c>
      <c r="E5" s="9">
        <v>31</v>
      </c>
      <c r="F5" s="10">
        <v>2325.88</v>
      </c>
      <c r="G5" s="11">
        <f>VLOOKUP($C$1,'Головино к3 112'!$A:$O,3,0)</f>
        <v>1911.18</v>
      </c>
      <c r="H5" s="12">
        <v>518.47068469568512</v>
      </c>
      <c r="I5" s="12">
        <f>H5/B5*C5/D5*E5*F5</f>
        <v>4042.0523528403164</v>
      </c>
      <c r="J5" s="11">
        <f>I5-G5</f>
        <v>2130.8723528403161</v>
      </c>
    </row>
    <row r="6" spans="1:10" x14ac:dyDescent="0.3">
      <c r="A6" s="5" t="s">
        <v>540</v>
      </c>
      <c r="B6" s="50">
        <v>22285.9</v>
      </c>
      <c r="C6" s="7">
        <f>VLOOKUP($C$2,'Головино к3 площади'!$A$5:$B$404,2,0)</f>
        <v>74.7</v>
      </c>
      <c r="D6" s="8">
        <v>28</v>
      </c>
      <c r="E6" s="9">
        <v>28</v>
      </c>
      <c r="F6" s="10">
        <v>2325.88</v>
      </c>
      <c r="G6" s="11">
        <f>VLOOKUP($C$1,'Головино к3 112'!$A:$O,4,0)</f>
        <v>1911.18</v>
      </c>
      <c r="H6" s="12">
        <v>437.73556768190963</v>
      </c>
      <c r="I6" s="12">
        <f t="shared" ref="I6:I16" si="0">H6/B6*C6/D6*E6*F6</f>
        <v>3412.6328324793703</v>
      </c>
      <c r="J6" s="11">
        <f t="shared" ref="J6:J16" si="1">I6-G6</f>
        <v>1501.4528324793703</v>
      </c>
    </row>
    <row r="7" spans="1:10" x14ac:dyDescent="0.3">
      <c r="A7" s="5" t="s">
        <v>541</v>
      </c>
      <c r="B7" s="50">
        <v>22285.9</v>
      </c>
      <c r="C7" s="7">
        <f>VLOOKUP($C$2,'Головино к3 площади'!$A$5:$B$404,2,0)</f>
        <v>74.7</v>
      </c>
      <c r="D7" s="8">
        <v>31</v>
      </c>
      <c r="E7" s="9">
        <v>31</v>
      </c>
      <c r="F7" s="10">
        <v>2325.88</v>
      </c>
      <c r="G7" s="11">
        <f>VLOOKUP($C$1,'Головино к3 112'!$A:$O,5,0)</f>
        <v>1911.18</v>
      </c>
      <c r="H7" s="12">
        <v>391.45807806077698</v>
      </c>
      <c r="I7" s="12">
        <f t="shared" si="0"/>
        <v>3051.8486235969831</v>
      </c>
      <c r="J7" s="11">
        <f t="shared" si="1"/>
        <v>1140.668623596983</v>
      </c>
    </row>
    <row r="8" spans="1:10" x14ac:dyDescent="0.3">
      <c r="A8" s="5" t="s">
        <v>542</v>
      </c>
      <c r="B8" s="50">
        <v>22285.9</v>
      </c>
      <c r="C8" s="7">
        <f>VLOOKUP($C$2,'Головино к3 площади'!$A$5:$B$404,2,0)</f>
        <v>74.7</v>
      </c>
      <c r="D8" s="8">
        <v>30</v>
      </c>
      <c r="E8" s="9">
        <v>30</v>
      </c>
      <c r="F8" s="10">
        <v>2325.88</v>
      </c>
      <c r="G8" s="11">
        <f>VLOOKUP($C$1,'Головино к3 112'!$A:$O,6,0)</f>
        <v>1911.18</v>
      </c>
      <c r="H8" s="12">
        <v>187.3120990592808</v>
      </c>
      <c r="I8" s="12">
        <f t="shared" si="0"/>
        <v>1460.3049566098744</v>
      </c>
      <c r="J8" s="11">
        <f t="shared" si="1"/>
        <v>-450.87504339012571</v>
      </c>
    </row>
    <row r="9" spans="1:10" x14ac:dyDescent="0.3">
      <c r="A9" s="5" t="s">
        <v>543</v>
      </c>
      <c r="B9" s="50">
        <v>22285.9</v>
      </c>
      <c r="C9" s="7">
        <f>VLOOKUP($C$2,'Головино к3 площади'!$A$5:$B$404,2,0)</f>
        <v>74.7</v>
      </c>
      <c r="D9" s="8">
        <v>31</v>
      </c>
      <c r="E9" s="9">
        <v>31</v>
      </c>
      <c r="F9" s="10">
        <v>2325.88</v>
      </c>
      <c r="G9" s="11">
        <f>VLOOKUP($C$1,'Головино к3 112'!$A:$O,7,0)</f>
        <v>1911.18</v>
      </c>
      <c r="H9" s="12">
        <v>39.188781416066178</v>
      </c>
      <c r="I9" s="12">
        <f t="shared" si="0"/>
        <v>305.51988917315435</v>
      </c>
      <c r="J9" s="11">
        <f t="shared" si="1"/>
        <v>-1605.6601108268458</v>
      </c>
    </row>
    <row r="10" spans="1:10" x14ac:dyDescent="0.3">
      <c r="A10" s="5" t="s">
        <v>544</v>
      </c>
      <c r="B10" s="50">
        <v>22285.9</v>
      </c>
      <c r="C10" s="7">
        <f>VLOOKUP($C$2,'Головино к3 площади'!$A$5:$B$404,2,0)</f>
        <v>74.7</v>
      </c>
      <c r="D10" s="8">
        <v>30</v>
      </c>
      <c r="E10" s="9">
        <v>30</v>
      </c>
      <c r="F10" s="10">
        <v>2325.88</v>
      </c>
      <c r="G10" s="11">
        <f>VLOOKUP($C$1,'Головино к3 112'!$A:$O,8,0)</f>
        <v>1911.18</v>
      </c>
      <c r="H10" s="12">
        <v>-30.453950711128684</v>
      </c>
      <c r="I10" s="12">
        <f>H10/B10*C10/D10*E10*F10</f>
        <v>-237.42222416577295</v>
      </c>
      <c r="J10" s="11">
        <f t="shared" si="1"/>
        <v>-2148.6022241657729</v>
      </c>
    </row>
    <row r="11" spans="1:10" x14ac:dyDescent="0.3">
      <c r="A11" s="5" t="s">
        <v>545</v>
      </c>
      <c r="B11" s="50">
        <v>22285.9</v>
      </c>
      <c r="C11" s="7">
        <f>VLOOKUP($C$2,'Головино к3 площади'!$A$5:$B$404,2,0)</f>
        <v>74.7</v>
      </c>
      <c r="D11" s="8">
        <v>31</v>
      </c>
      <c r="E11" s="9">
        <v>31</v>
      </c>
      <c r="F11" s="10">
        <v>2325.88</v>
      </c>
      <c r="G11" s="11">
        <f>VLOOKUP($C$1,'Головино к3 112'!$A:$O,9,0)</f>
        <v>1911.18</v>
      </c>
      <c r="H11" s="12">
        <v>12.0703451768793</v>
      </c>
      <c r="I11" s="12">
        <f t="shared" si="0"/>
        <v>94.101688990258509</v>
      </c>
      <c r="J11" s="11">
        <f t="shared" si="1"/>
        <v>-1817.0783110097416</v>
      </c>
    </row>
    <row r="12" spans="1:10" x14ac:dyDescent="0.3">
      <c r="A12" s="5" t="s">
        <v>546</v>
      </c>
      <c r="B12" s="50">
        <v>22285.9</v>
      </c>
      <c r="C12" s="7">
        <f>VLOOKUP($C$2,'Головино к3 площади'!$A$5:$B$404,2,0)</f>
        <v>74.7</v>
      </c>
      <c r="D12" s="8">
        <v>31</v>
      </c>
      <c r="E12" s="9">
        <v>31</v>
      </c>
      <c r="F12" s="10">
        <v>2325.88</v>
      </c>
      <c r="G12" s="11">
        <f>VLOOKUP($C$1,'Головино к3 112'!$A:$O,10,0)</f>
        <v>1911.18</v>
      </c>
      <c r="H12" s="12">
        <v>55.930500214972405</v>
      </c>
      <c r="I12" s="12">
        <f t="shared" si="0"/>
        <v>436.04010151925661</v>
      </c>
      <c r="J12" s="11">
        <f t="shared" si="1"/>
        <v>-1475.1398984807433</v>
      </c>
    </row>
    <row r="13" spans="1:10" x14ac:dyDescent="0.3">
      <c r="A13" s="5" t="s">
        <v>547</v>
      </c>
      <c r="B13" s="50">
        <v>22285.9</v>
      </c>
      <c r="C13" s="7">
        <f>VLOOKUP($C$2,'Головино к3 площади'!$A$5:$B$404,2,0)</f>
        <v>74.7</v>
      </c>
      <c r="D13" s="8">
        <v>30</v>
      </c>
      <c r="E13" s="9">
        <v>30</v>
      </c>
      <c r="F13" s="10">
        <v>2325.88</v>
      </c>
      <c r="G13" s="11">
        <f>VLOOKUP($C$1,'Головино к3 112'!$A:$O,11,0)</f>
        <v>1911.18</v>
      </c>
      <c r="H13" s="12">
        <v>28.329892479405657</v>
      </c>
      <c r="I13" s="12">
        <f t="shared" si="0"/>
        <v>220.86284129893801</v>
      </c>
      <c r="J13" s="11">
        <f t="shared" si="1"/>
        <v>-1690.317158701062</v>
      </c>
    </row>
    <row r="14" spans="1:10" x14ac:dyDescent="0.3">
      <c r="A14" s="5" t="s">
        <v>548</v>
      </c>
      <c r="B14" s="50">
        <v>22285.9</v>
      </c>
      <c r="C14" s="7">
        <f>VLOOKUP($C$2,'Головино к3 площади'!$A$5:$B$404,2,0)</f>
        <v>74.7</v>
      </c>
      <c r="D14" s="8">
        <v>31</v>
      </c>
      <c r="E14" s="9">
        <v>31</v>
      </c>
      <c r="F14" s="10">
        <v>2325.88</v>
      </c>
      <c r="G14" s="11">
        <f>VLOOKUP($C$1,'Головино к3 112'!$A:$O,12,0)</f>
        <v>1911.18</v>
      </c>
      <c r="H14" s="12">
        <v>293.61126618742156</v>
      </c>
      <c r="I14" s="12">
        <f t="shared" si="0"/>
        <v>2289.024518348373</v>
      </c>
      <c r="J14" s="11">
        <f t="shared" si="1"/>
        <v>377.84451834837296</v>
      </c>
    </row>
    <row r="15" spans="1:10" x14ac:dyDescent="0.3">
      <c r="A15" s="5" t="s">
        <v>549</v>
      </c>
      <c r="B15" s="50">
        <v>22285.9</v>
      </c>
      <c r="C15" s="7">
        <f>VLOOKUP($C$2,'Головино к3 площади'!$A$5:$B$404,2,0)</f>
        <v>74.7</v>
      </c>
      <c r="D15" s="8">
        <v>30</v>
      </c>
      <c r="E15" s="9">
        <v>30</v>
      </c>
      <c r="F15" s="10">
        <v>2325.88</v>
      </c>
      <c r="G15" s="11">
        <f>VLOOKUP($C$1,'Головино к3 112'!$A:$O,13,0)</f>
        <v>1911.18</v>
      </c>
      <c r="H15" s="12">
        <v>396.50734495330801</v>
      </c>
      <c r="I15" s="12">
        <f t="shared" si="0"/>
        <v>3091.2132429004882</v>
      </c>
      <c r="J15" s="11">
        <f t="shared" si="1"/>
        <v>1180.0332429004882</v>
      </c>
    </row>
    <row r="16" spans="1:10" x14ac:dyDescent="0.3">
      <c r="A16" s="5" t="s">
        <v>550</v>
      </c>
      <c r="B16" s="50">
        <v>22285.9</v>
      </c>
      <c r="C16" s="7">
        <f>VLOOKUP($C$2,'Головино к3 площади'!$A$5:$B$404,2,0)</f>
        <v>74.7</v>
      </c>
      <c r="D16" s="8">
        <v>31</v>
      </c>
      <c r="E16" s="9">
        <v>31</v>
      </c>
      <c r="F16" s="10">
        <v>2325.88</v>
      </c>
      <c r="G16" s="11">
        <f>VLOOKUP($C$1,'Головино к3 112'!$A:$O,14,0)</f>
        <v>1911.18</v>
      </c>
      <c r="H16" s="12">
        <v>541.95809572290921</v>
      </c>
      <c r="I16" s="12">
        <f t="shared" si="0"/>
        <v>4225.1626960228668</v>
      </c>
      <c r="J16" s="11">
        <f t="shared" si="1"/>
        <v>2313.9826960228665</v>
      </c>
    </row>
    <row r="17" spans="1:10" ht="20.399999999999999" x14ac:dyDescent="0.3">
      <c r="A17" s="13" t="s">
        <v>551</v>
      </c>
      <c r="B17" s="11"/>
      <c r="C17" s="11"/>
      <c r="D17" s="11"/>
      <c r="E17" s="11"/>
      <c r="F17" s="14" t="s">
        <v>13</v>
      </c>
      <c r="G17" s="14">
        <f>SUM(G5:G16)</f>
        <v>22934.16</v>
      </c>
      <c r="H17" s="14">
        <f t="shared" ref="H17:I17" si="2">SUM(H5:H16)</f>
        <v>2872.1187049374862</v>
      </c>
      <c r="I17" s="14">
        <f t="shared" si="2"/>
        <v>22391.341519614107</v>
      </c>
      <c r="J17" s="14">
        <f>SUM(J5:J16)</f>
        <v>-542.81848038589487</v>
      </c>
    </row>
    <row r="21" spans="1:10" x14ac:dyDescent="0.3">
      <c r="A21" t="s">
        <v>1857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4"/>
  <sheetViews>
    <sheetView topLeftCell="A377" workbookViewId="0">
      <selection activeCell="E8" sqref="E8"/>
    </sheetView>
  </sheetViews>
  <sheetFormatPr defaultRowHeight="14.4" x14ac:dyDescent="0.3"/>
  <cols>
    <col min="1" max="1" width="45.5546875" bestFit="1" customWidth="1"/>
    <col min="2" max="2" width="9.109375" bestFit="1" customWidth="1"/>
  </cols>
  <sheetData>
    <row r="1" spans="1:2" x14ac:dyDescent="0.3">
      <c r="A1" s="55" t="s">
        <v>552</v>
      </c>
      <c r="B1" s="94" t="s">
        <v>553</v>
      </c>
    </row>
    <row r="2" spans="1:2" x14ac:dyDescent="0.3">
      <c r="A2" s="55" t="s">
        <v>554</v>
      </c>
      <c r="B2" s="95"/>
    </row>
    <row r="3" spans="1:2" x14ac:dyDescent="0.3">
      <c r="A3" s="57" t="s">
        <v>555</v>
      </c>
      <c r="B3" s="51">
        <v>22285.9</v>
      </c>
    </row>
    <row r="4" spans="1:2" x14ac:dyDescent="0.3">
      <c r="A4" s="58" t="s">
        <v>1131</v>
      </c>
      <c r="B4" s="52">
        <v>22285.9</v>
      </c>
    </row>
    <row r="5" spans="1:2" x14ac:dyDescent="0.3">
      <c r="A5" s="59" t="s">
        <v>15</v>
      </c>
      <c r="B5" s="53">
        <v>73.900000000000006</v>
      </c>
    </row>
    <row r="6" spans="1:2" x14ac:dyDescent="0.3">
      <c r="A6" s="59" t="s">
        <v>16</v>
      </c>
      <c r="B6" s="53">
        <v>37.1</v>
      </c>
    </row>
    <row r="7" spans="1:2" x14ac:dyDescent="0.3">
      <c r="A7" s="59" t="s">
        <v>17</v>
      </c>
      <c r="B7" s="53">
        <v>57.5</v>
      </c>
    </row>
    <row r="8" spans="1:2" x14ac:dyDescent="0.3">
      <c r="A8" s="59" t="s">
        <v>18</v>
      </c>
      <c r="B8" s="53">
        <v>75.900000000000006</v>
      </c>
    </row>
    <row r="9" spans="1:2" x14ac:dyDescent="0.3">
      <c r="A9" s="59" t="s">
        <v>19</v>
      </c>
      <c r="B9" s="53">
        <v>37.799999999999997</v>
      </c>
    </row>
    <row r="10" spans="1:2" x14ac:dyDescent="0.3">
      <c r="A10" s="59" t="s">
        <v>20</v>
      </c>
      <c r="B10" s="53">
        <v>50.9</v>
      </c>
    </row>
    <row r="11" spans="1:2" x14ac:dyDescent="0.3">
      <c r="A11" s="59" t="s">
        <v>21</v>
      </c>
      <c r="B11" s="53">
        <v>57.8</v>
      </c>
    </row>
    <row r="12" spans="1:2" x14ac:dyDescent="0.3">
      <c r="A12" s="59" t="s">
        <v>22</v>
      </c>
      <c r="B12" s="53">
        <v>75.7</v>
      </c>
    </row>
    <row r="13" spans="1:2" x14ac:dyDescent="0.3">
      <c r="A13" s="59" t="s">
        <v>23</v>
      </c>
      <c r="B13" s="53">
        <v>37.6</v>
      </c>
    </row>
    <row r="14" spans="1:2" x14ac:dyDescent="0.3">
      <c r="A14" s="59" t="s">
        <v>24</v>
      </c>
      <c r="B14" s="53">
        <v>51.2</v>
      </c>
    </row>
    <row r="15" spans="1:2" x14ac:dyDescent="0.3">
      <c r="A15" s="59" t="s">
        <v>25</v>
      </c>
      <c r="B15" s="53">
        <v>57.9</v>
      </c>
    </row>
    <row r="16" spans="1:2" x14ac:dyDescent="0.3">
      <c r="A16" s="59" t="s">
        <v>26</v>
      </c>
      <c r="B16" s="53">
        <v>75.7</v>
      </c>
    </row>
    <row r="17" spans="1:2" x14ac:dyDescent="0.3">
      <c r="A17" s="59" t="s">
        <v>27</v>
      </c>
      <c r="B17" s="53">
        <v>50.2</v>
      </c>
    </row>
    <row r="18" spans="1:2" x14ac:dyDescent="0.3">
      <c r="A18" s="59" t="s">
        <v>28</v>
      </c>
      <c r="B18" s="53">
        <v>37.6</v>
      </c>
    </row>
    <row r="19" spans="1:2" x14ac:dyDescent="0.3">
      <c r="A19" s="59" t="s">
        <v>29</v>
      </c>
      <c r="B19" s="53">
        <v>50.9</v>
      </c>
    </row>
    <row r="20" spans="1:2" x14ac:dyDescent="0.3">
      <c r="A20" s="59" t="s">
        <v>30</v>
      </c>
      <c r="B20" s="53">
        <v>57.6</v>
      </c>
    </row>
    <row r="21" spans="1:2" x14ac:dyDescent="0.3">
      <c r="A21" s="59" t="s">
        <v>31</v>
      </c>
      <c r="B21" s="53">
        <v>75.599999999999994</v>
      </c>
    </row>
    <row r="22" spans="1:2" x14ac:dyDescent="0.3">
      <c r="A22" s="59" t="s">
        <v>32</v>
      </c>
      <c r="B22" s="53">
        <v>37.799999999999997</v>
      </c>
    </row>
    <row r="23" spans="1:2" x14ac:dyDescent="0.3">
      <c r="A23" s="59" t="s">
        <v>33</v>
      </c>
      <c r="B23" s="53">
        <v>51.2</v>
      </c>
    </row>
    <row r="24" spans="1:2" x14ac:dyDescent="0.3">
      <c r="A24" s="59" t="s">
        <v>34</v>
      </c>
      <c r="B24" s="53">
        <v>57.8</v>
      </c>
    </row>
    <row r="25" spans="1:2" x14ac:dyDescent="0.3">
      <c r="A25" s="59" t="s">
        <v>35</v>
      </c>
      <c r="B25" s="53">
        <v>75.7</v>
      </c>
    </row>
    <row r="26" spans="1:2" x14ac:dyDescent="0.3">
      <c r="A26" s="59" t="s">
        <v>36</v>
      </c>
      <c r="B26" s="53">
        <v>37.799999999999997</v>
      </c>
    </row>
    <row r="27" spans="1:2" x14ac:dyDescent="0.3">
      <c r="A27" s="59" t="s">
        <v>37</v>
      </c>
      <c r="B27" s="53">
        <v>50.9</v>
      </c>
    </row>
    <row r="28" spans="1:2" x14ac:dyDescent="0.3">
      <c r="A28" s="59" t="s">
        <v>38</v>
      </c>
      <c r="B28" s="53">
        <v>59.6</v>
      </c>
    </row>
    <row r="29" spans="1:2" x14ac:dyDescent="0.3">
      <c r="A29" s="59" t="s">
        <v>39</v>
      </c>
      <c r="B29" s="53">
        <v>57.9</v>
      </c>
    </row>
    <row r="30" spans="1:2" x14ac:dyDescent="0.3">
      <c r="A30" s="59" t="s">
        <v>40</v>
      </c>
      <c r="B30" s="53">
        <v>75.400000000000006</v>
      </c>
    </row>
    <row r="31" spans="1:2" x14ac:dyDescent="0.3">
      <c r="A31" s="59" t="s">
        <v>41</v>
      </c>
      <c r="B31" s="53">
        <v>37.5</v>
      </c>
    </row>
    <row r="32" spans="1:2" x14ac:dyDescent="0.3">
      <c r="A32" s="59" t="s">
        <v>42</v>
      </c>
      <c r="B32" s="53">
        <v>50.8</v>
      </c>
    </row>
    <row r="33" spans="1:2" x14ac:dyDescent="0.3">
      <c r="A33" s="59" t="s">
        <v>43</v>
      </c>
      <c r="B33" s="53">
        <v>57.9</v>
      </c>
    </row>
    <row r="34" spans="1:2" x14ac:dyDescent="0.3">
      <c r="A34" s="59" t="s">
        <v>44</v>
      </c>
      <c r="B34" s="53">
        <v>75.900000000000006</v>
      </c>
    </row>
    <row r="35" spans="1:2" x14ac:dyDescent="0.3">
      <c r="A35" s="59" t="s">
        <v>45</v>
      </c>
      <c r="B35" s="53">
        <v>37.700000000000003</v>
      </c>
    </row>
    <row r="36" spans="1:2" x14ac:dyDescent="0.3">
      <c r="A36" s="59" t="s">
        <v>46</v>
      </c>
      <c r="B36" s="53">
        <v>50.7</v>
      </c>
    </row>
    <row r="37" spans="1:2" x14ac:dyDescent="0.3">
      <c r="A37" s="59" t="s">
        <v>47</v>
      </c>
      <c r="B37" s="53">
        <v>57.5</v>
      </c>
    </row>
    <row r="38" spans="1:2" x14ac:dyDescent="0.3">
      <c r="A38" s="59" t="s">
        <v>48</v>
      </c>
      <c r="B38" s="53">
        <v>72.3</v>
      </c>
    </row>
    <row r="39" spans="1:2" x14ac:dyDescent="0.3">
      <c r="A39" s="59" t="s">
        <v>49</v>
      </c>
      <c r="B39" s="53">
        <v>73.7</v>
      </c>
    </row>
    <row r="40" spans="1:2" x14ac:dyDescent="0.3">
      <c r="A40" s="59" t="s">
        <v>50</v>
      </c>
      <c r="B40" s="53">
        <v>37.4</v>
      </c>
    </row>
    <row r="41" spans="1:2" x14ac:dyDescent="0.3">
      <c r="A41" s="59" t="s">
        <v>51</v>
      </c>
      <c r="B41" s="53">
        <v>71.7</v>
      </c>
    </row>
    <row r="42" spans="1:2" x14ac:dyDescent="0.3">
      <c r="A42" s="59" t="s">
        <v>52</v>
      </c>
      <c r="B42" s="53">
        <v>36.700000000000003</v>
      </c>
    </row>
    <row r="43" spans="1:2" x14ac:dyDescent="0.3">
      <c r="A43" s="59" t="s">
        <v>53</v>
      </c>
      <c r="B43" s="53">
        <v>72.2</v>
      </c>
    </row>
    <row r="44" spans="1:2" x14ac:dyDescent="0.3">
      <c r="A44" s="59" t="s">
        <v>54</v>
      </c>
      <c r="B44" s="53">
        <v>37.5</v>
      </c>
    </row>
    <row r="45" spans="1:2" x14ac:dyDescent="0.3">
      <c r="A45" s="59" t="s">
        <v>55</v>
      </c>
      <c r="B45" s="53">
        <v>71.8</v>
      </c>
    </row>
    <row r="46" spans="1:2" x14ac:dyDescent="0.3">
      <c r="A46" s="59" t="s">
        <v>56</v>
      </c>
      <c r="B46" s="53">
        <v>36.4</v>
      </c>
    </row>
    <row r="47" spans="1:2" x14ac:dyDescent="0.3">
      <c r="A47" s="59" t="s">
        <v>57</v>
      </c>
      <c r="B47" s="53">
        <v>72.099999999999994</v>
      </c>
    </row>
    <row r="48" spans="1:2" x14ac:dyDescent="0.3">
      <c r="A48" s="59" t="s">
        <v>58</v>
      </c>
      <c r="B48" s="53">
        <v>37.4</v>
      </c>
    </row>
    <row r="49" spans="1:2" x14ac:dyDescent="0.3">
      <c r="A49" s="59" t="s">
        <v>59</v>
      </c>
      <c r="B49" s="53">
        <v>71.8</v>
      </c>
    </row>
    <row r="50" spans="1:2" x14ac:dyDescent="0.3">
      <c r="A50" s="59" t="s">
        <v>60</v>
      </c>
      <c r="B50" s="53">
        <v>37.200000000000003</v>
      </c>
    </row>
    <row r="51" spans="1:2" x14ac:dyDescent="0.3">
      <c r="A51" s="59" t="s">
        <v>61</v>
      </c>
      <c r="B51" s="53">
        <v>36.200000000000003</v>
      </c>
    </row>
    <row r="52" spans="1:2" x14ac:dyDescent="0.3">
      <c r="A52" s="59" t="s">
        <v>62</v>
      </c>
      <c r="B52" s="53">
        <v>71.7</v>
      </c>
    </row>
    <row r="53" spans="1:2" x14ac:dyDescent="0.3">
      <c r="A53" s="59" t="s">
        <v>63</v>
      </c>
      <c r="B53" s="53">
        <v>37.200000000000003</v>
      </c>
    </row>
    <row r="54" spans="1:2" x14ac:dyDescent="0.3">
      <c r="A54" s="59" t="s">
        <v>64</v>
      </c>
      <c r="B54" s="53">
        <v>71.2</v>
      </c>
    </row>
    <row r="55" spans="1:2" x14ac:dyDescent="0.3">
      <c r="A55" s="59" t="s">
        <v>65</v>
      </c>
      <c r="B55" s="53">
        <v>36</v>
      </c>
    </row>
    <row r="56" spans="1:2" x14ac:dyDescent="0.3">
      <c r="A56" s="59" t="s">
        <v>66</v>
      </c>
      <c r="B56" s="53">
        <v>71.7</v>
      </c>
    </row>
    <row r="57" spans="1:2" x14ac:dyDescent="0.3">
      <c r="A57" s="59" t="s">
        <v>67</v>
      </c>
      <c r="B57" s="53">
        <v>37</v>
      </c>
    </row>
    <row r="58" spans="1:2" x14ac:dyDescent="0.3">
      <c r="A58" s="59" t="s">
        <v>68</v>
      </c>
      <c r="B58" s="53">
        <v>71.2</v>
      </c>
    </row>
    <row r="59" spans="1:2" x14ac:dyDescent="0.3">
      <c r="A59" s="59" t="s">
        <v>69</v>
      </c>
      <c r="B59" s="53">
        <v>36.200000000000003</v>
      </c>
    </row>
    <row r="60" spans="1:2" x14ac:dyDescent="0.3">
      <c r="A60" s="59" t="s">
        <v>70</v>
      </c>
      <c r="B60" s="53">
        <v>72</v>
      </c>
    </row>
    <row r="61" spans="1:2" x14ac:dyDescent="0.3">
      <c r="A61" s="59" t="s">
        <v>71</v>
      </c>
      <c r="B61" s="53">
        <v>50.2</v>
      </c>
    </row>
    <row r="62" spans="1:2" x14ac:dyDescent="0.3">
      <c r="A62" s="59" t="s">
        <v>72</v>
      </c>
      <c r="B62" s="53">
        <v>37.4</v>
      </c>
    </row>
    <row r="63" spans="1:2" x14ac:dyDescent="0.3">
      <c r="A63" s="59" t="s">
        <v>73</v>
      </c>
      <c r="B63" s="53">
        <v>71.5</v>
      </c>
    </row>
    <row r="64" spans="1:2" x14ac:dyDescent="0.3">
      <c r="A64" s="59" t="s">
        <v>74</v>
      </c>
      <c r="B64" s="53">
        <v>36.1</v>
      </c>
    </row>
    <row r="65" spans="1:2" x14ac:dyDescent="0.3">
      <c r="A65" s="59" t="s">
        <v>75</v>
      </c>
      <c r="B65" s="53">
        <v>71.599999999999994</v>
      </c>
    </row>
    <row r="66" spans="1:2" x14ac:dyDescent="0.3">
      <c r="A66" s="59" t="s">
        <v>76</v>
      </c>
      <c r="B66" s="53">
        <v>37.299999999999997</v>
      </c>
    </row>
    <row r="67" spans="1:2" x14ac:dyDescent="0.3">
      <c r="A67" s="59" t="s">
        <v>77</v>
      </c>
      <c r="B67" s="53">
        <v>71.599999999999994</v>
      </c>
    </row>
    <row r="68" spans="1:2" x14ac:dyDescent="0.3">
      <c r="A68" s="59" t="s">
        <v>78</v>
      </c>
      <c r="B68" s="53">
        <v>36.1</v>
      </c>
    </row>
    <row r="69" spans="1:2" x14ac:dyDescent="0.3">
      <c r="A69" s="59" t="s">
        <v>79</v>
      </c>
      <c r="B69" s="53">
        <v>71.7</v>
      </c>
    </row>
    <row r="70" spans="1:2" x14ac:dyDescent="0.3">
      <c r="A70" s="59" t="s">
        <v>80</v>
      </c>
      <c r="B70" s="53">
        <v>37.6</v>
      </c>
    </row>
    <row r="71" spans="1:2" x14ac:dyDescent="0.3">
      <c r="A71" s="59" t="s">
        <v>81</v>
      </c>
      <c r="B71" s="53">
        <v>71.599999999999994</v>
      </c>
    </row>
    <row r="72" spans="1:2" x14ac:dyDescent="0.3">
      <c r="A72" s="59" t="s">
        <v>82</v>
      </c>
      <c r="B72" s="53">
        <v>59.4</v>
      </c>
    </row>
    <row r="73" spans="1:2" x14ac:dyDescent="0.3">
      <c r="A73" s="59" t="s">
        <v>83</v>
      </c>
      <c r="B73" s="53">
        <v>36.4</v>
      </c>
    </row>
    <row r="74" spans="1:2" x14ac:dyDescent="0.3">
      <c r="A74" s="59" t="s">
        <v>84</v>
      </c>
      <c r="B74" s="53">
        <v>72</v>
      </c>
    </row>
    <row r="75" spans="1:2" x14ac:dyDescent="0.3">
      <c r="A75" s="59" t="s">
        <v>85</v>
      </c>
      <c r="B75" s="53">
        <v>37.6</v>
      </c>
    </row>
    <row r="76" spans="1:2" x14ac:dyDescent="0.3">
      <c r="A76" s="59" t="s">
        <v>86</v>
      </c>
      <c r="B76" s="53">
        <v>71.400000000000006</v>
      </c>
    </row>
    <row r="77" spans="1:2" x14ac:dyDescent="0.3">
      <c r="A77" s="59" t="s">
        <v>87</v>
      </c>
      <c r="B77" s="53">
        <v>36.5</v>
      </c>
    </row>
    <row r="78" spans="1:2" x14ac:dyDescent="0.3">
      <c r="A78" s="59" t="s">
        <v>88</v>
      </c>
      <c r="B78" s="53">
        <v>71.8</v>
      </c>
    </row>
    <row r="79" spans="1:2" x14ac:dyDescent="0.3">
      <c r="A79" s="59" t="s">
        <v>89</v>
      </c>
      <c r="B79" s="53">
        <v>37.700000000000003</v>
      </c>
    </row>
    <row r="80" spans="1:2" x14ac:dyDescent="0.3">
      <c r="A80" s="59" t="s">
        <v>90</v>
      </c>
      <c r="B80" s="53">
        <v>71.3</v>
      </c>
    </row>
    <row r="81" spans="1:2" x14ac:dyDescent="0.3">
      <c r="A81" s="59" t="s">
        <v>91</v>
      </c>
      <c r="B81" s="53">
        <v>36.299999999999997</v>
      </c>
    </row>
    <row r="82" spans="1:2" x14ac:dyDescent="0.3">
      <c r="A82" s="59" t="s">
        <v>92</v>
      </c>
      <c r="B82" s="53">
        <v>72.099999999999994</v>
      </c>
    </row>
    <row r="83" spans="1:2" x14ac:dyDescent="0.3">
      <c r="A83" s="59" t="s">
        <v>93</v>
      </c>
      <c r="B83" s="53">
        <v>73.599999999999994</v>
      </c>
    </row>
    <row r="84" spans="1:2" x14ac:dyDescent="0.3">
      <c r="A84" s="59" t="s">
        <v>94</v>
      </c>
      <c r="B84" s="53">
        <v>37.700000000000003</v>
      </c>
    </row>
    <row r="85" spans="1:2" x14ac:dyDescent="0.3">
      <c r="A85" s="59" t="s">
        <v>95</v>
      </c>
      <c r="B85" s="53">
        <v>70.400000000000006</v>
      </c>
    </row>
    <row r="86" spans="1:2" x14ac:dyDescent="0.3">
      <c r="A86" s="59" t="s">
        <v>96</v>
      </c>
      <c r="B86" s="53">
        <v>36.5</v>
      </c>
    </row>
    <row r="87" spans="1:2" x14ac:dyDescent="0.3">
      <c r="A87" s="59" t="s">
        <v>97</v>
      </c>
      <c r="B87" s="53">
        <v>71.599999999999994</v>
      </c>
    </row>
    <row r="88" spans="1:2" x14ac:dyDescent="0.3">
      <c r="A88" s="59" t="s">
        <v>98</v>
      </c>
      <c r="B88" s="53">
        <v>37.799999999999997</v>
      </c>
    </row>
    <row r="89" spans="1:2" x14ac:dyDescent="0.3">
      <c r="A89" s="59" t="s">
        <v>99</v>
      </c>
      <c r="B89" s="53">
        <v>71.599999999999994</v>
      </c>
    </row>
    <row r="90" spans="1:2" x14ac:dyDescent="0.3">
      <c r="A90" s="59" t="s">
        <v>100</v>
      </c>
      <c r="B90" s="53">
        <v>36.5</v>
      </c>
    </row>
    <row r="91" spans="1:2" x14ac:dyDescent="0.3">
      <c r="A91" s="59" t="s">
        <v>101</v>
      </c>
      <c r="B91" s="53">
        <v>71.900000000000006</v>
      </c>
    </row>
    <row r="92" spans="1:2" x14ac:dyDescent="0.3">
      <c r="A92" s="59" t="s">
        <v>102</v>
      </c>
      <c r="B92" s="53">
        <v>37.799999999999997</v>
      </c>
    </row>
    <row r="93" spans="1:2" x14ac:dyDescent="0.3">
      <c r="A93" s="59" t="s">
        <v>103</v>
      </c>
      <c r="B93" s="53">
        <v>71.7</v>
      </c>
    </row>
    <row r="94" spans="1:2" x14ac:dyDescent="0.3">
      <c r="A94" s="59" t="s">
        <v>104</v>
      </c>
      <c r="B94" s="53">
        <v>37.1</v>
      </c>
    </row>
    <row r="95" spans="1:2" x14ac:dyDescent="0.3">
      <c r="A95" s="59" t="s">
        <v>105</v>
      </c>
      <c r="B95" s="53">
        <v>36.5</v>
      </c>
    </row>
    <row r="96" spans="1:2" x14ac:dyDescent="0.3">
      <c r="A96" s="59" t="s">
        <v>106</v>
      </c>
      <c r="B96" s="53">
        <v>71.7</v>
      </c>
    </row>
    <row r="97" spans="1:2" x14ac:dyDescent="0.3">
      <c r="A97" s="59" t="s">
        <v>107</v>
      </c>
      <c r="B97" s="53">
        <v>37.799999999999997</v>
      </c>
    </row>
    <row r="98" spans="1:2" x14ac:dyDescent="0.3">
      <c r="A98" s="59" t="s">
        <v>108</v>
      </c>
      <c r="B98" s="53">
        <v>71.900000000000006</v>
      </c>
    </row>
    <row r="99" spans="1:2" x14ac:dyDescent="0.3">
      <c r="A99" s="59" t="s">
        <v>109</v>
      </c>
      <c r="B99" s="53">
        <v>36.700000000000003</v>
      </c>
    </row>
    <row r="100" spans="1:2" x14ac:dyDescent="0.3">
      <c r="A100" s="59" t="s">
        <v>110</v>
      </c>
      <c r="B100" s="53">
        <v>71.7</v>
      </c>
    </row>
    <row r="101" spans="1:2" x14ac:dyDescent="0.3">
      <c r="A101" s="59" t="s">
        <v>111</v>
      </c>
      <c r="B101" s="53">
        <v>37.9</v>
      </c>
    </row>
    <row r="102" spans="1:2" x14ac:dyDescent="0.3">
      <c r="A102" s="59" t="s">
        <v>112</v>
      </c>
      <c r="B102" s="53">
        <v>71.599999999999994</v>
      </c>
    </row>
    <row r="103" spans="1:2" x14ac:dyDescent="0.3">
      <c r="A103" s="59" t="s">
        <v>113</v>
      </c>
      <c r="B103" s="53">
        <v>36.700000000000003</v>
      </c>
    </row>
    <row r="104" spans="1:2" x14ac:dyDescent="0.3">
      <c r="A104" s="59" t="s">
        <v>114</v>
      </c>
      <c r="B104" s="53">
        <v>71.599999999999994</v>
      </c>
    </row>
    <row r="105" spans="1:2" x14ac:dyDescent="0.3">
      <c r="A105" s="59" t="s">
        <v>116</v>
      </c>
      <c r="B105" s="53">
        <v>50.4</v>
      </c>
    </row>
    <row r="106" spans="1:2" x14ac:dyDescent="0.3">
      <c r="A106" s="59" t="s">
        <v>117</v>
      </c>
      <c r="B106" s="53">
        <v>37.6</v>
      </c>
    </row>
    <row r="107" spans="1:2" x14ac:dyDescent="0.3">
      <c r="A107" s="59" t="s">
        <v>118</v>
      </c>
      <c r="B107" s="53">
        <v>71.099999999999994</v>
      </c>
    </row>
    <row r="108" spans="1:2" x14ac:dyDescent="0.3">
      <c r="A108" s="59" t="s">
        <v>119</v>
      </c>
      <c r="B108" s="53">
        <v>36.4</v>
      </c>
    </row>
    <row r="109" spans="1:2" x14ac:dyDescent="0.3">
      <c r="A109" s="59" t="s">
        <v>120</v>
      </c>
      <c r="B109" s="53">
        <v>73.3</v>
      </c>
    </row>
    <row r="110" spans="1:2" x14ac:dyDescent="0.3">
      <c r="A110" s="59" t="s">
        <v>121</v>
      </c>
      <c r="B110" s="53">
        <v>37.299999999999997</v>
      </c>
    </row>
    <row r="111" spans="1:2" x14ac:dyDescent="0.3">
      <c r="A111" s="59" t="s">
        <v>122</v>
      </c>
      <c r="B111" s="53">
        <v>30.9</v>
      </c>
    </row>
    <row r="112" spans="1:2" x14ac:dyDescent="0.3">
      <c r="A112" s="59" t="s">
        <v>123</v>
      </c>
      <c r="B112" s="53">
        <v>76.3</v>
      </c>
    </row>
    <row r="113" spans="1:2" x14ac:dyDescent="0.3">
      <c r="A113" s="59" t="s">
        <v>124</v>
      </c>
      <c r="B113" s="53">
        <v>37.5</v>
      </c>
    </row>
    <row r="114" spans="1:2" x14ac:dyDescent="0.3">
      <c r="A114" s="59" t="s">
        <v>125</v>
      </c>
      <c r="B114" s="53">
        <v>50.7</v>
      </c>
    </row>
    <row r="115" spans="1:2" x14ac:dyDescent="0.3">
      <c r="A115" s="59" t="s">
        <v>126</v>
      </c>
      <c r="B115" s="53">
        <v>60.3</v>
      </c>
    </row>
    <row r="116" spans="1:2" x14ac:dyDescent="0.3">
      <c r="A116" s="59" t="s">
        <v>127</v>
      </c>
      <c r="B116" s="53">
        <v>37.200000000000003</v>
      </c>
    </row>
    <row r="117" spans="1:2" x14ac:dyDescent="0.3">
      <c r="A117" s="59" t="s">
        <v>128</v>
      </c>
      <c r="B117" s="53">
        <v>59.6</v>
      </c>
    </row>
    <row r="118" spans="1:2" x14ac:dyDescent="0.3">
      <c r="A118" s="59" t="s">
        <v>129</v>
      </c>
      <c r="B118" s="53">
        <v>75.8</v>
      </c>
    </row>
    <row r="119" spans="1:2" x14ac:dyDescent="0.3">
      <c r="A119" s="59" t="s">
        <v>130</v>
      </c>
      <c r="B119" s="53">
        <v>37.5</v>
      </c>
    </row>
    <row r="120" spans="1:2" x14ac:dyDescent="0.3">
      <c r="A120" s="59" t="s">
        <v>131</v>
      </c>
      <c r="B120" s="53">
        <v>50.6</v>
      </c>
    </row>
    <row r="121" spans="1:2" x14ac:dyDescent="0.3">
      <c r="A121" s="59" t="s">
        <v>132</v>
      </c>
      <c r="B121" s="53">
        <v>59.9</v>
      </c>
    </row>
    <row r="122" spans="1:2" x14ac:dyDescent="0.3">
      <c r="A122" s="59" t="s">
        <v>133</v>
      </c>
      <c r="B122" s="53">
        <v>75.7</v>
      </c>
    </row>
    <row r="123" spans="1:2" x14ac:dyDescent="0.3">
      <c r="A123" s="59" t="s">
        <v>134</v>
      </c>
      <c r="B123" s="53">
        <v>37.4</v>
      </c>
    </row>
    <row r="124" spans="1:2" x14ac:dyDescent="0.3">
      <c r="A124" s="59" t="s">
        <v>135</v>
      </c>
      <c r="B124" s="53">
        <v>50.4</v>
      </c>
    </row>
    <row r="125" spans="1:2" x14ac:dyDescent="0.3">
      <c r="A125" s="59" t="s">
        <v>136</v>
      </c>
      <c r="B125" s="53">
        <v>60</v>
      </c>
    </row>
    <row r="126" spans="1:2" x14ac:dyDescent="0.3">
      <c r="A126" s="59" t="s">
        <v>137</v>
      </c>
      <c r="B126" s="53">
        <v>75.7</v>
      </c>
    </row>
    <row r="127" spans="1:2" x14ac:dyDescent="0.3">
      <c r="A127" s="59" t="s">
        <v>138</v>
      </c>
      <c r="B127" s="53">
        <v>37.4</v>
      </c>
    </row>
    <row r="128" spans="1:2" x14ac:dyDescent="0.3">
      <c r="A128" s="59" t="s">
        <v>139</v>
      </c>
      <c r="B128" s="53">
        <v>73.400000000000006</v>
      </c>
    </row>
    <row r="129" spans="1:2" x14ac:dyDescent="0.3">
      <c r="A129" s="59" t="s">
        <v>140</v>
      </c>
      <c r="B129" s="53">
        <v>25.25</v>
      </c>
    </row>
    <row r="130" spans="1:2" x14ac:dyDescent="0.3">
      <c r="A130" s="59" t="s">
        <v>1132</v>
      </c>
      <c r="B130" s="53">
        <v>25.25</v>
      </c>
    </row>
    <row r="131" spans="1:2" x14ac:dyDescent="0.3">
      <c r="A131" s="59" t="s">
        <v>141</v>
      </c>
      <c r="B131" s="53">
        <v>59.7</v>
      </c>
    </row>
    <row r="132" spans="1:2" x14ac:dyDescent="0.3">
      <c r="A132" s="59" t="s">
        <v>142</v>
      </c>
      <c r="B132" s="53">
        <v>75.400000000000006</v>
      </c>
    </row>
    <row r="133" spans="1:2" x14ac:dyDescent="0.3">
      <c r="A133" s="59" t="s">
        <v>143</v>
      </c>
      <c r="B133" s="53">
        <v>37.200000000000003</v>
      </c>
    </row>
    <row r="134" spans="1:2" x14ac:dyDescent="0.3">
      <c r="A134" s="59" t="s">
        <v>144</v>
      </c>
      <c r="B134" s="53">
        <v>50.6</v>
      </c>
    </row>
    <row r="135" spans="1:2" x14ac:dyDescent="0.3">
      <c r="A135" s="59" t="s">
        <v>145</v>
      </c>
      <c r="B135" s="53">
        <v>59.7</v>
      </c>
    </row>
    <row r="136" spans="1:2" x14ac:dyDescent="0.3">
      <c r="A136" s="59" t="s">
        <v>146</v>
      </c>
      <c r="B136" s="53">
        <v>75.599999999999994</v>
      </c>
    </row>
    <row r="137" spans="1:2" x14ac:dyDescent="0.3">
      <c r="A137" s="59" t="s">
        <v>147</v>
      </c>
      <c r="B137" s="53">
        <v>37.4</v>
      </c>
    </row>
    <row r="138" spans="1:2" x14ac:dyDescent="0.3">
      <c r="A138" s="59" t="s">
        <v>148</v>
      </c>
      <c r="B138" s="53">
        <v>50.5</v>
      </c>
    </row>
    <row r="139" spans="1:2" x14ac:dyDescent="0.3">
      <c r="A139" s="59" t="s">
        <v>149</v>
      </c>
      <c r="B139" s="53">
        <v>59.8</v>
      </c>
    </row>
    <row r="140" spans="1:2" x14ac:dyDescent="0.3">
      <c r="A140" s="59" t="s">
        <v>150</v>
      </c>
      <c r="B140" s="53">
        <v>37.1</v>
      </c>
    </row>
    <row r="141" spans="1:2" x14ac:dyDescent="0.3">
      <c r="A141" s="59" t="s">
        <v>151</v>
      </c>
      <c r="B141" s="53">
        <v>75.599999999999994</v>
      </c>
    </row>
    <row r="142" spans="1:2" x14ac:dyDescent="0.3">
      <c r="A142" s="59" t="s">
        <v>152</v>
      </c>
      <c r="B142" s="53">
        <v>37.4</v>
      </c>
    </row>
    <row r="143" spans="1:2" x14ac:dyDescent="0.3">
      <c r="A143" s="59" t="s">
        <v>153</v>
      </c>
      <c r="B143" s="53">
        <v>50.5</v>
      </c>
    </row>
    <row r="144" spans="1:2" x14ac:dyDescent="0.3">
      <c r="A144" s="59" t="s">
        <v>154</v>
      </c>
      <c r="B144" s="53">
        <v>59.9</v>
      </c>
    </row>
    <row r="145" spans="1:2" x14ac:dyDescent="0.3">
      <c r="A145" s="59" t="s">
        <v>155</v>
      </c>
      <c r="B145" s="53">
        <v>75.7</v>
      </c>
    </row>
    <row r="146" spans="1:2" x14ac:dyDescent="0.3">
      <c r="A146" s="59" t="s">
        <v>156</v>
      </c>
      <c r="B146" s="53">
        <v>37.6</v>
      </c>
    </row>
    <row r="147" spans="1:2" x14ac:dyDescent="0.3">
      <c r="A147" s="59" t="s">
        <v>157</v>
      </c>
      <c r="B147" s="53">
        <v>50.7</v>
      </c>
    </row>
    <row r="148" spans="1:2" x14ac:dyDescent="0.3">
      <c r="A148" s="59" t="s">
        <v>158</v>
      </c>
      <c r="B148" s="53">
        <v>59.8</v>
      </c>
    </row>
    <row r="149" spans="1:2" x14ac:dyDescent="0.3">
      <c r="A149" s="59" t="s">
        <v>159</v>
      </c>
      <c r="B149" s="53">
        <v>75.599999999999994</v>
      </c>
    </row>
    <row r="150" spans="1:2" x14ac:dyDescent="0.3">
      <c r="A150" s="59" t="s">
        <v>160</v>
      </c>
      <c r="B150" s="53">
        <v>37.5</v>
      </c>
    </row>
    <row r="151" spans="1:2" x14ac:dyDescent="0.3">
      <c r="A151" s="59" t="s">
        <v>161</v>
      </c>
      <c r="B151" s="53">
        <v>50.5</v>
      </c>
    </row>
    <row r="152" spans="1:2" x14ac:dyDescent="0.3">
      <c r="A152" s="59" t="s">
        <v>162</v>
      </c>
      <c r="B152" s="53">
        <v>50.9</v>
      </c>
    </row>
    <row r="153" spans="1:2" x14ac:dyDescent="0.3">
      <c r="A153" s="59" t="s">
        <v>163</v>
      </c>
      <c r="B153" s="53">
        <v>59.7</v>
      </c>
    </row>
    <row r="154" spans="1:2" x14ac:dyDescent="0.3">
      <c r="A154" s="59" t="s">
        <v>164</v>
      </c>
      <c r="B154" s="53">
        <v>75.5</v>
      </c>
    </row>
    <row r="155" spans="1:2" x14ac:dyDescent="0.3">
      <c r="A155" s="59" t="s">
        <v>165</v>
      </c>
      <c r="B155" s="53">
        <v>37.5</v>
      </c>
    </row>
    <row r="156" spans="1:2" x14ac:dyDescent="0.3">
      <c r="A156" s="59" t="s">
        <v>166</v>
      </c>
      <c r="B156" s="53">
        <v>50.6</v>
      </c>
    </row>
    <row r="157" spans="1:2" x14ac:dyDescent="0.3">
      <c r="A157" s="59" t="s">
        <v>167</v>
      </c>
      <c r="B157" s="53">
        <v>59.5</v>
      </c>
    </row>
    <row r="158" spans="1:2" x14ac:dyDescent="0.3">
      <c r="A158" s="59" t="s">
        <v>168</v>
      </c>
      <c r="B158" s="53">
        <v>75.7</v>
      </c>
    </row>
    <row r="159" spans="1:2" x14ac:dyDescent="0.3">
      <c r="A159" s="59" t="s">
        <v>169</v>
      </c>
      <c r="B159" s="53">
        <v>37.700000000000003</v>
      </c>
    </row>
    <row r="160" spans="1:2" x14ac:dyDescent="0.3">
      <c r="A160" s="59" t="s">
        <v>170</v>
      </c>
      <c r="B160" s="53">
        <v>50.8</v>
      </c>
    </row>
    <row r="161" spans="1:2" x14ac:dyDescent="0.3">
      <c r="A161" s="59" t="s">
        <v>171</v>
      </c>
      <c r="B161" s="53">
        <v>59.8</v>
      </c>
    </row>
    <row r="162" spans="1:2" x14ac:dyDescent="0.3">
      <c r="A162" s="59" t="s">
        <v>172</v>
      </c>
      <c r="B162" s="53">
        <v>59.8</v>
      </c>
    </row>
    <row r="163" spans="1:2" x14ac:dyDescent="0.3">
      <c r="A163" s="59" t="s">
        <v>173</v>
      </c>
      <c r="B163" s="53">
        <v>75.599999999999994</v>
      </c>
    </row>
    <row r="164" spans="1:2" x14ac:dyDescent="0.3">
      <c r="A164" s="59" t="s">
        <v>174</v>
      </c>
      <c r="B164" s="53">
        <v>37.5</v>
      </c>
    </row>
    <row r="165" spans="1:2" x14ac:dyDescent="0.3">
      <c r="A165" s="59" t="s">
        <v>557</v>
      </c>
      <c r="B165" s="53">
        <v>50.8</v>
      </c>
    </row>
    <row r="166" spans="1:2" x14ac:dyDescent="0.3">
      <c r="A166" s="59" t="s">
        <v>558</v>
      </c>
      <c r="B166" s="53">
        <v>59.8</v>
      </c>
    </row>
    <row r="167" spans="1:2" x14ac:dyDescent="0.3">
      <c r="A167" s="59" t="s">
        <v>559</v>
      </c>
      <c r="B167" s="53">
        <v>75.7</v>
      </c>
    </row>
    <row r="168" spans="1:2" x14ac:dyDescent="0.3">
      <c r="A168" s="59" t="s">
        <v>560</v>
      </c>
      <c r="B168" s="53">
        <v>37.6</v>
      </c>
    </row>
    <row r="169" spans="1:2" x14ac:dyDescent="0.3">
      <c r="A169" s="59" t="s">
        <v>561</v>
      </c>
      <c r="B169" s="53">
        <v>50.7</v>
      </c>
    </row>
    <row r="170" spans="1:2" x14ac:dyDescent="0.3">
      <c r="A170" s="59" t="s">
        <v>562</v>
      </c>
      <c r="B170" s="53">
        <v>59.8</v>
      </c>
    </row>
    <row r="171" spans="1:2" x14ac:dyDescent="0.3">
      <c r="A171" s="59" t="s">
        <v>563</v>
      </c>
      <c r="B171" s="53">
        <v>75.8</v>
      </c>
    </row>
    <row r="172" spans="1:2" x14ac:dyDescent="0.3">
      <c r="A172" s="59" t="s">
        <v>564</v>
      </c>
      <c r="B172" s="53">
        <v>37.6</v>
      </c>
    </row>
    <row r="173" spans="1:2" x14ac:dyDescent="0.3">
      <c r="A173" s="59" t="s">
        <v>175</v>
      </c>
      <c r="B173" s="53">
        <v>73.7</v>
      </c>
    </row>
    <row r="174" spans="1:2" x14ac:dyDescent="0.3">
      <c r="A174" s="59" t="s">
        <v>565</v>
      </c>
      <c r="B174" s="53">
        <v>50.9</v>
      </c>
    </row>
    <row r="175" spans="1:2" x14ac:dyDescent="0.3">
      <c r="A175" s="59" t="s">
        <v>566</v>
      </c>
      <c r="B175" s="53">
        <v>59.9</v>
      </c>
    </row>
    <row r="176" spans="1:2" x14ac:dyDescent="0.3">
      <c r="A176" s="59" t="s">
        <v>567</v>
      </c>
      <c r="B176" s="53">
        <v>75.8</v>
      </c>
    </row>
    <row r="177" spans="1:2" x14ac:dyDescent="0.3">
      <c r="A177" s="59" t="s">
        <v>568</v>
      </c>
      <c r="B177" s="53">
        <v>37.700000000000003</v>
      </c>
    </row>
    <row r="178" spans="1:2" x14ac:dyDescent="0.3">
      <c r="A178" s="59" t="s">
        <v>569</v>
      </c>
      <c r="B178" s="53">
        <v>50.9</v>
      </c>
    </row>
    <row r="179" spans="1:2" x14ac:dyDescent="0.3">
      <c r="A179" s="59" t="s">
        <v>570</v>
      </c>
      <c r="B179" s="53">
        <v>59.9</v>
      </c>
    </row>
    <row r="180" spans="1:2" x14ac:dyDescent="0.3">
      <c r="A180" s="59" t="s">
        <v>571</v>
      </c>
      <c r="B180" s="53">
        <v>75.599999999999994</v>
      </c>
    </row>
    <row r="181" spans="1:2" x14ac:dyDescent="0.3">
      <c r="A181" s="59" t="s">
        <v>572</v>
      </c>
      <c r="B181" s="53">
        <v>37.5</v>
      </c>
    </row>
    <row r="182" spans="1:2" x14ac:dyDescent="0.3">
      <c r="A182" s="59" t="s">
        <v>573</v>
      </c>
      <c r="B182" s="53">
        <v>51</v>
      </c>
    </row>
    <row r="183" spans="1:2" x14ac:dyDescent="0.3">
      <c r="A183" s="59" t="s">
        <v>574</v>
      </c>
      <c r="B183" s="53">
        <v>59.7</v>
      </c>
    </row>
    <row r="184" spans="1:2" x14ac:dyDescent="0.3">
      <c r="A184" s="59" t="s">
        <v>176</v>
      </c>
      <c r="B184" s="53">
        <v>37.200000000000003</v>
      </c>
    </row>
    <row r="185" spans="1:2" x14ac:dyDescent="0.3">
      <c r="A185" s="59" t="s">
        <v>575</v>
      </c>
      <c r="B185" s="53">
        <v>74.7</v>
      </c>
    </row>
    <row r="186" spans="1:2" x14ac:dyDescent="0.3">
      <c r="A186" s="59" t="s">
        <v>576</v>
      </c>
      <c r="B186" s="53">
        <v>37.5</v>
      </c>
    </row>
    <row r="187" spans="1:2" x14ac:dyDescent="0.3">
      <c r="A187" s="59" t="s">
        <v>577</v>
      </c>
      <c r="B187" s="53">
        <v>31</v>
      </c>
    </row>
    <row r="188" spans="1:2" x14ac:dyDescent="0.3">
      <c r="A188" s="59" t="s">
        <v>578</v>
      </c>
      <c r="B188" s="53">
        <v>76.900000000000006</v>
      </c>
    </row>
    <row r="189" spans="1:2" x14ac:dyDescent="0.3">
      <c r="A189" s="59" t="s">
        <v>579</v>
      </c>
      <c r="B189" s="53">
        <v>37.6</v>
      </c>
    </row>
    <row r="190" spans="1:2" x14ac:dyDescent="0.3">
      <c r="A190" s="59" t="s">
        <v>580</v>
      </c>
      <c r="B190" s="53">
        <v>51.3</v>
      </c>
    </row>
    <row r="191" spans="1:2" x14ac:dyDescent="0.3">
      <c r="A191" s="59" t="s">
        <v>581</v>
      </c>
      <c r="B191" s="53">
        <v>60.2</v>
      </c>
    </row>
    <row r="192" spans="1:2" x14ac:dyDescent="0.3">
      <c r="A192" s="59" t="s">
        <v>582</v>
      </c>
      <c r="B192" s="53">
        <v>76.2</v>
      </c>
    </row>
    <row r="193" spans="1:2" x14ac:dyDescent="0.3">
      <c r="A193" s="59" t="s">
        <v>583</v>
      </c>
      <c r="B193" s="53">
        <v>37.6</v>
      </c>
    </row>
    <row r="194" spans="1:2" x14ac:dyDescent="0.3">
      <c r="A194" s="59" t="s">
        <v>584</v>
      </c>
      <c r="B194" s="53">
        <v>50.7</v>
      </c>
    </row>
    <row r="195" spans="1:2" x14ac:dyDescent="0.3">
      <c r="A195" s="59" t="s">
        <v>177</v>
      </c>
      <c r="B195" s="53">
        <v>50.4</v>
      </c>
    </row>
    <row r="196" spans="1:2" x14ac:dyDescent="0.3">
      <c r="A196" s="59" t="s">
        <v>586</v>
      </c>
      <c r="B196" s="53">
        <v>60</v>
      </c>
    </row>
    <row r="197" spans="1:2" x14ac:dyDescent="0.3">
      <c r="A197" s="59" t="s">
        <v>587</v>
      </c>
      <c r="B197" s="53">
        <v>76.3</v>
      </c>
    </row>
    <row r="198" spans="1:2" x14ac:dyDescent="0.3">
      <c r="A198" s="59" t="s">
        <v>588</v>
      </c>
      <c r="B198" s="53">
        <v>37.200000000000003</v>
      </c>
    </row>
    <row r="199" spans="1:2" x14ac:dyDescent="0.3">
      <c r="A199" s="59" t="s">
        <v>589</v>
      </c>
      <c r="B199" s="53">
        <v>51.2</v>
      </c>
    </row>
    <row r="200" spans="1:2" x14ac:dyDescent="0.3">
      <c r="A200" s="59" t="s">
        <v>590</v>
      </c>
      <c r="B200" s="53">
        <v>60.1</v>
      </c>
    </row>
    <row r="201" spans="1:2" x14ac:dyDescent="0.3">
      <c r="A201" s="59" t="s">
        <v>591</v>
      </c>
      <c r="B201" s="53">
        <v>76.099999999999994</v>
      </c>
    </row>
    <row r="202" spans="1:2" x14ac:dyDescent="0.3">
      <c r="A202" s="59" t="s">
        <v>592</v>
      </c>
      <c r="B202" s="53">
        <v>37.5</v>
      </c>
    </row>
    <row r="203" spans="1:2" x14ac:dyDescent="0.3">
      <c r="A203" s="59" t="s">
        <v>593</v>
      </c>
      <c r="B203" s="53">
        <v>50.8</v>
      </c>
    </row>
    <row r="204" spans="1:2" x14ac:dyDescent="0.3">
      <c r="A204" s="59" t="s">
        <v>594</v>
      </c>
      <c r="B204" s="53">
        <v>60.3</v>
      </c>
    </row>
    <row r="205" spans="1:2" x14ac:dyDescent="0.3">
      <c r="A205" s="59" t="s">
        <v>595</v>
      </c>
      <c r="B205" s="53">
        <v>76.099999999999994</v>
      </c>
    </row>
    <row r="206" spans="1:2" x14ac:dyDescent="0.3">
      <c r="A206" s="59" t="s">
        <v>178</v>
      </c>
      <c r="B206" s="53">
        <v>59.8</v>
      </c>
    </row>
    <row r="207" spans="1:2" x14ac:dyDescent="0.3">
      <c r="A207" s="59" t="s">
        <v>596</v>
      </c>
      <c r="B207" s="53">
        <v>37.4</v>
      </c>
    </row>
    <row r="208" spans="1:2" x14ac:dyDescent="0.3">
      <c r="A208" s="59" t="s">
        <v>597</v>
      </c>
      <c r="B208" s="53">
        <v>51</v>
      </c>
    </row>
    <row r="209" spans="1:2" x14ac:dyDescent="0.3">
      <c r="A209" s="59" t="s">
        <v>598</v>
      </c>
      <c r="B209" s="53">
        <v>60.5</v>
      </c>
    </row>
    <row r="210" spans="1:2" x14ac:dyDescent="0.3">
      <c r="A210" s="59" t="s">
        <v>599</v>
      </c>
      <c r="B210" s="53">
        <v>75.900000000000006</v>
      </c>
    </row>
    <row r="211" spans="1:2" x14ac:dyDescent="0.3">
      <c r="A211" s="59" t="s">
        <v>600</v>
      </c>
      <c r="B211" s="53">
        <v>37.299999999999997</v>
      </c>
    </row>
    <row r="212" spans="1:2" x14ac:dyDescent="0.3">
      <c r="A212" s="59" t="s">
        <v>601</v>
      </c>
      <c r="B212" s="53">
        <v>50.8</v>
      </c>
    </row>
    <row r="213" spans="1:2" x14ac:dyDescent="0.3">
      <c r="A213" s="59" t="s">
        <v>602</v>
      </c>
      <c r="B213" s="53">
        <v>59.9</v>
      </c>
    </row>
    <row r="214" spans="1:2" x14ac:dyDescent="0.3">
      <c r="A214" s="59" t="s">
        <v>603</v>
      </c>
      <c r="B214" s="53">
        <v>76</v>
      </c>
    </row>
    <row r="215" spans="1:2" x14ac:dyDescent="0.3">
      <c r="A215" s="59" t="s">
        <v>604</v>
      </c>
      <c r="B215" s="53">
        <v>37.4</v>
      </c>
    </row>
    <row r="216" spans="1:2" x14ac:dyDescent="0.3">
      <c r="A216" s="59" t="s">
        <v>605</v>
      </c>
      <c r="B216" s="53">
        <v>50.3</v>
      </c>
    </row>
    <row r="217" spans="1:2" x14ac:dyDescent="0.3">
      <c r="A217" s="59" t="s">
        <v>179</v>
      </c>
      <c r="B217" s="53">
        <v>73.3</v>
      </c>
    </row>
    <row r="218" spans="1:2" x14ac:dyDescent="0.3">
      <c r="A218" s="59" t="s">
        <v>606</v>
      </c>
      <c r="B218" s="53">
        <v>59.8</v>
      </c>
    </row>
    <row r="219" spans="1:2" x14ac:dyDescent="0.3">
      <c r="A219" s="59" t="s">
        <v>607</v>
      </c>
      <c r="B219" s="53">
        <v>76.099999999999994</v>
      </c>
    </row>
    <row r="220" spans="1:2" x14ac:dyDescent="0.3">
      <c r="A220" s="59" t="s">
        <v>608</v>
      </c>
      <c r="B220" s="53">
        <v>37.799999999999997</v>
      </c>
    </row>
    <row r="221" spans="1:2" x14ac:dyDescent="0.3">
      <c r="A221" s="59" t="s">
        <v>609</v>
      </c>
      <c r="B221" s="53">
        <v>50.8</v>
      </c>
    </row>
    <row r="222" spans="1:2" x14ac:dyDescent="0.3">
      <c r="A222" s="59" t="s">
        <v>610</v>
      </c>
      <c r="B222" s="53">
        <v>60.4</v>
      </c>
    </row>
    <row r="223" spans="1:2" x14ac:dyDescent="0.3">
      <c r="A223" s="59" t="s">
        <v>611</v>
      </c>
      <c r="B223" s="53">
        <v>76.400000000000006</v>
      </c>
    </row>
    <row r="224" spans="1:2" x14ac:dyDescent="0.3">
      <c r="A224" s="59" t="s">
        <v>612</v>
      </c>
      <c r="B224" s="53">
        <v>37.5</v>
      </c>
    </row>
    <row r="225" spans="1:2" x14ac:dyDescent="0.3">
      <c r="A225" s="59" t="s">
        <v>613</v>
      </c>
      <c r="B225" s="53">
        <v>51</v>
      </c>
    </row>
    <row r="226" spans="1:2" x14ac:dyDescent="0.3">
      <c r="A226" s="59" t="s">
        <v>614</v>
      </c>
      <c r="B226" s="53">
        <v>60</v>
      </c>
    </row>
    <row r="227" spans="1:2" x14ac:dyDescent="0.3">
      <c r="A227" s="59" t="s">
        <v>615</v>
      </c>
      <c r="B227" s="53">
        <v>76.099999999999994</v>
      </c>
    </row>
    <row r="228" spans="1:2" x14ac:dyDescent="0.3">
      <c r="A228" s="59" t="s">
        <v>180</v>
      </c>
      <c r="B228" s="53">
        <v>50.2</v>
      </c>
    </row>
    <row r="229" spans="1:2" x14ac:dyDescent="0.3">
      <c r="A229" s="59" t="s">
        <v>181</v>
      </c>
      <c r="B229" s="53">
        <v>37.6</v>
      </c>
    </row>
    <row r="230" spans="1:2" x14ac:dyDescent="0.3">
      <c r="A230" s="59" t="s">
        <v>616</v>
      </c>
      <c r="B230" s="53">
        <v>37.9</v>
      </c>
    </row>
    <row r="231" spans="1:2" x14ac:dyDescent="0.3">
      <c r="A231" s="59" t="s">
        <v>617</v>
      </c>
      <c r="B231" s="53">
        <v>51.2</v>
      </c>
    </row>
    <row r="232" spans="1:2" x14ac:dyDescent="0.3">
      <c r="A232" s="59" t="s">
        <v>618</v>
      </c>
      <c r="B232" s="53">
        <v>59.9</v>
      </c>
    </row>
    <row r="233" spans="1:2" x14ac:dyDescent="0.3">
      <c r="A233" s="59" t="s">
        <v>619</v>
      </c>
      <c r="B233" s="53">
        <v>76</v>
      </c>
    </row>
    <row r="234" spans="1:2" x14ac:dyDescent="0.3">
      <c r="A234" s="59" t="s">
        <v>620</v>
      </c>
      <c r="B234" s="53">
        <v>37.5</v>
      </c>
    </row>
    <row r="235" spans="1:2" x14ac:dyDescent="0.3">
      <c r="A235" s="59" t="s">
        <v>621</v>
      </c>
      <c r="B235" s="53">
        <v>51</v>
      </c>
    </row>
    <row r="236" spans="1:2" x14ac:dyDescent="0.3">
      <c r="A236" s="59" t="s">
        <v>622</v>
      </c>
      <c r="B236" s="53">
        <v>60</v>
      </c>
    </row>
    <row r="237" spans="1:2" x14ac:dyDescent="0.3">
      <c r="A237" s="59" t="s">
        <v>623</v>
      </c>
      <c r="B237" s="53">
        <v>76.400000000000006</v>
      </c>
    </row>
    <row r="238" spans="1:2" x14ac:dyDescent="0.3">
      <c r="A238" s="59" t="s">
        <v>624</v>
      </c>
      <c r="B238" s="53">
        <v>37.6</v>
      </c>
    </row>
    <row r="239" spans="1:2" x14ac:dyDescent="0.3">
      <c r="A239" s="59" t="s">
        <v>625</v>
      </c>
      <c r="B239" s="53">
        <v>50.9</v>
      </c>
    </row>
    <row r="240" spans="1:2" x14ac:dyDescent="0.3">
      <c r="A240" s="59" t="s">
        <v>182</v>
      </c>
      <c r="B240" s="53">
        <v>50.4</v>
      </c>
    </row>
    <row r="241" spans="1:2" x14ac:dyDescent="0.3">
      <c r="A241" s="59" t="s">
        <v>626</v>
      </c>
      <c r="B241" s="53">
        <v>59.9</v>
      </c>
    </row>
    <row r="242" spans="1:2" x14ac:dyDescent="0.3">
      <c r="A242" s="59" t="s">
        <v>627</v>
      </c>
      <c r="B242" s="53">
        <v>75.900000000000006</v>
      </c>
    </row>
    <row r="243" spans="1:2" x14ac:dyDescent="0.3">
      <c r="A243" s="59" t="s">
        <v>628</v>
      </c>
      <c r="B243" s="53">
        <v>37.6</v>
      </c>
    </row>
    <row r="244" spans="1:2" x14ac:dyDescent="0.3">
      <c r="A244" s="59" t="s">
        <v>629</v>
      </c>
      <c r="B244" s="53">
        <v>51.1</v>
      </c>
    </row>
    <row r="245" spans="1:2" x14ac:dyDescent="0.3">
      <c r="A245" s="59" t="s">
        <v>630</v>
      </c>
      <c r="B245" s="53">
        <v>60.1</v>
      </c>
    </row>
    <row r="246" spans="1:2" x14ac:dyDescent="0.3">
      <c r="A246" s="59" t="s">
        <v>631</v>
      </c>
      <c r="B246" s="53">
        <v>76.099999999999994</v>
      </c>
    </row>
    <row r="247" spans="1:2" x14ac:dyDescent="0.3">
      <c r="A247" s="59" t="s">
        <v>632</v>
      </c>
      <c r="B247" s="53">
        <v>37.4</v>
      </c>
    </row>
    <row r="248" spans="1:2" x14ac:dyDescent="0.3">
      <c r="A248" s="59" t="s">
        <v>633</v>
      </c>
      <c r="B248" s="53">
        <v>51</v>
      </c>
    </row>
    <row r="249" spans="1:2" x14ac:dyDescent="0.3">
      <c r="A249" s="59" t="s">
        <v>634</v>
      </c>
      <c r="B249" s="53">
        <v>60</v>
      </c>
    </row>
    <row r="250" spans="1:2" x14ac:dyDescent="0.3">
      <c r="A250" s="59" t="s">
        <v>635</v>
      </c>
      <c r="B250" s="53">
        <v>76.2</v>
      </c>
    </row>
    <row r="251" spans="1:2" x14ac:dyDescent="0.3">
      <c r="A251" s="59" t="s">
        <v>183</v>
      </c>
      <c r="B251" s="53">
        <v>59.8</v>
      </c>
    </row>
    <row r="252" spans="1:2" x14ac:dyDescent="0.3">
      <c r="A252" s="59" t="s">
        <v>636</v>
      </c>
      <c r="B252" s="53">
        <v>37.5</v>
      </c>
    </row>
    <row r="253" spans="1:2" x14ac:dyDescent="0.3">
      <c r="A253" s="59" t="s">
        <v>637</v>
      </c>
      <c r="B253" s="53">
        <v>51</v>
      </c>
    </row>
    <row r="254" spans="1:2" x14ac:dyDescent="0.3">
      <c r="A254" s="59" t="s">
        <v>638</v>
      </c>
      <c r="B254" s="53">
        <v>59.9</v>
      </c>
    </row>
    <row r="255" spans="1:2" x14ac:dyDescent="0.3">
      <c r="A255" s="59" t="s">
        <v>639</v>
      </c>
      <c r="B255" s="53">
        <v>76.2</v>
      </c>
    </row>
    <row r="256" spans="1:2" x14ac:dyDescent="0.3">
      <c r="A256" s="59" t="s">
        <v>640</v>
      </c>
      <c r="B256" s="53">
        <v>37.6</v>
      </c>
    </row>
    <row r="257" spans="1:2" x14ac:dyDescent="0.3">
      <c r="A257" s="59" t="s">
        <v>641</v>
      </c>
      <c r="B257" s="53">
        <v>51.1</v>
      </c>
    </row>
    <row r="258" spans="1:2" x14ac:dyDescent="0.3">
      <c r="A258" s="59" t="s">
        <v>642</v>
      </c>
      <c r="B258" s="53">
        <v>60.1</v>
      </c>
    </row>
    <row r="259" spans="1:2" x14ac:dyDescent="0.3">
      <c r="A259" s="59" t="s">
        <v>643</v>
      </c>
      <c r="B259" s="53">
        <v>75</v>
      </c>
    </row>
    <row r="260" spans="1:2" x14ac:dyDescent="0.3">
      <c r="A260" s="59" t="s">
        <v>644</v>
      </c>
      <c r="B260" s="53">
        <v>37.5</v>
      </c>
    </row>
    <row r="261" spans="1:2" x14ac:dyDescent="0.3">
      <c r="A261" s="59" t="s">
        <v>645</v>
      </c>
      <c r="B261" s="53">
        <v>50.6</v>
      </c>
    </row>
    <row r="262" spans="1:2" x14ac:dyDescent="0.3">
      <c r="A262" s="59" t="s">
        <v>184</v>
      </c>
      <c r="B262" s="53">
        <v>73.5</v>
      </c>
    </row>
    <row r="263" spans="1:2" x14ac:dyDescent="0.3">
      <c r="A263" s="59" t="s">
        <v>646</v>
      </c>
      <c r="B263" s="53">
        <v>60.5</v>
      </c>
    </row>
    <row r="264" spans="1:2" x14ac:dyDescent="0.3">
      <c r="A264" s="59" t="s">
        <v>647</v>
      </c>
      <c r="B264" s="53">
        <v>74.599999999999994</v>
      </c>
    </row>
    <row r="265" spans="1:2" x14ac:dyDescent="0.3">
      <c r="A265" s="59" t="s">
        <v>648</v>
      </c>
      <c r="B265" s="53">
        <v>37.700000000000003</v>
      </c>
    </row>
    <row r="266" spans="1:2" x14ac:dyDescent="0.3">
      <c r="A266" s="59" t="s">
        <v>649</v>
      </c>
      <c r="B266" s="53">
        <v>50.8</v>
      </c>
    </row>
    <row r="267" spans="1:2" x14ac:dyDescent="0.3">
      <c r="A267" s="59" t="s">
        <v>650</v>
      </c>
      <c r="B267" s="53">
        <v>60.2</v>
      </c>
    </row>
    <row r="268" spans="1:2" x14ac:dyDescent="0.3">
      <c r="A268" s="59" t="s">
        <v>651</v>
      </c>
      <c r="B268" s="53">
        <v>74.8</v>
      </c>
    </row>
    <row r="269" spans="1:2" x14ac:dyDescent="0.3">
      <c r="A269" s="59" t="s">
        <v>652</v>
      </c>
      <c r="B269" s="53">
        <v>37.299999999999997</v>
      </c>
    </row>
    <row r="270" spans="1:2" x14ac:dyDescent="0.3">
      <c r="A270" s="59" t="s">
        <v>653</v>
      </c>
      <c r="B270" s="53">
        <v>51</v>
      </c>
    </row>
    <row r="271" spans="1:2" x14ac:dyDescent="0.3">
      <c r="A271" s="59" t="s">
        <v>654</v>
      </c>
      <c r="B271" s="53">
        <v>60.1</v>
      </c>
    </row>
    <row r="272" spans="1:2" x14ac:dyDescent="0.3">
      <c r="A272" s="59" t="s">
        <v>655</v>
      </c>
      <c r="B272" s="53">
        <v>74.8</v>
      </c>
    </row>
    <row r="273" spans="1:2" x14ac:dyDescent="0.3">
      <c r="A273" s="59" t="s">
        <v>185</v>
      </c>
      <c r="B273" s="53">
        <v>37.5</v>
      </c>
    </row>
    <row r="274" spans="1:2" x14ac:dyDescent="0.3">
      <c r="A274" s="59" t="s">
        <v>656</v>
      </c>
      <c r="B274" s="53">
        <v>37.5</v>
      </c>
    </row>
    <row r="275" spans="1:2" x14ac:dyDescent="0.3">
      <c r="A275" s="59" t="s">
        <v>657</v>
      </c>
      <c r="B275" s="53">
        <v>50.7</v>
      </c>
    </row>
    <row r="276" spans="1:2" x14ac:dyDescent="0.3">
      <c r="A276" s="59" t="s">
        <v>658</v>
      </c>
      <c r="B276" s="53">
        <v>60.8</v>
      </c>
    </row>
    <row r="277" spans="1:2" x14ac:dyDescent="0.3">
      <c r="A277" s="59" t="s">
        <v>659</v>
      </c>
      <c r="B277" s="53">
        <v>74.900000000000006</v>
      </c>
    </row>
    <row r="278" spans="1:2" x14ac:dyDescent="0.3">
      <c r="A278" s="59" t="s">
        <v>660</v>
      </c>
      <c r="B278" s="53">
        <v>37.299999999999997</v>
      </c>
    </row>
    <row r="279" spans="1:2" x14ac:dyDescent="0.3">
      <c r="A279" s="59" t="s">
        <v>661</v>
      </c>
      <c r="B279" s="53">
        <v>50.7</v>
      </c>
    </row>
    <row r="280" spans="1:2" x14ac:dyDescent="0.3">
      <c r="A280" s="59" t="s">
        <v>662</v>
      </c>
      <c r="B280" s="53">
        <v>60.8</v>
      </c>
    </row>
    <row r="281" spans="1:2" x14ac:dyDescent="0.3">
      <c r="A281" s="59" t="s">
        <v>663</v>
      </c>
      <c r="B281" s="53">
        <v>75.2</v>
      </c>
    </row>
    <row r="282" spans="1:2" x14ac:dyDescent="0.3">
      <c r="A282" s="59" t="s">
        <v>664</v>
      </c>
      <c r="B282" s="53">
        <v>37.6</v>
      </c>
    </row>
    <row r="283" spans="1:2" x14ac:dyDescent="0.3">
      <c r="A283" s="59" t="s">
        <v>665</v>
      </c>
      <c r="B283" s="53">
        <v>51.2</v>
      </c>
    </row>
    <row r="284" spans="1:2" x14ac:dyDescent="0.3">
      <c r="A284" s="59" t="s">
        <v>186</v>
      </c>
      <c r="B284" s="53">
        <v>50.5</v>
      </c>
    </row>
    <row r="285" spans="1:2" x14ac:dyDescent="0.3">
      <c r="A285" s="59" t="s">
        <v>666</v>
      </c>
      <c r="B285" s="53">
        <v>60.6</v>
      </c>
    </row>
    <row r="286" spans="1:2" x14ac:dyDescent="0.3">
      <c r="A286" s="59" t="s">
        <v>667</v>
      </c>
      <c r="B286" s="53">
        <v>74.7</v>
      </c>
    </row>
    <row r="287" spans="1:2" x14ac:dyDescent="0.3">
      <c r="A287" s="59" t="s">
        <v>668</v>
      </c>
      <c r="B287" s="53">
        <v>37.4</v>
      </c>
    </row>
    <row r="288" spans="1:2" x14ac:dyDescent="0.3">
      <c r="A288" s="59" t="s">
        <v>669</v>
      </c>
      <c r="B288" s="53">
        <v>50.8</v>
      </c>
    </row>
    <row r="289" spans="1:2" x14ac:dyDescent="0.3">
      <c r="A289" s="59" t="s">
        <v>670</v>
      </c>
      <c r="B289" s="53">
        <v>60.6</v>
      </c>
    </row>
    <row r="290" spans="1:2" x14ac:dyDescent="0.3">
      <c r="A290" s="59" t="s">
        <v>671</v>
      </c>
      <c r="B290" s="53">
        <v>74.5</v>
      </c>
    </row>
    <row r="291" spans="1:2" x14ac:dyDescent="0.3">
      <c r="A291" s="59" t="s">
        <v>672</v>
      </c>
      <c r="B291" s="53">
        <v>37.4</v>
      </c>
    </row>
    <row r="292" spans="1:2" x14ac:dyDescent="0.3">
      <c r="A292" s="59" t="s">
        <v>673</v>
      </c>
      <c r="B292" s="53">
        <v>50.9</v>
      </c>
    </row>
    <row r="293" spans="1:2" x14ac:dyDescent="0.3">
      <c r="A293" s="59" t="s">
        <v>674</v>
      </c>
      <c r="B293" s="53">
        <v>60</v>
      </c>
    </row>
    <row r="294" spans="1:2" x14ac:dyDescent="0.3">
      <c r="A294" s="59" t="s">
        <v>675</v>
      </c>
      <c r="B294" s="53">
        <v>74.7</v>
      </c>
    </row>
    <row r="295" spans="1:2" x14ac:dyDescent="0.3">
      <c r="A295" s="59" t="s">
        <v>187</v>
      </c>
      <c r="B295" s="53">
        <v>59.3</v>
      </c>
    </row>
    <row r="296" spans="1:2" x14ac:dyDescent="0.3">
      <c r="A296" s="59" t="s">
        <v>676</v>
      </c>
      <c r="B296" s="53">
        <v>37.6</v>
      </c>
    </row>
    <row r="297" spans="1:2" x14ac:dyDescent="0.3">
      <c r="A297" s="59" t="s">
        <v>677</v>
      </c>
      <c r="B297" s="53">
        <v>50.5</v>
      </c>
    </row>
    <row r="298" spans="1:2" x14ac:dyDescent="0.3">
      <c r="A298" s="59" t="s">
        <v>678</v>
      </c>
      <c r="B298" s="53">
        <v>60.2</v>
      </c>
    </row>
    <row r="299" spans="1:2" x14ac:dyDescent="0.3">
      <c r="A299" s="59" t="s">
        <v>679</v>
      </c>
      <c r="B299" s="53">
        <v>74.900000000000006</v>
      </c>
    </row>
    <row r="300" spans="1:2" x14ac:dyDescent="0.3">
      <c r="A300" s="59" t="s">
        <v>680</v>
      </c>
      <c r="B300" s="53">
        <v>37.700000000000003</v>
      </c>
    </row>
    <row r="301" spans="1:2" x14ac:dyDescent="0.3">
      <c r="A301" s="59" t="s">
        <v>681</v>
      </c>
      <c r="B301" s="53">
        <v>50.9</v>
      </c>
    </row>
    <row r="302" spans="1:2" x14ac:dyDescent="0.3">
      <c r="A302" s="59" t="s">
        <v>682</v>
      </c>
      <c r="B302" s="53">
        <v>60.1</v>
      </c>
    </row>
    <row r="303" spans="1:2" x14ac:dyDescent="0.3">
      <c r="A303" s="59" t="s">
        <v>683</v>
      </c>
      <c r="B303" s="53">
        <v>75.099999999999994</v>
      </c>
    </row>
    <row r="304" spans="1:2" x14ac:dyDescent="0.3">
      <c r="A304" s="59" t="s">
        <v>684</v>
      </c>
      <c r="B304" s="53">
        <v>37.799999999999997</v>
      </c>
    </row>
    <row r="305" spans="1:2" x14ac:dyDescent="0.3">
      <c r="A305" s="59" t="s">
        <v>685</v>
      </c>
      <c r="B305" s="53">
        <v>50.5</v>
      </c>
    </row>
    <row r="306" spans="1:2" x14ac:dyDescent="0.3">
      <c r="A306" s="59" t="s">
        <v>188</v>
      </c>
      <c r="B306" s="53">
        <v>73.900000000000006</v>
      </c>
    </row>
    <row r="307" spans="1:2" x14ac:dyDescent="0.3">
      <c r="A307" s="59" t="s">
        <v>686</v>
      </c>
      <c r="B307" s="53">
        <v>60</v>
      </c>
    </row>
    <row r="308" spans="1:2" x14ac:dyDescent="0.3">
      <c r="A308" s="59" t="s">
        <v>687</v>
      </c>
      <c r="B308" s="53">
        <v>74.5</v>
      </c>
    </row>
    <row r="309" spans="1:2" x14ac:dyDescent="0.3">
      <c r="A309" s="59" t="s">
        <v>688</v>
      </c>
      <c r="B309" s="53">
        <v>37.700000000000003</v>
      </c>
    </row>
    <row r="310" spans="1:2" x14ac:dyDescent="0.3">
      <c r="A310" s="59" t="s">
        <v>689</v>
      </c>
      <c r="B310" s="53">
        <v>51</v>
      </c>
    </row>
    <row r="311" spans="1:2" x14ac:dyDescent="0.3">
      <c r="A311" s="59" t="s">
        <v>690</v>
      </c>
      <c r="B311" s="53">
        <v>60.3</v>
      </c>
    </row>
    <row r="312" spans="1:2" x14ac:dyDescent="0.3">
      <c r="A312" s="59" t="s">
        <v>691</v>
      </c>
      <c r="B312" s="53">
        <v>74.900000000000006</v>
      </c>
    </row>
    <row r="313" spans="1:2" x14ac:dyDescent="0.3">
      <c r="A313" s="59" t="s">
        <v>692</v>
      </c>
      <c r="B313" s="53">
        <v>38.1</v>
      </c>
    </row>
    <row r="314" spans="1:2" x14ac:dyDescent="0.3">
      <c r="A314" s="59" t="s">
        <v>693</v>
      </c>
      <c r="B314" s="53">
        <v>50.8</v>
      </c>
    </row>
    <row r="315" spans="1:2" x14ac:dyDescent="0.3">
      <c r="A315" s="59" t="s">
        <v>694</v>
      </c>
      <c r="B315" s="53">
        <v>60.2</v>
      </c>
    </row>
    <row r="316" spans="1:2" x14ac:dyDescent="0.3">
      <c r="A316" s="59" t="s">
        <v>695</v>
      </c>
      <c r="B316" s="53">
        <v>74.8</v>
      </c>
    </row>
    <row r="317" spans="1:2" x14ac:dyDescent="0.3">
      <c r="A317" s="59" t="s">
        <v>189</v>
      </c>
      <c r="B317" s="53">
        <v>37.200000000000003</v>
      </c>
    </row>
    <row r="318" spans="1:2" x14ac:dyDescent="0.3">
      <c r="A318" s="59" t="s">
        <v>696</v>
      </c>
      <c r="B318" s="53">
        <v>37.799999999999997</v>
      </c>
    </row>
    <row r="319" spans="1:2" x14ac:dyDescent="0.3">
      <c r="A319" s="59" t="s">
        <v>697</v>
      </c>
      <c r="B319" s="53">
        <v>51.3</v>
      </c>
    </row>
    <row r="320" spans="1:2" x14ac:dyDescent="0.3">
      <c r="A320" s="59" t="s">
        <v>698</v>
      </c>
      <c r="B320" s="53">
        <v>60.6</v>
      </c>
    </row>
    <row r="321" spans="1:2" x14ac:dyDescent="0.3">
      <c r="A321" s="59" t="s">
        <v>699</v>
      </c>
      <c r="B321" s="53">
        <v>74.599999999999994</v>
      </c>
    </row>
    <row r="322" spans="1:2" x14ac:dyDescent="0.3">
      <c r="A322" s="59" t="s">
        <v>700</v>
      </c>
      <c r="B322" s="53">
        <v>37.799999999999997</v>
      </c>
    </row>
    <row r="323" spans="1:2" x14ac:dyDescent="0.3">
      <c r="A323" s="59" t="s">
        <v>701</v>
      </c>
      <c r="B323" s="53">
        <v>51.1</v>
      </c>
    </row>
    <row r="324" spans="1:2" x14ac:dyDescent="0.3">
      <c r="A324" s="59" t="s">
        <v>702</v>
      </c>
      <c r="B324" s="53">
        <v>60.4</v>
      </c>
    </row>
    <row r="325" spans="1:2" x14ac:dyDescent="0.3">
      <c r="A325" s="59" t="s">
        <v>703</v>
      </c>
      <c r="B325" s="53">
        <v>75</v>
      </c>
    </row>
    <row r="326" spans="1:2" x14ac:dyDescent="0.3">
      <c r="A326" s="59" t="s">
        <v>704</v>
      </c>
      <c r="B326" s="53">
        <v>37.700000000000003</v>
      </c>
    </row>
    <row r="327" spans="1:2" x14ac:dyDescent="0.3">
      <c r="A327" s="59" t="s">
        <v>705</v>
      </c>
      <c r="B327" s="53">
        <v>51.1</v>
      </c>
    </row>
    <row r="328" spans="1:2" x14ac:dyDescent="0.3">
      <c r="A328" s="59" t="s">
        <v>190</v>
      </c>
      <c r="B328" s="53">
        <v>50.4</v>
      </c>
    </row>
    <row r="329" spans="1:2" x14ac:dyDescent="0.3">
      <c r="A329" s="59" t="s">
        <v>706</v>
      </c>
      <c r="B329" s="53">
        <v>60</v>
      </c>
    </row>
    <row r="330" spans="1:2" x14ac:dyDescent="0.3">
      <c r="A330" s="59" t="s">
        <v>191</v>
      </c>
      <c r="B330" s="53">
        <v>59.5</v>
      </c>
    </row>
    <row r="331" spans="1:2" x14ac:dyDescent="0.3">
      <c r="A331" s="59" t="s">
        <v>192</v>
      </c>
      <c r="B331" s="53">
        <v>59.8</v>
      </c>
    </row>
    <row r="332" spans="1:2" x14ac:dyDescent="0.3">
      <c r="A332" s="59" t="s">
        <v>193</v>
      </c>
      <c r="B332" s="53">
        <v>73.599999999999994</v>
      </c>
    </row>
    <row r="333" spans="1:2" x14ac:dyDescent="0.3">
      <c r="A333" s="59" t="s">
        <v>194</v>
      </c>
      <c r="B333" s="53">
        <v>37.799999999999997</v>
      </c>
    </row>
    <row r="334" spans="1:2" x14ac:dyDescent="0.3">
      <c r="A334" s="59" t="s">
        <v>195</v>
      </c>
      <c r="B334" s="53">
        <v>50.9</v>
      </c>
    </row>
    <row r="335" spans="1:2" x14ac:dyDescent="0.3">
      <c r="A335" s="59" t="s">
        <v>196</v>
      </c>
      <c r="B335" s="53">
        <v>59.7</v>
      </c>
    </row>
    <row r="336" spans="1:2" x14ac:dyDescent="0.3">
      <c r="A336" s="59" t="s">
        <v>197</v>
      </c>
      <c r="B336" s="53">
        <v>73.5</v>
      </c>
    </row>
    <row r="337" spans="1:2" x14ac:dyDescent="0.3">
      <c r="A337" s="59" t="s">
        <v>198</v>
      </c>
      <c r="B337" s="53">
        <v>37.1</v>
      </c>
    </row>
    <row r="338" spans="1:2" x14ac:dyDescent="0.3">
      <c r="A338" s="59" t="s">
        <v>199</v>
      </c>
      <c r="B338" s="53">
        <v>50.3</v>
      </c>
    </row>
    <row r="339" spans="1:2" x14ac:dyDescent="0.3">
      <c r="A339" s="59" t="s">
        <v>200</v>
      </c>
      <c r="B339" s="53">
        <v>59.6</v>
      </c>
    </row>
    <row r="340" spans="1:2" x14ac:dyDescent="0.3">
      <c r="A340" s="59" t="s">
        <v>201</v>
      </c>
      <c r="B340" s="53">
        <v>73.599999999999994</v>
      </c>
    </row>
    <row r="341" spans="1:2" x14ac:dyDescent="0.3">
      <c r="A341" s="59" t="s">
        <v>202</v>
      </c>
      <c r="B341" s="53">
        <v>74.099999999999994</v>
      </c>
    </row>
    <row r="342" spans="1:2" x14ac:dyDescent="0.3">
      <c r="A342" s="59" t="s">
        <v>203</v>
      </c>
      <c r="B342" s="53">
        <v>37.4</v>
      </c>
    </row>
    <row r="343" spans="1:2" x14ac:dyDescent="0.3">
      <c r="A343" s="59" t="s">
        <v>204</v>
      </c>
      <c r="B343" s="53">
        <v>50.6</v>
      </c>
    </row>
    <row r="344" spans="1:2" x14ac:dyDescent="0.3">
      <c r="A344" s="59" t="s">
        <v>205</v>
      </c>
      <c r="B344" s="53">
        <v>60</v>
      </c>
    </row>
    <row r="345" spans="1:2" x14ac:dyDescent="0.3">
      <c r="A345" s="59" t="s">
        <v>206</v>
      </c>
      <c r="B345" s="53">
        <v>73.599999999999994</v>
      </c>
    </row>
    <row r="346" spans="1:2" x14ac:dyDescent="0.3">
      <c r="A346" s="59" t="s">
        <v>207</v>
      </c>
      <c r="B346" s="53">
        <v>37.6</v>
      </c>
    </row>
    <row r="347" spans="1:2" x14ac:dyDescent="0.3">
      <c r="A347" s="59" t="s">
        <v>208</v>
      </c>
      <c r="B347" s="53">
        <v>50.5</v>
      </c>
    </row>
    <row r="348" spans="1:2" x14ac:dyDescent="0.3">
      <c r="A348" s="59" t="s">
        <v>209</v>
      </c>
      <c r="B348" s="53">
        <v>59.6</v>
      </c>
    </row>
    <row r="349" spans="1:2" x14ac:dyDescent="0.3">
      <c r="A349" s="59" t="s">
        <v>210</v>
      </c>
      <c r="B349" s="53">
        <v>74.599999999999994</v>
      </c>
    </row>
    <row r="350" spans="1:2" x14ac:dyDescent="0.3">
      <c r="A350" s="59" t="s">
        <v>211</v>
      </c>
      <c r="B350" s="53">
        <v>37.4</v>
      </c>
    </row>
    <row r="351" spans="1:2" x14ac:dyDescent="0.3">
      <c r="A351" s="59" t="s">
        <v>212</v>
      </c>
      <c r="B351" s="53">
        <v>50.4</v>
      </c>
    </row>
    <row r="352" spans="1:2" x14ac:dyDescent="0.3">
      <c r="A352" s="59" t="s">
        <v>213</v>
      </c>
      <c r="B352" s="53">
        <v>37.200000000000003</v>
      </c>
    </row>
    <row r="353" spans="1:2" x14ac:dyDescent="0.3">
      <c r="A353" s="59" t="s">
        <v>214</v>
      </c>
      <c r="B353" s="53">
        <v>59.6</v>
      </c>
    </row>
    <row r="354" spans="1:2" x14ac:dyDescent="0.3">
      <c r="A354" s="59" t="s">
        <v>215</v>
      </c>
      <c r="B354" s="53">
        <v>73.8</v>
      </c>
    </row>
    <row r="355" spans="1:2" x14ac:dyDescent="0.3">
      <c r="A355" s="59" t="s">
        <v>216</v>
      </c>
      <c r="B355" s="53">
        <v>37.4</v>
      </c>
    </row>
    <row r="356" spans="1:2" x14ac:dyDescent="0.3">
      <c r="A356" s="59" t="s">
        <v>217</v>
      </c>
      <c r="B356" s="53">
        <v>50.6</v>
      </c>
    </row>
    <row r="357" spans="1:2" x14ac:dyDescent="0.3">
      <c r="A357" s="59" t="s">
        <v>218</v>
      </c>
      <c r="B357" s="53">
        <v>59.7</v>
      </c>
    </row>
    <row r="358" spans="1:2" x14ac:dyDescent="0.3">
      <c r="A358" s="59" t="s">
        <v>219</v>
      </c>
      <c r="B358" s="53">
        <v>75.599999999999994</v>
      </c>
    </row>
    <row r="359" spans="1:2" x14ac:dyDescent="0.3">
      <c r="A359" s="59" t="s">
        <v>220</v>
      </c>
      <c r="B359" s="53">
        <v>37.5</v>
      </c>
    </row>
    <row r="360" spans="1:2" x14ac:dyDescent="0.3">
      <c r="A360" s="59" t="s">
        <v>221</v>
      </c>
      <c r="B360" s="53">
        <v>50.8</v>
      </c>
    </row>
    <row r="361" spans="1:2" x14ac:dyDescent="0.3">
      <c r="A361" s="59" t="s">
        <v>222</v>
      </c>
      <c r="B361" s="53">
        <v>58.3</v>
      </c>
    </row>
    <row r="362" spans="1:2" x14ac:dyDescent="0.3">
      <c r="A362" s="59" t="s">
        <v>223</v>
      </c>
      <c r="B362" s="53">
        <v>75.5</v>
      </c>
    </row>
    <row r="363" spans="1:2" x14ac:dyDescent="0.3">
      <c r="A363" s="59" t="s">
        <v>224</v>
      </c>
      <c r="B363" s="53">
        <v>50.2</v>
      </c>
    </row>
    <row r="364" spans="1:2" x14ac:dyDescent="0.3">
      <c r="A364" s="59" t="s">
        <v>225</v>
      </c>
      <c r="B364" s="53">
        <v>37.799999999999997</v>
      </c>
    </row>
    <row r="365" spans="1:2" x14ac:dyDescent="0.3">
      <c r="A365" s="59" t="s">
        <v>226</v>
      </c>
      <c r="B365" s="53">
        <v>50.8</v>
      </c>
    </row>
    <row r="366" spans="1:2" x14ac:dyDescent="0.3">
      <c r="A366" s="59" t="s">
        <v>227</v>
      </c>
      <c r="B366" s="53">
        <v>57.8</v>
      </c>
    </row>
    <row r="367" spans="1:2" x14ac:dyDescent="0.3">
      <c r="A367" s="59" t="s">
        <v>228</v>
      </c>
      <c r="B367" s="53">
        <v>75.7</v>
      </c>
    </row>
    <row r="368" spans="1:2" x14ac:dyDescent="0.3">
      <c r="A368" s="59" t="s">
        <v>229</v>
      </c>
      <c r="B368" s="53">
        <v>37.700000000000003</v>
      </c>
    </row>
    <row r="369" spans="1:2" x14ac:dyDescent="0.3">
      <c r="A369" s="59" t="s">
        <v>230</v>
      </c>
      <c r="B369" s="53">
        <v>50.8</v>
      </c>
    </row>
    <row r="370" spans="1:2" x14ac:dyDescent="0.3">
      <c r="A370" s="59" t="s">
        <v>231</v>
      </c>
      <c r="B370" s="53">
        <v>58.4</v>
      </c>
    </row>
    <row r="371" spans="1:2" x14ac:dyDescent="0.3">
      <c r="A371" s="59" t="s">
        <v>232</v>
      </c>
      <c r="B371" s="53">
        <v>75.8</v>
      </c>
    </row>
    <row r="372" spans="1:2" x14ac:dyDescent="0.3">
      <c r="A372" s="59" t="s">
        <v>233</v>
      </c>
      <c r="B372" s="53">
        <v>37.5</v>
      </c>
    </row>
    <row r="373" spans="1:2" x14ac:dyDescent="0.3">
      <c r="A373" s="59" t="s">
        <v>234</v>
      </c>
      <c r="B373" s="53">
        <v>50.9</v>
      </c>
    </row>
    <row r="374" spans="1:2" x14ac:dyDescent="0.3">
      <c r="A374" s="59" t="s">
        <v>235</v>
      </c>
      <c r="B374" s="53">
        <v>59.6</v>
      </c>
    </row>
    <row r="375" spans="1:2" x14ac:dyDescent="0.3">
      <c r="A375" s="59" t="s">
        <v>236</v>
      </c>
      <c r="B375" s="53">
        <v>58.1</v>
      </c>
    </row>
    <row r="376" spans="1:2" x14ac:dyDescent="0.3">
      <c r="A376" s="59" t="s">
        <v>237</v>
      </c>
      <c r="B376" s="53">
        <v>75.5</v>
      </c>
    </row>
    <row r="377" spans="1:2" x14ac:dyDescent="0.3">
      <c r="A377" s="59" t="s">
        <v>238</v>
      </c>
      <c r="B377" s="53">
        <v>37.5</v>
      </c>
    </row>
    <row r="378" spans="1:2" x14ac:dyDescent="0.3">
      <c r="A378" s="59" t="s">
        <v>240</v>
      </c>
      <c r="B378" s="53">
        <v>50.6</v>
      </c>
    </row>
    <row r="379" spans="1:2" x14ac:dyDescent="0.3">
      <c r="A379" s="59" t="s">
        <v>241</v>
      </c>
      <c r="B379" s="53">
        <v>57.9</v>
      </c>
    </row>
    <row r="380" spans="1:2" x14ac:dyDescent="0.3">
      <c r="A380" s="59" t="s">
        <v>242</v>
      </c>
      <c r="B380" s="53">
        <v>75.900000000000006</v>
      </c>
    </row>
    <row r="381" spans="1:2" x14ac:dyDescent="0.3">
      <c r="A381" s="59" t="s">
        <v>243</v>
      </c>
      <c r="B381" s="53">
        <v>37.299999999999997</v>
      </c>
    </row>
    <row r="382" spans="1:2" x14ac:dyDescent="0.3">
      <c r="A382" s="59" t="s">
        <v>244</v>
      </c>
      <c r="B382" s="53">
        <v>50.7</v>
      </c>
    </row>
    <row r="383" spans="1:2" x14ac:dyDescent="0.3">
      <c r="A383" s="59" t="s">
        <v>245</v>
      </c>
      <c r="B383" s="53">
        <v>57.8</v>
      </c>
    </row>
    <row r="384" spans="1:2" x14ac:dyDescent="0.3">
      <c r="A384" s="59" t="s">
        <v>246</v>
      </c>
      <c r="B384" s="53">
        <v>75.5</v>
      </c>
    </row>
    <row r="385" spans="1:2" x14ac:dyDescent="0.3">
      <c r="A385" s="59" t="s">
        <v>247</v>
      </c>
      <c r="B385" s="53">
        <v>73.8</v>
      </c>
    </row>
    <row r="386" spans="1:2" x14ac:dyDescent="0.3">
      <c r="A386" s="59" t="s">
        <v>248</v>
      </c>
      <c r="B386" s="53">
        <v>37.5</v>
      </c>
    </row>
    <row r="387" spans="1:2" x14ac:dyDescent="0.3">
      <c r="A387" s="59" t="s">
        <v>249</v>
      </c>
      <c r="B387" s="53">
        <v>50.6</v>
      </c>
    </row>
    <row r="388" spans="1:2" x14ac:dyDescent="0.3">
      <c r="A388" s="59" t="s">
        <v>250</v>
      </c>
      <c r="B388" s="53">
        <v>57.7</v>
      </c>
    </row>
    <row r="389" spans="1:2" x14ac:dyDescent="0.3">
      <c r="A389" s="59" t="s">
        <v>251</v>
      </c>
      <c r="B389" s="53">
        <v>75.900000000000006</v>
      </c>
    </row>
    <row r="390" spans="1:2" x14ac:dyDescent="0.3">
      <c r="A390" s="59" t="s">
        <v>252</v>
      </c>
      <c r="B390" s="53">
        <v>37.799999999999997</v>
      </c>
    </row>
    <row r="391" spans="1:2" x14ac:dyDescent="0.3">
      <c r="A391" s="59" t="s">
        <v>253</v>
      </c>
      <c r="B391" s="53">
        <v>51</v>
      </c>
    </row>
    <row r="392" spans="1:2" x14ac:dyDescent="0.3">
      <c r="A392" s="59" t="s">
        <v>254</v>
      </c>
      <c r="B392" s="53">
        <v>58</v>
      </c>
    </row>
    <row r="393" spans="1:2" x14ac:dyDescent="0.3">
      <c r="A393" s="59" t="s">
        <v>255</v>
      </c>
      <c r="B393" s="53">
        <v>75.7</v>
      </c>
    </row>
    <row r="394" spans="1:2" x14ac:dyDescent="0.3">
      <c r="A394" s="59" t="s">
        <v>256</v>
      </c>
      <c r="B394" s="53">
        <v>37.799999999999997</v>
      </c>
    </row>
    <row r="395" spans="1:2" x14ac:dyDescent="0.3">
      <c r="A395" s="59" t="s">
        <v>257</v>
      </c>
      <c r="B395" s="53">
        <v>50.7</v>
      </c>
    </row>
    <row r="396" spans="1:2" x14ac:dyDescent="0.3">
      <c r="A396" s="59" t="s">
        <v>1133</v>
      </c>
      <c r="B396" s="53">
        <v>110.8</v>
      </c>
    </row>
    <row r="397" spans="1:2" x14ac:dyDescent="0.3">
      <c r="A397" s="59" t="s">
        <v>1134</v>
      </c>
      <c r="B397" s="53">
        <v>138.69999999999999</v>
      </c>
    </row>
    <row r="398" spans="1:2" x14ac:dyDescent="0.3">
      <c r="A398" s="59" t="s">
        <v>1135</v>
      </c>
      <c r="B398" s="53">
        <v>121.3</v>
      </c>
    </row>
    <row r="399" spans="1:2" x14ac:dyDescent="0.3">
      <c r="A399" s="59" t="s">
        <v>1136</v>
      </c>
      <c r="B399" s="53">
        <v>58.2</v>
      </c>
    </row>
    <row r="400" spans="1:2" x14ac:dyDescent="0.3">
      <c r="A400" s="59" t="s">
        <v>713</v>
      </c>
      <c r="B400" s="53">
        <v>111.3</v>
      </c>
    </row>
    <row r="401" spans="1:2" x14ac:dyDescent="0.3">
      <c r="A401" s="59" t="s">
        <v>1137</v>
      </c>
      <c r="B401" s="53">
        <v>75.599999999999994</v>
      </c>
    </row>
    <row r="402" spans="1:2" x14ac:dyDescent="0.3">
      <c r="A402" s="59" t="s">
        <v>714</v>
      </c>
      <c r="B402" s="53">
        <v>65.7</v>
      </c>
    </row>
    <row r="403" spans="1:2" x14ac:dyDescent="0.3">
      <c r="A403" s="59" t="s">
        <v>715</v>
      </c>
      <c r="B403" s="54"/>
    </row>
    <row r="404" spans="1:2" x14ac:dyDescent="0.3">
      <c r="A404" s="55" t="s">
        <v>716</v>
      </c>
      <c r="B404" s="56">
        <v>22285.9</v>
      </c>
    </row>
  </sheetData>
  <mergeCells count="1">
    <mergeCell ref="B1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5"/>
  <sheetViews>
    <sheetView topLeftCell="A160" workbookViewId="0">
      <selection activeCell="A183" sqref="A183"/>
    </sheetView>
  </sheetViews>
  <sheetFormatPr defaultColWidth="8.33203125" defaultRowHeight="14.4" x14ac:dyDescent="0.3"/>
  <cols>
    <col min="15" max="15" width="14.77734375" bestFit="1" customWidth="1"/>
  </cols>
  <sheetData>
    <row r="1" spans="1:15" x14ac:dyDescent="0.3">
      <c r="A1" s="60" t="s">
        <v>264</v>
      </c>
      <c r="B1" s="60" t="s">
        <v>538</v>
      </c>
      <c r="C1" s="61" t="s">
        <v>265</v>
      </c>
      <c r="D1" s="61" t="s">
        <v>266</v>
      </c>
      <c r="E1" s="61" t="s">
        <v>267</v>
      </c>
      <c r="F1" s="61" t="s">
        <v>268</v>
      </c>
      <c r="G1" s="61" t="s">
        <v>269</v>
      </c>
      <c r="H1" s="61" t="s">
        <v>270</v>
      </c>
      <c r="I1" s="61" t="s">
        <v>271</v>
      </c>
      <c r="J1" s="61" t="s">
        <v>272</v>
      </c>
      <c r="K1" s="61" t="s">
        <v>273</v>
      </c>
      <c r="L1" s="61" t="s">
        <v>274</v>
      </c>
      <c r="M1" s="61" t="s">
        <v>275</v>
      </c>
      <c r="N1" s="61" t="s">
        <v>276</v>
      </c>
      <c r="O1" s="62" t="s">
        <v>277</v>
      </c>
    </row>
    <row r="2" spans="1:15" x14ac:dyDescent="0.3">
      <c r="A2" s="96"/>
      <c r="B2" s="96"/>
      <c r="C2" s="62" t="s">
        <v>278</v>
      </c>
      <c r="D2" s="62" t="s">
        <v>278</v>
      </c>
      <c r="E2" s="62" t="s">
        <v>278</v>
      </c>
      <c r="F2" s="62" t="s">
        <v>278</v>
      </c>
      <c r="G2" s="62" t="s">
        <v>278</v>
      </c>
      <c r="H2" s="62" t="s">
        <v>278</v>
      </c>
      <c r="I2" s="62" t="s">
        <v>278</v>
      </c>
      <c r="J2" s="62" t="s">
        <v>278</v>
      </c>
      <c r="K2" s="62" t="s">
        <v>278</v>
      </c>
      <c r="L2" s="62" t="s">
        <v>278</v>
      </c>
      <c r="M2" s="62" t="s">
        <v>278</v>
      </c>
      <c r="N2" s="62" t="s">
        <v>278</v>
      </c>
      <c r="O2" s="62" t="s">
        <v>278</v>
      </c>
    </row>
    <row r="3" spans="1:15" x14ac:dyDescent="0.3">
      <c r="A3" s="63" t="s">
        <v>1138</v>
      </c>
      <c r="B3" s="63" t="s">
        <v>175</v>
      </c>
      <c r="C3" s="65">
        <v>1885.59</v>
      </c>
      <c r="D3" s="65">
        <v>1885.59</v>
      </c>
      <c r="E3" s="65">
        <v>1885.59</v>
      </c>
      <c r="F3" s="65">
        <v>1885.59</v>
      </c>
      <c r="G3" s="65">
        <v>1885.59</v>
      </c>
      <c r="H3" s="65">
        <v>1885.59</v>
      </c>
      <c r="I3" s="65">
        <v>1885.59</v>
      </c>
      <c r="J3" s="65">
        <v>1885.59</v>
      </c>
      <c r="K3" s="65">
        <v>1885.59</v>
      </c>
      <c r="L3" s="65">
        <v>1885.59</v>
      </c>
      <c r="M3" s="65">
        <v>1885.59</v>
      </c>
      <c r="N3" s="65">
        <v>1885.59</v>
      </c>
      <c r="O3" s="66">
        <f>SUM(C3:N3)</f>
        <v>22627.079999999998</v>
      </c>
    </row>
    <row r="4" spans="1:15" x14ac:dyDescent="0.3">
      <c r="A4" s="63" t="s">
        <v>1139</v>
      </c>
      <c r="B4" s="63" t="s">
        <v>572</v>
      </c>
      <c r="C4" s="67">
        <v>959.43</v>
      </c>
      <c r="D4" s="67">
        <v>959.43</v>
      </c>
      <c r="E4" s="67">
        <v>959.43</v>
      </c>
      <c r="F4" s="67">
        <v>959.43</v>
      </c>
      <c r="G4" s="67">
        <v>959.43</v>
      </c>
      <c r="H4" s="67">
        <v>959.43</v>
      </c>
      <c r="I4" s="67">
        <v>959.43</v>
      </c>
      <c r="J4" s="67">
        <v>959.43</v>
      </c>
      <c r="K4" s="67">
        <v>959.43</v>
      </c>
      <c r="L4" s="67">
        <v>959.43</v>
      </c>
      <c r="M4" s="67">
        <v>959.43</v>
      </c>
      <c r="N4" s="67">
        <v>959.43</v>
      </c>
      <c r="O4" s="66">
        <f t="shared" ref="O4:O67" si="0">SUM(C4:N4)</f>
        <v>11513.160000000002</v>
      </c>
    </row>
    <row r="5" spans="1:15" x14ac:dyDescent="0.3">
      <c r="A5" s="63" t="s">
        <v>1140</v>
      </c>
      <c r="B5" s="63" t="s">
        <v>154</v>
      </c>
      <c r="C5" s="65">
        <v>1532.52</v>
      </c>
      <c r="D5" s="65">
        <v>1532.52</v>
      </c>
      <c r="E5" s="65">
        <v>1532.52</v>
      </c>
      <c r="F5" s="65">
        <v>1532.52</v>
      </c>
      <c r="G5" s="65">
        <v>1532.52</v>
      </c>
      <c r="H5" s="65">
        <v>1532.52</v>
      </c>
      <c r="I5" s="65">
        <v>1532.52</v>
      </c>
      <c r="J5" s="65">
        <v>1532.52</v>
      </c>
      <c r="K5" s="65">
        <v>1532.52</v>
      </c>
      <c r="L5" s="65">
        <v>1532.52</v>
      </c>
      <c r="M5" s="65">
        <v>1532.52</v>
      </c>
      <c r="N5" s="65">
        <v>1532.52</v>
      </c>
      <c r="O5" s="66">
        <f t="shared" si="0"/>
        <v>18390.240000000002</v>
      </c>
    </row>
    <row r="6" spans="1:15" x14ac:dyDescent="0.3">
      <c r="A6" s="63" t="s">
        <v>1141</v>
      </c>
      <c r="B6" s="63" t="s">
        <v>171</v>
      </c>
      <c r="C6" s="65">
        <v>1529.96</v>
      </c>
      <c r="D6" s="65">
        <v>1529.96</v>
      </c>
      <c r="E6" s="65">
        <v>1529.96</v>
      </c>
      <c r="F6" s="65">
        <v>1529.96</v>
      </c>
      <c r="G6" s="65">
        <v>1529.96</v>
      </c>
      <c r="H6" s="65">
        <v>1529.96</v>
      </c>
      <c r="I6" s="65">
        <v>1529.96</v>
      </c>
      <c r="J6" s="65">
        <v>1529.96</v>
      </c>
      <c r="K6" s="65">
        <v>1529.96</v>
      </c>
      <c r="L6" s="65">
        <v>1529.96</v>
      </c>
      <c r="M6" s="65">
        <v>1529.96</v>
      </c>
      <c r="N6" s="65">
        <v>1529.96</v>
      </c>
      <c r="O6" s="66">
        <f t="shared" si="0"/>
        <v>18359.519999999997</v>
      </c>
    </row>
    <row r="7" spans="1:15" x14ac:dyDescent="0.3">
      <c r="A7" s="63" t="s">
        <v>1142</v>
      </c>
      <c r="B7" s="63" t="s">
        <v>561</v>
      </c>
      <c r="C7" s="65">
        <v>1297.1400000000001</v>
      </c>
      <c r="D7" s="65">
        <v>1297.1400000000001</v>
      </c>
      <c r="E7" s="65">
        <v>1297.1400000000001</v>
      </c>
      <c r="F7" s="65">
        <v>1297.1400000000001</v>
      </c>
      <c r="G7" s="65">
        <v>1297.1400000000001</v>
      </c>
      <c r="H7" s="65">
        <v>1297.1400000000001</v>
      </c>
      <c r="I7" s="65">
        <v>1297.1400000000001</v>
      </c>
      <c r="J7" s="65">
        <v>1297.1400000000001</v>
      </c>
      <c r="K7" s="65">
        <v>1297.1400000000001</v>
      </c>
      <c r="L7" s="65">
        <v>1297.1400000000001</v>
      </c>
      <c r="M7" s="65">
        <v>1297.1400000000001</v>
      </c>
      <c r="N7" s="65">
        <v>1297.1400000000001</v>
      </c>
      <c r="O7" s="66">
        <f t="shared" si="0"/>
        <v>15565.679999999998</v>
      </c>
    </row>
    <row r="8" spans="1:15" x14ac:dyDescent="0.3">
      <c r="A8" s="63" t="s">
        <v>1143</v>
      </c>
      <c r="B8" s="63" t="s">
        <v>588</v>
      </c>
      <c r="C8" s="67">
        <v>951.75</v>
      </c>
      <c r="D8" s="67">
        <v>951.75</v>
      </c>
      <c r="E8" s="67">
        <v>951.75</v>
      </c>
      <c r="F8" s="67">
        <v>951.75</v>
      </c>
      <c r="G8" s="67">
        <v>951.75</v>
      </c>
      <c r="H8" s="67">
        <v>951.75</v>
      </c>
      <c r="I8" s="67">
        <v>951.75</v>
      </c>
      <c r="J8" s="67">
        <v>951.75</v>
      </c>
      <c r="K8" s="67">
        <v>951.75</v>
      </c>
      <c r="L8" s="67">
        <v>951.75</v>
      </c>
      <c r="M8" s="67">
        <v>951.75</v>
      </c>
      <c r="N8" s="67">
        <v>951.75</v>
      </c>
      <c r="O8" s="66">
        <f t="shared" si="0"/>
        <v>11421</v>
      </c>
    </row>
    <row r="9" spans="1:15" x14ac:dyDescent="0.3">
      <c r="A9" s="63" t="s">
        <v>1144</v>
      </c>
      <c r="B9" s="63" t="s">
        <v>653</v>
      </c>
      <c r="C9" s="65">
        <v>1304.82</v>
      </c>
      <c r="D9" s="65">
        <v>1304.82</v>
      </c>
      <c r="E9" s="65">
        <v>1304.82</v>
      </c>
      <c r="F9" s="65">
        <v>1304.82</v>
      </c>
      <c r="G9" s="65">
        <v>1304.82</v>
      </c>
      <c r="H9" s="65">
        <v>1304.82</v>
      </c>
      <c r="I9" s="65">
        <v>1304.82</v>
      </c>
      <c r="J9" s="65">
        <v>1304.82</v>
      </c>
      <c r="K9" s="65">
        <v>1304.82</v>
      </c>
      <c r="L9" s="65">
        <v>1304.82</v>
      </c>
      <c r="M9" s="65">
        <v>1304.82</v>
      </c>
      <c r="N9" s="65">
        <v>1304.82</v>
      </c>
      <c r="O9" s="66">
        <f t="shared" si="0"/>
        <v>15657.839999999998</v>
      </c>
    </row>
    <row r="10" spans="1:15" x14ac:dyDescent="0.3">
      <c r="A10" s="63" t="s">
        <v>1145</v>
      </c>
      <c r="B10" s="63" t="s">
        <v>570</v>
      </c>
      <c r="C10" s="65">
        <v>1532.52</v>
      </c>
      <c r="D10" s="65">
        <v>1532.52</v>
      </c>
      <c r="E10" s="65">
        <v>1532.52</v>
      </c>
      <c r="F10" s="65">
        <v>1532.52</v>
      </c>
      <c r="G10" s="65">
        <v>1532.52</v>
      </c>
      <c r="H10" s="65">
        <v>1532.52</v>
      </c>
      <c r="I10" s="65">
        <v>1532.52</v>
      </c>
      <c r="J10" s="65">
        <v>1532.52</v>
      </c>
      <c r="K10" s="65">
        <v>1532.52</v>
      </c>
      <c r="L10" s="65">
        <v>1532.52</v>
      </c>
      <c r="M10" s="65">
        <v>1532.52</v>
      </c>
      <c r="N10" s="65">
        <v>1532.52</v>
      </c>
      <c r="O10" s="66">
        <f t="shared" si="0"/>
        <v>18390.240000000002</v>
      </c>
    </row>
    <row r="11" spans="1:15" x14ac:dyDescent="0.3">
      <c r="A11" s="63" t="s">
        <v>1146</v>
      </c>
      <c r="B11" s="63" t="s">
        <v>562</v>
      </c>
      <c r="C11" s="65">
        <v>1529.96</v>
      </c>
      <c r="D11" s="65">
        <v>1529.96</v>
      </c>
      <c r="E11" s="65">
        <v>1529.96</v>
      </c>
      <c r="F11" s="65">
        <v>1529.96</v>
      </c>
      <c r="G11" s="65">
        <v>1529.96</v>
      </c>
      <c r="H11" s="65">
        <v>1529.96</v>
      </c>
      <c r="I11" s="65">
        <v>1529.96</v>
      </c>
      <c r="J11" s="65">
        <v>1529.96</v>
      </c>
      <c r="K11" s="65">
        <v>1529.96</v>
      </c>
      <c r="L11" s="65">
        <v>1529.96</v>
      </c>
      <c r="M11" s="65">
        <v>1529.96</v>
      </c>
      <c r="N11" s="65">
        <v>1529.96</v>
      </c>
      <c r="O11" s="66">
        <f t="shared" si="0"/>
        <v>18359.519999999997</v>
      </c>
    </row>
    <row r="12" spans="1:15" x14ac:dyDescent="0.3">
      <c r="A12" s="63" t="s">
        <v>1147</v>
      </c>
      <c r="B12" s="63" t="s">
        <v>652</v>
      </c>
      <c r="C12" s="67">
        <v>954.31</v>
      </c>
      <c r="D12" s="67">
        <v>954.31</v>
      </c>
      <c r="E12" s="67">
        <v>954.31</v>
      </c>
      <c r="F12" s="67">
        <v>954.31</v>
      </c>
      <c r="G12" s="67">
        <v>954.31</v>
      </c>
      <c r="H12" s="67">
        <v>954.31</v>
      </c>
      <c r="I12" s="67">
        <v>954.31</v>
      </c>
      <c r="J12" s="67">
        <v>954.31</v>
      </c>
      <c r="K12" s="67">
        <v>954.31</v>
      </c>
      <c r="L12" s="67">
        <v>954.31</v>
      </c>
      <c r="M12" s="67">
        <v>954.31</v>
      </c>
      <c r="N12" s="67">
        <v>954.31</v>
      </c>
      <c r="O12" s="66">
        <f t="shared" si="0"/>
        <v>11451.719999999996</v>
      </c>
    </row>
    <row r="13" spans="1:15" x14ac:dyDescent="0.3">
      <c r="A13" s="63" t="s">
        <v>1148</v>
      </c>
      <c r="B13" s="63" t="s">
        <v>704</v>
      </c>
      <c r="C13" s="67">
        <v>964.54</v>
      </c>
      <c r="D13" s="67">
        <v>964.54</v>
      </c>
      <c r="E13" s="67">
        <v>964.54</v>
      </c>
      <c r="F13" s="67">
        <v>964.54</v>
      </c>
      <c r="G13" s="67">
        <v>964.54</v>
      </c>
      <c r="H13" s="67">
        <v>964.54</v>
      </c>
      <c r="I13" s="67">
        <v>964.54</v>
      </c>
      <c r="J13" s="67">
        <v>964.54</v>
      </c>
      <c r="K13" s="67">
        <v>964.54</v>
      </c>
      <c r="L13" s="67">
        <v>964.54</v>
      </c>
      <c r="M13" s="67">
        <v>964.54</v>
      </c>
      <c r="N13" s="67">
        <v>964.54</v>
      </c>
      <c r="O13" s="66">
        <f t="shared" si="0"/>
        <v>11574.480000000003</v>
      </c>
    </row>
    <row r="14" spans="1:15" x14ac:dyDescent="0.3">
      <c r="A14" s="63" t="s">
        <v>1149</v>
      </c>
      <c r="B14" s="63" t="s">
        <v>184</v>
      </c>
      <c r="C14" s="65">
        <v>1880.47</v>
      </c>
      <c r="D14" s="65">
        <v>1880.47</v>
      </c>
      <c r="E14" s="65">
        <v>1880.47</v>
      </c>
      <c r="F14" s="65">
        <v>1880.47</v>
      </c>
      <c r="G14" s="65">
        <v>1880.47</v>
      </c>
      <c r="H14" s="65">
        <v>1880.47</v>
      </c>
      <c r="I14" s="65">
        <v>1880.47</v>
      </c>
      <c r="J14" s="65">
        <v>1880.47</v>
      </c>
      <c r="K14" s="65">
        <v>1880.47</v>
      </c>
      <c r="L14" s="65">
        <v>1880.47</v>
      </c>
      <c r="M14" s="65">
        <v>1880.47</v>
      </c>
      <c r="N14" s="65">
        <v>1880.47</v>
      </c>
      <c r="O14" s="66">
        <f t="shared" si="0"/>
        <v>22565.640000000003</v>
      </c>
    </row>
    <row r="15" spans="1:15" x14ac:dyDescent="0.3">
      <c r="A15" s="63" t="s">
        <v>1150</v>
      </c>
      <c r="B15" s="63" t="s">
        <v>207</v>
      </c>
      <c r="C15" s="67">
        <v>961.98</v>
      </c>
      <c r="D15" s="67">
        <v>961.98</v>
      </c>
      <c r="E15" s="67">
        <v>961.98</v>
      </c>
      <c r="F15" s="67">
        <v>961.98</v>
      </c>
      <c r="G15" s="67">
        <v>961.98</v>
      </c>
      <c r="H15" s="67">
        <v>961.98</v>
      </c>
      <c r="I15" s="67">
        <v>961.98</v>
      </c>
      <c r="J15" s="67">
        <v>961.98</v>
      </c>
      <c r="K15" s="67">
        <v>961.98</v>
      </c>
      <c r="L15" s="67">
        <v>961.98</v>
      </c>
      <c r="M15" s="67">
        <v>961.98</v>
      </c>
      <c r="N15" s="67">
        <v>961.98</v>
      </c>
      <c r="O15" s="66">
        <f t="shared" si="0"/>
        <v>11543.759999999997</v>
      </c>
    </row>
    <row r="16" spans="1:15" x14ac:dyDescent="0.3">
      <c r="A16" s="63" t="s">
        <v>1151</v>
      </c>
      <c r="B16" s="63" t="s">
        <v>104</v>
      </c>
      <c r="C16" s="67">
        <v>949.19</v>
      </c>
      <c r="D16" s="67">
        <v>949.19</v>
      </c>
      <c r="E16" s="67">
        <v>949.19</v>
      </c>
      <c r="F16" s="67">
        <v>949.19</v>
      </c>
      <c r="G16" s="67">
        <v>949.19</v>
      </c>
      <c r="H16" s="67">
        <v>949.19</v>
      </c>
      <c r="I16" s="67">
        <v>949.19</v>
      </c>
      <c r="J16" s="67">
        <v>949.19</v>
      </c>
      <c r="K16" s="67">
        <v>949.19</v>
      </c>
      <c r="L16" s="67">
        <v>949.19</v>
      </c>
      <c r="M16" s="67">
        <v>949.19</v>
      </c>
      <c r="N16" s="67">
        <v>949.19</v>
      </c>
      <c r="O16" s="66">
        <f t="shared" si="0"/>
        <v>11390.280000000004</v>
      </c>
    </row>
    <row r="17" spans="1:15" x14ac:dyDescent="0.3">
      <c r="A17" s="63" t="s">
        <v>1152</v>
      </c>
      <c r="B17" s="63" t="s">
        <v>204</v>
      </c>
      <c r="C17" s="65">
        <v>1294.58</v>
      </c>
      <c r="D17" s="65">
        <v>1294.58</v>
      </c>
      <c r="E17" s="65">
        <v>1294.58</v>
      </c>
      <c r="F17" s="65">
        <v>1294.58</v>
      </c>
      <c r="G17" s="65">
        <v>1294.58</v>
      </c>
      <c r="H17" s="65">
        <v>1294.58</v>
      </c>
      <c r="I17" s="65">
        <v>1294.58</v>
      </c>
      <c r="J17" s="65">
        <v>1294.58</v>
      </c>
      <c r="K17" s="65">
        <v>1294.58</v>
      </c>
      <c r="L17" s="65">
        <v>1294.58</v>
      </c>
      <c r="M17" s="65">
        <v>1294.58</v>
      </c>
      <c r="N17" s="65">
        <v>1294.58</v>
      </c>
      <c r="O17" s="66">
        <f t="shared" si="0"/>
        <v>15534.96</v>
      </c>
    </row>
    <row r="18" spans="1:15" x14ac:dyDescent="0.3">
      <c r="A18" s="63" t="s">
        <v>1153</v>
      </c>
      <c r="B18" s="63" t="s">
        <v>586</v>
      </c>
      <c r="C18" s="65">
        <v>1535.08</v>
      </c>
      <c r="D18" s="65">
        <v>1535.08</v>
      </c>
      <c r="E18" s="65">
        <v>1535.08</v>
      </c>
      <c r="F18" s="65">
        <v>1535.08</v>
      </c>
      <c r="G18" s="65">
        <v>1535.08</v>
      </c>
      <c r="H18" s="65">
        <v>1535.08</v>
      </c>
      <c r="I18" s="65">
        <v>1535.08</v>
      </c>
      <c r="J18" s="65">
        <v>1535.08</v>
      </c>
      <c r="K18" s="65">
        <v>1535.08</v>
      </c>
      <c r="L18" s="65">
        <v>1535.08</v>
      </c>
      <c r="M18" s="65">
        <v>1535.08</v>
      </c>
      <c r="N18" s="65">
        <v>1535.08</v>
      </c>
      <c r="O18" s="66">
        <f t="shared" si="0"/>
        <v>18420.96</v>
      </c>
    </row>
    <row r="19" spans="1:15" x14ac:dyDescent="0.3">
      <c r="A19" s="63" t="s">
        <v>1154</v>
      </c>
      <c r="B19" s="63" t="s">
        <v>568</v>
      </c>
      <c r="C19" s="67">
        <v>964.54</v>
      </c>
      <c r="D19" s="67">
        <v>964.54</v>
      </c>
      <c r="E19" s="67">
        <v>964.54</v>
      </c>
      <c r="F19" s="67">
        <v>964.54</v>
      </c>
      <c r="G19" s="67">
        <v>964.54</v>
      </c>
      <c r="H19" s="67">
        <v>964.54</v>
      </c>
      <c r="I19" s="67">
        <v>964.54</v>
      </c>
      <c r="J19" s="67">
        <v>964.54</v>
      </c>
      <c r="K19" s="67">
        <v>964.54</v>
      </c>
      <c r="L19" s="67">
        <v>964.54</v>
      </c>
      <c r="M19" s="67">
        <v>964.54</v>
      </c>
      <c r="N19" s="67">
        <v>964.54</v>
      </c>
      <c r="O19" s="66">
        <f t="shared" si="0"/>
        <v>11574.480000000003</v>
      </c>
    </row>
    <row r="20" spans="1:15" x14ac:dyDescent="0.3">
      <c r="A20" s="63" t="s">
        <v>1155</v>
      </c>
      <c r="B20" s="63" t="s">
        <v>126</v>
      </c>
      <c r="C20" s="65">
        <v>1542.76</v>
      </c>
      <c r="D20" s="65">
        <v>1542.76</v>
      </c>
      <c r="E20" s="65">
        <v>1542.76</v>
      </c>
      <c r="F20" s="65">
        <v>1542.76</v>
      </c>
      <c r="G20" s="65">
        <v>1542.76</v>
      </c>
      <c r="H20" s="65">
        <v>1542.76</v>
      </c>
      <c r="I20" s="65">
        <v>1542.76</v>
      </c>
      <c r="J20" s="65">
        <v>1542.76</v>
      </c>
      <c r="K20" s="65">
        <v>1542.76</v>
      </c>
      <c r="L20" s="65">
        <v>1542.76</v>
      </c>
      <c r="M20" s="65">
        <v>1542.76</v>
      </c>
      <c r="N20" s="65">
        <v>1542.76</v>
      </c>
      <c r="O20" s="66">
        <f t="shared" si="0"/>
        <v>18513.12</v>
      </c>
    </row>
    <row r="21" spans="1:15" x14ac:dyDescent="0.3">
      <c r="A21" s="63" t="s">
        <v>1156</v>
      </c>
      <c r="B21" s="63" t="s">
        <v>685</v>
      </c>
      <c r="C21" s="65">
        <v>1292.03</v>
      </c>
      <c r="D21" s="65">
        <v>1292.03</v>
      </c>
      <c r="E21" s="65">
        <v>1292.03</v>
      </c>
      <c r="F21" s="65">
        <v>1292.03</v>
      </c>
      <c r="G21" s="65">
        <v>1292.03</v>
      </c>
      <c r="H21" s="65">
        <v>1292.03</v>
      </c>
      <c r="I21" s="65">
        <v>1292.03</v>
      </c>
      <c r="J21" s="65">
        <v>1292.03</v>
      </c>
      <c r="K21" s="65">
        <v>1292.03</v>
      </c>
      <c r="L21" s="65">
        <v>1292.03</v>
      </c>
      <c r="M21" s="65">
        <v>1292.03</v>
      </c>
      <c r="N21" s="65">
        <v>1292.03</v>
      </c>
      <c r="O21" s="66">
        <f t="shared" si="0"/>
        <v>15504.360000000002</v>
      </c>
    </row>
    <row r="22" spans="1:15" x14ac:dyDescent="0.3">
      <c r="A22" s="63" t="s">
        <v>1157</v>
      </c>
      <c r="B22" s="63" t="s">
        <v>593</v>
      </c>
      <c r="C22" s="65">
        <v>1299.7</v>
      </c>
      <c r="D22" s="65">
        <v>1299.7</v>
      </c>
      <c r="E22" s="65">
        <v>1299.7</v>
      </c>
      <c r="F22" s="65">
        <v>1299.7</v>
      </c>
      <c r="G22" s="65">
        <v>1299.7</v>
      </c>
      <c r="H22" s="65">
        <v>1299.7</v>
      </c>
      <c r="I22" s="65">
        <v>1299.7</v>
      </c>
      <c r="J22" s="65">
        <v>1299.7</v>
      </c>
      <c r="K22" s="65">
        <v>1299.7</v>
      </c>
      <c r="L22" s="65">
        <v>1299.7</v>
      </c>
      <c r="M22" s="65">
        <v>1299.7</v>
      </c>
      <c r="N22" s="65">
        <v>1299.7</v>
      </c>
      <c r="O22" s="66">
        <f t="shared" si="0"/>
        <v>15596.400000000003</v>
      </c>
    </row>
    <row r="23" spans="1:15" x14ac:dyDescent="0.3">
      <c r="A23" s="63" t="s">
        <v>1158</v>
      </c>
      <c r="B23" s="63" t="s">
        <v>227</v>
      </c>
      <c r="C23" s="65">
        <v>1478.79</v>
      </c>
      <c r="D23" s="65">
        <v>1478.79</v>
      </c>
      <c r="E23" s="65">
        <v>1478.79</v>
      </c>
      <c r="F23" s="65">
        <v>1478.79</v>
      </c>
      <c r="G23" s="65">
        <v>1478.79</v>
      </c>
      <c r="H23" s="65">
        <v>1478.79</v>
      </c>
      <c r="I23" s="65">
        <v>1478.79</v>
      </c>
      <c r="J23" s="65">
        <v>1478.79</v>
      </c>
      <c r="K23" s="65">
        <v>1478.79</v>
      </c>
      <c r="L23" s="65">
        <v>1478.79</v>
      </c>
      <c r="M23" s="65">
        <v>1478.79</v>
      </c>
      <c r="N23" s="65">
        <v>1478.79</v>
      </c>
      <c r="O23" s="66">
        <f t="shared" si="0"/>
        <v>17745.480000000003</v>
      </c>
    </row>
    <row r="24" spans="1:15" x14ac:dyDescent="0.3">
      <c r="A24" s="63" t="s">
        <v>1159</v>
      </c>
      <c r="B24" s="63" t="s">
        <v>224</v>
      </c>
      <c r="C24" s="65">
        <v>1284.3499999999999</v>
      </c>
      <c r="D24" s="65">
        <v>1284.3499999999999</v>
      </c>
      <c r="E24" s="65">
        <v>1284.3499999999999</v>
      </c>
      <c r="F24" s="65">
        <v>1284.3499999999999</v>
      </c>
      <c r="G24" s="65">
        <v>1284.3499999999999</v>
      </c>
      <c r="H24" s="65">
        <v>1284.3499999999999</v>
      </c>
      <c r="I24" s="65">
        <v>1284.3499999999999</v>
      </c>
      <c r="J24" s="65">
        <v>1284.3499999999999</v>
      </c>
      <c r="K24" s="65">
        <v>1284.3499999999999</v>
      </c>
      <c r="L24" s="65">
        <v>1284.3499999999999</v>
      </c>
      <c r="M24" s="65">
        <v>1284.3499999999999</v>
      </c>
      <c r="N24" s="65">
        <v>1284.3499999999999</v>
      </c>
      <c r="O24" s="66">
        <f t="shared" si="0"/>
        <v>15412.200000000003</v>
      </c>
    </row>
    <row r="25" spans="1:15" x14ac:dyDescent="0.3">
      <c r="A25" s="63" t="s">
        <v>1160</v>
      </c>
      <c r="B25" s="63" t="s">
        <v>694</v>
      </c>
      <c r="C25" s="65">
        <v>1540.2</v>
      </c>
      <c r="D25" s="65">
        <v>1540.2</v>
      </c>
      <c r="E25" s="65">
        <v>1540.2</v>
      </c>
      <c r="F25" s="65">
        <v>1540.2</v>
      </c>
      <c r="G25" s="65">
        <v>1540.2</v>
      </c>
      <c r="H25" s="65">
        <v>1540.2</v>
      </c>
      <c r="I25" s="65">
        <v>1540.2</v>
      </c>
      <c r="J25" s="65">
        <v>1540.2</v>
      </c>
      <c r="K25" s="65">
        <v>1540.2</v>
      </c>
      <c r="L25" s="65">
        <v>1540.2</v>
      </c>
      <c r="M25" s="65">
        <v>1540.2</v>
      </c>
      <c r="N25" s="65">
        <v>1540.2</v>
      </c>
      <c r="O25" s="66">
        <f t="shared" si="0"/>
        <v>18482.400000000005</v>
      </c>
    </row>
    <row r="26" spans="1:15" x14ac:dyDescent="0.3">
      <c r="A26" s="63" t="s">
        <v>1161</v>
      </c>
      <c r="B26" s="63" t="s">
        <v>139</v>
      </c>
      <c r="C26" s="65">
        <v>1877.92</v>
      </c>
      <c r="D26" s="65">
        <v>1877.92</v>
      </c>
      <c r="E26" s="65">
        <v>1877.92</v>
      </c>
      <c r="F26" s="65">
        <v>1877.92</v>
      </c>
      <c r="G26" s="65">
        <v>1877.92</v>
      </c>
      <c r="H26" s="65">
        <v>1877.92</v>
      </c>
      <c r="I26" s="65">
        <v>1877.92</v>
      </c>
      <c r="J26" s="65">
        <v>1877.92</v>
      </c>
      <c r="K26" s="65">
        <v>1877.92</v>
      </c>
      <c r="L26" s="65">
        <v>1877.92</v>
      </c>
      <c r="M26" s="65">
        <v>1877.92</v>
      </c>
      <c r="N26" s="65">
        <v>1877.92</v>
      </c>
      <c r="O26" s="66">
        <f t="shared" si="0"/>
        <v>22535.039999999994</v>
      </c>
    </row>
    <row r="27" spans="1:15" x14ac:dyDescent="0.3">
      <c r="A27" s="63" t="s">
        <v>1162</v>
      </c>
      <c r="B27" s="63" t="s">
        <v>684</v>
      </c>
      <c r="C27" s="67">
        <v>967.1</v>
      </c>
      <c r="D27" s="67">
        <v>967.1</v>
      </c>
      <c r="E27" s="67">
        <v>967.1</v>
      </c>
      <c r="F27" s="67">
        <v>967.1</v>
      </c>
      <c r="G27" s="67">
        <v>967.1</v>
      </c>
      <c r="H27" s="67">
        <v>967.1</v>
      </c>
      <c r="I27" s="67">
        <v>967.1</v>
      </c>
      <c r="J27" s="67">
        <v>967.1</v>
      </c>
      <c r="K27" s="67">
        <v>967.1</v>
      </c>
      <c r="L27" s="67">
        <v>967.1</v>
      </c>
      <c r="M27" s="67">
        <v>967.1</v>
      </c>
      <c r="N27" s="67">
        <v>967.1</v>
      </c>
      <c r="O27" s="66">
        <f t="shared" si="0"/>
        <v>11605.200000000003</v>
      </c>
    </row>
    <row r="28" spans="1:15" x14ac:dyDescent="0.3">
      <c r="A28" s="63" t="s">
        <v>1163</v>
      </c>
      <c r="B28" s="63" t="s">
        <v>654</v>
      </c>
      <c r="C28" s="65">
        <v>1537.64</v>
      </c>
      <c r="D28" s="65">
        <v>1537.64</v>
      </c>
      <c r="E28" s="65">
        <v>1537.64</v>
      </c>
      <c r="F28" s="65">
        <v>1537.64</v>
      </c>
      <c r="G28" s="65">
        <v>1537.64</v>
      </c>
      <c r="H28" s="65">
        <v>1537.64</v>
      </c>
      <c r="I28" s="65">
        <v>1537.64</v>
      </c>
      <c r="J28" s="65">
        <v>1537.64</v>
      </c>
      <c r="K28" s="65">
        <v>1537.64</v>
      </c>
      <c r="L28" s="65">
        <v>1537.64</v>
      </c>
      <c r="M28" s="65">
        <v>1537.64</v>
      </c>
      <c r="N28" s="65">
        <v>1537.64</v>
      </c>
      <c r="O28" s="66">
        <f t="shared" si="0"/>
        <v>18451.679999999997</v>
      </c>
    </row>
    <row r="29" spans="1:15" x14ac:dyDescent="0.3">
      <c r="A29" s="63" t="s">
        <v>1164</v>
      </c>
      <c r="B29" s="63" t="s">
        <v>641</v>
      </c>
      <c r="C29" s="65">
        <v>1307.3800000000001</v>
      </c>
      <c r="D29" s="65">
        <v>1307.3800000000001</v>
      </c>
      <c r="E29" s="65">
        <v>1307.3800000000001</v>
      </c>
      <c r="F29" s="65">
        <v>1307.3800000000001</v>
      </c>
      <c r="G29" s="65">
        <v>1307.3800000000001</v>
      </c>
      <c r="H29" s="65">
        <v>1307.3800000000001</v>
      </c>
      <c r="I29" s="65">
        <v>1307.3800000000001</v>
      </c>
      <c r="J29" s="65">
        <v>1307.3800000000001</v>
      </c>
      <c r="K29" s="65">
        <v>1307.3800000000001</v>
      </c>
      <c r="L29" s="65">
        <v>1307.3800000000001</v>
      </c>
      <c r="M29" s="65">
        <v>1307.3800000000001</v>
      </c>
      <c r="N29" s="65">
        <v>1307.3800000000001</v>
      </c>
      <c r="O29" s="66">
        <f t="shared" si="0"/>
        <v>15688.560000000005</v>
      </c>
    </row>
    <row r="30" spans="1:15" x14ac:dyDescent="0.3">
      <c r="A30" s="63" t="s">
        <v>1165</v>
      </c>
      <c r="B30" s="63" t="s">
        <v>93</v>
      </c>
      <c r="C30" s="65">
        <v>1883.03</v>
      </c>
      <c r="D30" s="65">
        <v>1883.03</v>
      </c>
      <c r="E30" s="65">
        <v>1883.03</v>
      </c>
      <c r="F30" s="65">
        <v>1883.03</v>
      </c>
      <c r="G30" s="65">
        <v>1883.03</v>
      </c>
      <c r="H30" s="65">
        <v>1883.03</v>
      </c>
      <c r="I30" s="65">
        <v>1883.03</v>
      </c>
      <c r="J30" s="65">
        <v>1883.03</v>
      </c>
      <c r="K30" s="65">
        <v>1883.03</v>
      </c>
      <c r="L30" s="65">
        <v>1883.03</v>
      </c>
      <c r="M30" s="65">
        <v>1883.03</v>
      </c>
      <c r="N30" s="65">
        <v>1883.03</v>
      </c>
      <c r="O30" s="66">
        <f t="shared" si="0"/>
        <v>22596.359999999997</v>
      </c>
    </row>
    <row r="31" spans="1:15" x14ac:dyDescent="0.3">
      <c r="A31" s="63" t="s">
        <v>1166</v>
      </c>
      <c r="B31" s="63" t="s">
        <v>176</v>
      </c>
      <c r="C31" s="67">
        <v>951.75</v>
      </c>
      <c r="D31" s="67">
        <v>951.75</v>
      </c>
      <c r="E31" s="67">
        <v>951.75</v>
      </c>
      <c r="F31" s="67">
        <v>951.75</v>
      </c>
      <c r="G31" s="67">
        <v>951.75</v>
      </c>
      <c r="H31" s="67">
        <v>951.75</v>
      </c>
      <c r="I31" s="67">
        <v>951.75</v>
      </c>
      <c r="J31" s="67">
        <v>951.75</v>
      </c>
      <c r="K31" s="67">
        <v>951.75</v>
      </c>
      <c r="L31" s="67">
        <v>951.75</v>
      </c>
      <c r="M31" s="67">
        <v>951.75</v>
      </c>
      <c r="N31" s="67">
        <v>951.75</v>
      </c>
      <c r="O31" s="66">
        <f t="shared" si="0"/>
        <v>11421</v>
      </c>
    </row>
    <row r="32" spans="1:15" x14ac:dyDescent="0.3">
      <c r="A32" s="63" t="s">
        <v>1167</v>
      </c>
      <c r="B32" s="63" t="s">
        <v>214</v>
      </c>
      <c r="C32" s="65">
        <v>1524.85</v>
      </c>
      <c r="D32" s="65">
        <v>1524.85</v>
      </c>
      <c r="E32" s="65">
        <v>1524.85</v>
      </c>
      <c r="F32" s="65">
        <v>1524.85</v>
      </c>
      <c r="G32" s="65">
        <v>1524.85</v>
      </c>
      <c r="H32" s="65">
        <v>1524.85</v>
      </c>
      <c r="I32" s="65">
        <v>1524.85</v>
      </c>
      <c r="J32" s="65">
        <v>1524.85</v>
      </c>
      <c r="K32" s="65">
        <v>1524.85</v>
      </c>
      <c r="L32" s="65">
        <v>1524.85</v>
      </c>
      <c r="M32" s="65">
        <v>1524.85</v>
      </c>
      <c r="N32" s="65">
        <v>1524.85</v>
      </c>
      <c r="O32" s="66">
        <f t="shared" si="0"/>
        <v>18298.2</v>
      </c>
    </row>
    <row r="33" spans="1:15" x14ac:dyDescent="0.3">
      <c r="A33" s="63" t="s">
        <v>1168</v>
      </c>
      <c r="B33" s="63" t="s">
        <v>192</v>
      </c>
      <c r="C33" s="65">
        <v>1529.96</v>
      </c>
      <c r="D33" s="65">
        <v>1529.96</v>
      </c>
      <c r="E33" s="65">
        <v>1529.96</v>
      </c>
      <c r="F33" s="65">
        <v>1529.96</v>
      </c>
      <c r="G33" s="65">
        <v>1529.96</v>
      </c>
      <c r="H33" s="65">
        <v>1529.96</v>
      </c>
      <c r="I33" s="65">
        <v>1529.96</v>
      </c>
      <c r="J33" s="65">
        <v>1529.96</v>
      </c>
      <c r="K33" s="65">
        <v>1529.96</v>
      </c>
      <c r="L33" s="65">
        <v>1529.96</v>
      </c>
      <c r="M33" s="65">
        <v>1529.96</v>
      </c>
      <c r="N33" s="65">
        <v>1529.96</v>
      </c>
      <c r="O33" s="66">
        <f t="shared" si="0"/>
        <v>18359.519999999997</v>
      </c>
    </row>
    <row r="34" spans="1:15" x14ac:dyDescent="0.3">
      <c r="A34" s="63" t="s">
        <v>1169</v>
      </c>
      <c r="B34" s="63" t="s">
        <v>598</v>
      </c>
      <c r="C34" s="65">
        <v>1547.87</v>
      </c>
      <c r="D34" s="65">
        <v>1547.87</v>
      </c>
      <c r="E34" s="65">
        <v>1547.87</v>
      </c>
      <c r="F34" s="65">
        <v>1547.87</v>
      </c>
      <c r="G34" s="65">
        <v>1547.87</v>
      </c>
      <c r="H34" s="65">
        <v>1547.87</v>
      </c>
      <c r="I34" s="65">
        <v>1547.87</v>
      </c>
      <c r="J34" s="65">
        <v>1547.87</v>
      </c>
      <c r="K34" s="65">
        <v>1547.87</v>
      </c>
      <c r="L34" s="65">
        <v>1547.87</v>
      </c>
      <c r="M34" s="65">
        <v>1547.87</v>
      </c>
      <c r="N34" s="65">
        <v>1547.87</v>
      </c>
      <c r="O34" s="66">
        <f t="shared" si="0"/>
        <v>18574.439999999995</v>
      </c>
    </row>
    <row r="35" spans="1:15" x14ac:dyDescent="0.3">
      <c r="A35" s="63" t="s">
        <v>1170</v>
      </c>
      <c r="B35" s="63" t="s">
        <v>618</v>
      </c>
      <c r="C35" s="65">
        <v>1532.52</v>
      </c>
      <c r="D35" s="65">
        <v>1532.52</v>
      </c>
      <c r="E35" s="65">
        <v>1532.52</v>
      </c>
      <c r="F35" s="65">
        <v>1532.52</v>
      </c>
      <c r="G35" s="65">
        <v>1532.52</v>
      </c>
      <c r="H35" s="65">
        <v>1532.52</v>
      </c>
      <c r="I35" s="65">
        <v>1532.52</v>
      </c>
      <c r="J35" s="65">
        <v>1532.52</v>
      </c>
      <c r="K35" s="65">
        <v>1532.52</v>
      </c>
      <c r="L35" s="65">
        <v>1532.52</v>
      </c>
      <c r="M35" s="65">
        <v>1532.52</v>
      </c>
      <c r="N35" s="65">
        <v>1532.52</v>
      </c>
      <c r="O35" s="66">
        <f t="shared" si="0"/>
        <v>18390.240000000002</v>
      </c>
    </row>
    <row r="36" spans="1:15" x14ac:dyDescent="0.3">
      <c r="A36" s="63" t="s">
        <v>1171</v>
      </c>
      <c r="B36" s="63" t="s">
        <v>656</v>
      </c>
      <c r="C36" s="67">
        <v>959.43</v>
      </c>
      <c r="D36" s="67">
        <v>959.43</v>
      </c>
      <c r="E36" s="67">
        <v>959.43</v>
      </c>
      <c r="F36" s="67">
        <v>959.43</v>
      </c>
      <c r="G36" s="67">
        <v>959.43</v>
      </c>
      <c r="H36" s="67">
        <v>959.43</v>
      </c>
      <c r="I36" s="67">
        <v>959.43</v>
      </c>
      <c r="J36" s="67">
        <v>959.43</v>
      </c>
      <c r="K36" s="67">
        <v>959.43</v>
      </c>
      <c r="L36" s="67">
        <v>959.43</v>
      </c>
      <c r="M36" s="67">
        <v>959.43</v>
      </c>
      <c r="N36" s="67">
        <v>959.43</v>
      </c>
      <c r="O36" s="66">
        <f t="shared" si="0"/>
        <v>11513.160000000002</v>
      </c>
    </row>
    <row r="37" spans="1:15" x14ac:dyDescent="0.3">
      <c r="A37" s="63" t="s">
        <v>1172</v>
      </c>
      <c r="B37" s="63" t="s">
        <v>41</v>
      </c>
      <c r="C37" s="67">
        <v>959.43</v>
      </c>
      <c r="D37" s="67">
        <v>959.43</v>
      </c>
      <c r="E37" s="67">
        <v>959.43</v>
      </c>
      <c r="F37" s="67">
        <v>959.43</v>
      </c>
      <c r="G37" s="67">
        <v>959.43</v>
      </c>
      <c r="H37" s="67">
        <v>639.62</v>
      </c>
      <c r="I37" s="64"/>
      <c r="J37" s="64"/>
      <c r="K37" s="64"/>
      <c r="L37" s="64"/>
      <c r="M37" s="64"/>
      <c r="N37" s="64"/>
      <c r="O37" s="66">
        <f t="shared" si="0"/>
        <v>5436.7699999999995</v>
      </c>
    </row>
    <row r="38" spans="1:15" x14ac:dyDescent="0.3">
      <c r="A38" s="63" t="s">
        <v>1173</v>
      </c>
      <c r="B38" s="63" t="s">
        <v>52</v>
      </c>
      <c r="C38" s="67">
        <v>938.96</v>
      </c>
      <c r="D38" s="67">
        <v>938.96</v>
      </c>
      <c r="E38" s="67">
        <v>938.96</v>
      </c>
      <c r="F38" s="67">
        <v>938.96</v>
      </c>
      <c r="G38" s="67">
        <v>938.96</v>
      </c>
      <c r="H38" s="67">
        <v>938.96</v>
      </c>
      <c r="I38" s="67">
        <v>938.96</v>
      </c>
      <c r="J38" s="67">
        <v>938.96</v>
      </c>
      <c r="K38" s="67">
        <v>938.96</v>
      </c>
      <c r="L38" s="67">
        <v>938.96</v>
      </c>
      <c r="M38" s="67">
        <v>938.96</v>
      </c>
      <c r="N38" s="67">
        <v>938.96</v>
      </c>
      <c r="O38" s="66">
        <f t="shared" si="0"/>
        <v>11267.519999999997</v>
      </c>
    </row>
    <row r="39" spans="1:15" x14ac:dyDescent="0.3">
      <c r="A39" s="63" t="s">
        <v>1174</v>
      </c>
      <c r="B39" s="63" t="s">
        <v>178</v>
      </c>
      <c r="C39" s="65">
        <v>1529.96</v>
      </c>
      <c r="D39" s="65">
        <v>1529.96</v>
      </c>
      <c r="E39" s="65">
        <v>1529.96</v>
      </c>
      <c r="F39" s="65">
        <v>1529.96</v>
      </c>
      <c r="G39" s="65">
        <v>1529.96</v>
      </c>
      <c r="H39" s="65">
        <v>1529.96</v>
      </c>
      <c r="I39" s="65">
        <v>1529.96</v>
      </c>
      <c r="J39" s="65">
        <v>1529.96</v>
      </c>
      <c r="K39" s="65">
        <v>1529.96</v>
      </c>
      <c r="L39" s="65">
        <v>1529.96</v>
      </c>
      <c r="M39" s="65">
        <v>1529.96</v>
      </c>
      <c r="N39" s="65">
        <v>1529.96</v>
      </c>
      <c r="O39" s="66">
        <f t="shared" si="0"/>
        <v>18359.519999999997</v>
      </c>
    </row>
    <row r="40" spans="1:15" x14ac:dyDescent="0.3">
      <c r="A40" s="63" t="s">
        <v>1175</v>
      </c>
      <c r="B40" s="63" t="s">
        <v>191</v>
      </c>
      <c r="C40" s="65">
        <v>1522.29</v>
      </c>
      <c r="D40" s="65">
        <v>1522.29</v>
      </c>
      <c r="E40" s="65">
        <v>1522.29</v>
      </c>
      <c r="F40" s="65">
        <v>1522.29</v>
      </c>
      <c r="G40" s="65">
        <v>1522.29</v>
      </c>
      <c r="H40" s="65">
        <v>1522.29</v>
      </c>
      <c r="I40" s="65">
        <v>1522.29</v>
      </c>
      <c r="J40" s="65">
        <v>1522.29</v>
      </c>
      <c r="K40" s="65">
        <v>1522.29</v>
      </c>
      <c r="L40" s="65">
        <v>1522.29</v>
      </c>
      <c r="M40" s="65">
        <v>1522.29</v>
      </c>
      <c r="N40" s="65">
        <v>1522.29</v>
      </c>
      <c r="O40" s="66">
        <f t="shared" si="0"/>
        <v>18267.480000000003</v>
      </c>
    </row>
    <row r="41" spans="1:15" x14ac:dyDescent="0.3">
      <c r="A41" s="63" t="s">
        <v>1176</v>
      </c>
      <c r="B41" s="63" t="s">
        <v>247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6">
        <f t="shared" si="0"/>
        <v>0</v>
      </c>
    </row>
    <row r="42" spans="1:15" x14ac:dyDescent="0.3">
      <c r="A42" s="63" t="s">
        <v>1177</v>
      </c>
      <c r="B42" s="63" t="s">
        <v>124</v>
      </c>
      <c r="C42" s="67">
        <v>959.43</v>
      </c>
      <c r="D42" s="67">
        <v>959.43</v>
      </c>
      <c r="E42" s="67">
        <v>959.43</v>
      </c>
      <c r="F42" s="67">
        <v>959.43</v>
      </c>
      <c r="G42" s="67">
        <v>959.43</v>
      </c>
      <c r="H42" s="67">
        <v>959.43</v>
      </c>
      <c r="I42" s="67">
        <v>959.43</v>
      </c>
      <c r="J42" s="67">
        <v>959.43</v>
      </c>
      <c r="K42" s="67">
        <v>959.43</v>
      </c>
      <c r="L42" s="67">
        <v>959.43</v>
      </c>
      <c r="M42" s="67">
        <v>959.43</v>
      </c>
      <c r="N42" s="67">
        <v>959.43</v>
      </c>
      <c r="O42" s="66">
        <f t="shared" si="0"/>
        <v>11513.160000000002</v>
      </c>
    </row>
    <row r="43" spans="1:15" x14ac:dyDescent="0.3">
      <c r="A43" s="63" t="s">
        <v>1178</v>
      </c>
      <c r="B43" s="63" t="s">
        <v>17</v>
      </c>
      <c r="C43" s="65">
        <v>1471.12</v>
      </c>
      <c r="D43" s="65">
        <v>1471.12</v>
      </c>
      <c r="E43" s="65">
        <v>1471.12</v>
      </c>
      <c r="F43" s="65">
        <v>1471.12</v>
      </c>
      <c r="G43" s="65">
        <v>1471.12</v>
      </c>
      <c r="H43" s="65">
        <v>1471.12</v>
      </c>
      <c r="I43" s="65">
        <v>1471.12</v>
      </c>
      <c r="J43" s="65">
        <v>1471.12</v>
      </c>
      <c r="K43" s="65">
        <v>1471.12</v>
      </c>
      <c r="L43" s="65">
        <v>1471.12</v>
      </c>
      <c r="M43" s="65">
        <v>1471.12</v>
      </c>
      <c r="N43" s="65">
        <v>1471.12</v>
      </c>
      <c r="O43" s="66">
        <f t="shared" si="0"/>
        <v>17653.439999999995</v>
      </c>
    </row>
    <row r="44" spans="1:15" x14ac:dyDescent="0.3">
      <c r="A44" s="63" t="s">
        <v>1179</v>
      </c>
      <c r="B44" s="63" t="s">
        <v>238</v>
      </c>
      <c r="C44" s="67">
        <v>959.43</v>
      </c>
      <c r="D44" s="67">
        <v>959.43</v>
      </c>
      <c r="E44" s="67">
        <v>959.43</v>
      </c>
      <c r="F44" s="67">
        <v>959.43</v>
      </c>
      <c r="G44" s="67">
        <v>959.43</v>
      </c>
      <c r="H44" s="67">
        <v>959.43</v>
      </c>
      <c r="I44" s="67">
        <v>959.43</v>
      </c>
      <c r="J44" s="67">
        <v>959.43</v>
      </c>
      <c r="K44" s="67">
        <v>959.43</v>
      </c>
      <c r="L44" s="67">
        <v>959.43</v>
      </c>
      <c r="M44" s="67">
        <v>959.43</v>
      </c>
      <c r="N44" s="67">
        <v>959.43</v>
      </c>
      <c r="O44" s="66">
        <f t="shared" si="0"/>
        <v>11513.160000000002</v>
      </c>
    </row>
    <row r="45" spans="1:15" x14ac:dyDescent="0.3">
      <c r="A45" s="63" t="s">
        <v>1180</v>
      </c>
      <c r="B45" s="63" t="s">
        <v>217</v>
      </c>
      <c r="C45" s="65">
        <v>1294.58</v>
      </c>
      <c r="D45" s="65">
        <v>1294.58</v>
      </c>
      <c r="E45" s="65">
        <v>1294.58</v>
      </c>
      <c r="F45" s="65">
        <v>1294.58</v>
      </c>
      <c r="G45" s="65">
        <v>1294.58</v>
      </c>
      <c r="H45" s="65">
        <v>1294.58</v>
      </c>
      <c r="I45" s="65">
        <v>1294.58</v>
      </c>
      <c r="J45" s="65">
        <v>1294.58</v>
      </c>
      <c r="K45" s="65">
        <v>1294.58</v>
      </c>
      <c r="L45" s="65">
        <v>1294.58</v>
      </c>
      <c r="M45" s="65">
        <v>1294.58</v>
      </c>
      <c r="N45" s="65">
        <v>1294.58</v>
      </c>
      <c r="O45" s="66">
        <f t="shared" si="0"/>
        <v>15534.96</v>
      </c>
    </row>
    <row r="46" spans="1:15" x14ac:dyDescent="0.3">
      <c r="A46" s="63" t="s">
        <v>1181</v>
      </c>
      <c r="B46" s="63" t="s">
        <v>60</v>
      </c>
      <c r="C46" s="67">
        <v>706.14</v>
      </c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6">
        <f t="shared" si="0"/>
        <v>706.14</v>
      </c>
    </row>
    <row r="47" spans="1:15" x14ac:dyDescent="0.3">
      <c r="A47" s="63" t="s">
        <v>1182</v>
      </c>
      <c r="B47" s="63" t="s">
        <v>248</v>
      </c>
      <c r="C47" s="67">
        <v>959.43</v>
      </c>
      <c r="D47" s="67">
        <v>959.43</v>
      </c>
      <c r="E47" s="67">
        <v>959.43</v>
      </c>
      <c r="F47" s="67">
        <v>959.43</v>
      </c>
      <c r="G47" s="67">
        <v>959.43</v>
      </c>
      <c r="H47" s="67">
        <v>959.43</v>
      </c>
      <c r="I47" s="67">
        <v>959.43</v>
      </c>
      <c r="J47" s="67">
        <v>959.43</v>
      </c>
      <c r="K47" s="67">
        <v>959.43</v>
      </c>
      <c r="L47" s="67">
        <v>959.43</v>
      </c>
      <c r="M47" s="67">
        <v>959.43</v>
      </c>
      <c r="N47" s="67">
        <v>959.43</v>
      </c>
      <c r="O47" s="66">
        <f t="shared" si="0"/>
        <v>11513.160000000002</v>
      </c>
    </row>
    <row r="48" spans="1:15" x14ac:dyDescent="0.3">
      <c r="A48" s="63" t="s">
        <v>1183</v>
      </c>
      <c r="B48" s="63" t="s">
        <v>150</v>
      </c>
      <c r="C48" s="67">
        <v>949.19</v>
      </c>
      <c r="D48" s="67">
        <v>949.19</v>
      </c>
      <c r="E48" s="67">
        <v>949.19</v>
      </c>
      <c r="F48" s="67">
        <v>949.19</v>
      </c>
      <c r="G48" s="67">
        <v>949.19</v>
      </c>
      <c r="H48" s="67">
        <v>949.19</v>
      </c>
      <c r="I48" s="67">
        <v>949.19</v>
      </c>
      <c r="J48" s="67">
        <v>949.19</v>
      </c>
      <c r="K48" s="67">
        <v>949.19</v>
      </c>
      <c r="L48" s="67">
        <v>949.19</v>
      </c>
      <c r="M48" s="67">
        <v>949.19</v>
      </c>
      <c r="N48" s="67">
        <v>949.19</v>
      </c>
      <c r="O48" s="66">
        <f t="shared" si="0"/>
        <v>11390.280000000004</v>
      </c>
    </row>
    <row r="49" spans="1:15" x14ac:dyDescent="0.3">
      <c r="A49" s="63" t="s">
        <v>1184</v>
      </c>
      <c r="B49" s="63" t="s">
        <v>206</v>
      </c>
      <c r="C49" s="65">
        <v>1883.03</v>
      </c>
      <c r="D49" s="65">
        <v>1883.03</v>
      </c>
      <c r="E49" s="65">
        <v>1883.03</v>
      </c>
      <c r="F49" s="65">
        <v>1883.03</v>
      </c>
      <c r="G49" s="65">
        <v>1883.03</v>
      </c>
      <c r="H49" s="65">
        <v>1883.03</v>
      </c>
      <c r="I49" s="65">
        <v>1883.03</v>
      </c>
      <c r="J49" s="65">
        <v>1883.03</v>
      </c>
      <c r="K49" s="65">
        <v>1883.03</v>
      </c>
      <c r="L49" s="65">
        <v>1883.03</v>
      </c>
      <c r="M49" s="65">
        <v>1883.03</v>
      </c>
      <c r="N49" s="65">
        <v>1883.03</v>
      </c>
      <c r="O49" s="66">
        <f t="shared" si="0"/>
        <v>22596.359999999997</v>
      </c>
    </row>
    <row r="50" spans="1:15" x14ac:dyDescent="0.3">
      <c r="A50" s="63" t="s">
        <v>1185</v>
      </c>
      <c r="B50" s="63" t="s">
        <v>183</v>
      </c>
      <c r="C50" s="65">
        <v>1529.96</v>
      </c>
      <c r="D50" s="65">
        <v>1529.96</v>
      </c>
      <c r="E50" s="65">
        <v>1529.96</v>
      </c>
      <c r="F50" s="65">
        <v>1529.96</v>
      </c>
      <c r="G50" s="65">
        <v>1529.96</v>
      </c>
      <c r="H50" s="65">
        <v>1529.96</v>
      </c>
      <c r="I50" s="65">
        <v>1529.96</v>
      </c>
      <c r="J50" s="65">
        <v>1529.96</v>
      </c>
      <c r="K50" s="65">
        <v>1529.96</v>
      </c>
      <c r="L50" s="65">
        <v>1529.96</v>
      </c>
      <c r="M50" s="65">
        <v>1529.96</v>
      </c>
      <c r="N50" s="65">
        <v>1529.96</v>
      </c>
      <c r="O50" s="66">
        <f t="shared" si="0"/>
        <v>18359.519999999997</v>
      </c>
    </row>
    <row r="51" spans="1:15" x14ac:dyDescent="0.3">
      <c r="A51" s="63" t="s">
        <v>1186</v>
      </c>
      <c r="B51" s="63" t="s">
        <v>605</v>
      </c>
      <c r="C51" s="65">
        <v>1286.9100000000001</v>
      </c>
      <c r="D51" s="65">
        <v>1286.9100000000001</v>
      </c>
      <c r="E51" s="65">
        <v>1286.9100000000001</v>
      </c>
      <c r="F51" s="65">
        <v>1286.9100000000001</v>
      </c>
      <c r="G51" s="65">
        <v>1286.9100000000001</v>
      </c>
      <c r="H51" s="65">
        <v>1286.9100000000001</v>
      </c>
      <c r="I51" s="65">
        <v>1286.9100000000001</v>
      </c>
      <c r="J51" s="65">
        <v>1286.9100000000001</v>
      </c>
      <c r="K51" s="65">
        <v>1286.9100000000001</v>
      </c>
      <c r="L51" s="65">
        <v>1286.9100000000001</v>
      </c>
      <c r="M51" s="65">
        <v>1286.9100000000001</v>
      </c>
      <c r="N51" s="65">
        <v>1286.9100000000001</v>
      </c>
      <c r="O51" s="66">
        <f t="shared" si="0"/>
        <v>15442.92</v>
      </c>
    </row>
    <row r="52" spans="1:15" x14ac:dyDescent="0.3">
      <c r="A52" s="63" t="s">
        <v>1187</v>
      </c>
      <c r="B52" s="63" t="s">
        <v>634</v>
      </c>
      <c r="C52" s="65">
        <v>1535.08</v>
      </c>
      <c r="D52" s="65">
        <v>1535.08</v>
      </c>
      <c r="E52" s="65">
        <v>1535.08</v>
      </c>
      <c r="F52" s="65">
        <v>1535.08</v>
      </c>
      <c r="G52" s="65">
        <v>1535.08</v>
      </c>
      <c r="H52" s="65">
        <v>1535.08</v>
      </c>
      <c r="I52" s="65">
        <v>1535.08</v>
      </c>
      <c r="J52" s="65">
        <v>1535.08</v>
      </c>
      <c r="K52" s="65">
        <v>1535.08</v>
      </c>
      <c r="L52" s="65">
        <v>1535.08</v>
      </c>
      <c r="M52" s="65">
        <v>1535.08</v>
      </c>
      <c r="N52" s="65">
        <v>1535.08</v>
      </c>
      <c r="O52" s="66">
        <f t="shared" si="0"/>
        <v>18420.96</v>
      </c>
    </row>
    <row r="53" spans="1:15" x14ac:dyDescent="0.3">
      <c r="A53" s="63" t="s">
        <v>1188</v>
      </c>
      <c r="B53" s="63" t="s">
        <v>45</v>
      </c>
      <c r="C53" s="67">
        <v>964.54</v>
      </c>
      <c r="D53" s="67">
        <v>964.54</v>
      </c>
      <c r="E53" s="67">
        <v>964.54</v>
      </c>
      <c r="F53" s="67">
        <v>964.54</v>
      </c>
      <c r="G53" s="67">
        <v>964.54</v>
      </c>
      <c r="H53" s="67">
        <v>964.54</v>
      </c>
      <c r="I53" s="67">
        <v>964.54</v>
      </c>
      <c r="J53" s="67">
        <v>964.54</v>
      </c>
      <c r="K53" s="67">
        <v>964.54</v>
      </c>
      <c r="L53" s="67">
        <v>964.54</v>
      </c>
      <c r="M53" s="67">
        <v>964.54</v>
      </c>
      <c r="N53" s="67">
        <v>964.54</v>
      </c>
      <c r="O53" s="66">
        <f t="shared" si="0"/>
        <v>11574.480000000003</v>
      </c>
    </row>
    <row r="54" spans="1:15" x14ac:dyDescent="0.3">
      <c r="A54" s="63" t="s">
        <v>1189</v>
      </c>
      <c r="B54" s="63" t="s">
        <v>242</v>
      </c>
      <c r="C54" s="65">
        <v>1941.88</v>
      </c>
      <c r="D54" s="65">
        <v>1941.88</v>
      </c>
      <c r="E54" s="65">
        <v>1941.88</v>
      </c>
      <c r="F54" s="65">
        <v>1941.88</v>
      </c>
      <c r="G54" s="65">
        <v>1941.88</v>
      </c>
      <c r="H54" s="65">
        <v>1941.88</v>
      </c>
      <c r="I54" s="65">
        <v>1941.88</v>
      </c>
      <c r="J54" s="65">
        <v>1941.88</v>
      </c>
      <c r="K54" s="65">
        <v>1941.88</v>
      </c>
      <c r="L54" s="65">
        <v>1941.88</v>
      </c>
      <c r="M54" s="65">
        <v>1941.88</v>
      </c>
      <c r="N54" s="65">
        <v>1941.88</v>
      </c>
      <c r="O54" s="66">
        <f t="shared" si="0"/>
        <v>23302.560000000009</v>
      </c>
    </row>
    <row r="55" spans="1:15" x14ac:dyDescent="0.3">
      <c r="A55" s="63" t="s">
        <v>1190</v>
      </c>
      <c r="B55" s="63" t="s">
        <v>670</v>
      </c>
      <c r="C55" s="65">
        <v>1550.43</v>
      </c>
      <c r="D55" s="65">
        <v>1550.43</v>
      </c>
      <c r="E55" s="65">
        <v>1550.43</v>
      </c>
      <c r="F55" s="65">
        <v>1550.43</v>
      </c>
      <c r="G55" s="65">
        <v>1550.43</v>
      </c>
      <c r="H55" s="65">
        <v>1550.43</v>
      </c>
      <c r="I55" s="65">
        <v>1550.43</v>
      </c>
      <c r="J55" s="65">
        <v>1550.43</v>
      </c>
      <c r="K55" s="65">
        <v>1240.3399999999999</v>
      </c>
      <c r="L55" s="64"/>
      <c r="M55" s="64"/>
      <c r="N55" s="64"/>
      <c r="O55" s="66">
        <f t="shared" si="0"/>
        <v>13643.78</v>
      </c>
    </row>
    <row r="56" spans="1:15" x14ac:dyDescent="0.3">
      <c r="A56" s="63" t="s">
        <v>1191</v>
      </c>
      <c r="B56" s="63" t="s">
        <v>49</v>
      </c>
      <c r="C56" s="65">
        <v>1885.59</v>
      </c>
      <c r="D56" s="65">
        <v>1885.59</v>
      </c>
      <c r="E56" s="65">
        <v>1885.59</v>
      </c>
      <c r="F56" s="65">
        <v>1885.59</v>
      </c>
      <c r="G56" s="65">
        <v>1885.59</v>
      </c>
      <c r="H56" s="65">
        <v>1885.59</v>
      </c>
      <c r="I56" s="65">
        <v>1885.59</v>
      </c>
      <c r="J56" s="65">
        <v>1885.59</v>
      </c>
      <c r="K56" s="65">
        <v>1885.59</v>
      </c>
      <c r="L56" s="65">
        <v>1885.59</v>
      </c>
      <c r="M56" s="65">
        <v>1885.59</v>
      </c>
      <c r="N56" s="65">
        <v>1885.59</v>
      </c>
      <c r="O56" s="66">
        <f t="shared" si="0"/>
        <v>22627.079999999998</v>
      </c>
    </row>
    <row r="57" spans="1:15" x14ac:dyDescent="0.3">
      <c r="A57" s="63" t="s">
        <v>1192</v>
      </c>
      <c r="B57" s="63" t="s">
        <v>229</v>
      </c>
      <c r="C57" s="67">
        <v>964.54</v>
      </c>
      <c r="D57" s="67">
        <v>964.54</v>
      </c>
      <c r="E57" s="67">
        <v>964.54</v>
      </c>
      <c r="F57" s="67">
        <v>964.54</v>
      </c>
      <c r="G57" s="67">
        <v>964.54</v>
      </c>
      <c r="H57" s="67">
        <v>964.54</v>
      </c>
      <c r="I57" s="67">
        <v>964.54</v>
      </c>
      <c r="J57" s="67">
        <v>964.54</v>
      </c>
      <c r="K57" s="67">
        <v>964.54</v>
      </c>
      <c r="L57" s="67">
        <v>964.54</v>
      </c>
      <c r="M57" s="67">
        <v>964.54</v>
      </c>
      <c r="N57" s="67">
        <v>964.54</v>
      </c>
      <c r="O57" s="66">
        <f t="shared" si="0"/>
        <v>11574.480000000003</v>
      </c>
    </row>
    <row r="58" spans="1:15" x14ac:dyDescent="0.3">
      <c r="A58" s="63" t="s">
        <v>1193</v>
      </c>
      <c r="B58" s="63" t="s">
        <v>29</v>
      </c>
      <c r="C58" s="65">
        <v>1302.26</v>
      </c>
      <c r="D58" s="65">
        <v>1302.26</v>
      </c>
      <c r="E58" s="65">
        <v>1302.26</v>
      </c>
      <c r="F58" s="65">
        <v>1302.26</v>
      </c>
      <c r="G58" s="65">
        <v>1302.26</v>
      </c>
      <c r="H58" s="65">
        <v>1302.26</v>
      </c>
      <c r="I58" s="65">
        <v>1302.26</v>
      </c>
      <c r="J58" s="65">
        <v>1302.26</v>
      </c>
      <c r="K58" s="65">
        <v>1302.26</v>
      </c>
      <c r="L58" s="65">
        <v>1302.26</v>
      </c>
      <c r="M58" s="65">
        <v>1302.26</v>
      </c>
      <c r="N58" s="65">
        <v>1302.26</v>
      </c>
      <c r="O58" s="66">
        <f t="shared" si="0"/>
        <v>15627.12</v>
      </c>
    </row>
    <row r="59" spans="1:15" x14ac:dyDescent="0.3">
      <c r="A59" s="63" t="s">
        <v>1194</v>
      </c>
      <c r="B59" s="63" t="s">
        <v>228</v>
      </c>
      <c r="C59" s="65">
        <v>1936.76</v>
      </c>
      <c r="D59" s="65">
        <v>1936.76</v>
      </c>
      <c r="E59" s="65">
        <v>1936.76</v>
      </c>
      <c r="F59" s="65">
        <v>1936.76</v>
      </c>
      <c r="G59" s="65">
        <v>1936.76</v>
      </c>
      <c r="H59" s="65">
        <v>1936.76</v>
      </c>
      <c r="I59" s="65">
        <v>1936.76</v>
      </c>
      <c r="J59" s="65">
        <v>1936.76</v>
      </c>
      <c r="K59" s="65">
        <v>1936.76</v>
      </c>
      <c r="L59" s="65">
        <v>1936.76</v>
      </c>
      <c r="M59" s="65">
        <v>1936.76</v>
      </c>
      <c r="N59" s="65">
        <v>1936.76</v>
      </c>
      <c r="O59" s="66">
        <f t="shared" si="0"/>
        <v>23241.119999999995</v>
      </c>
    </row>
    <row r="60" spans="1:15" x14ac:dyDescent="0.3">
      <c r="A60" s="63" t="s">
        <v>1195</v>
      </c>
      <c r="B60" s="63" t="s">
        <v>674</v>
      </c>
      <c r="C60" s="65">
        <v>1535.08</v>
      </c>
      <c r="D60" s="65">
        <v>1535.08</v>
      </c>
      <c r="E60" s="65">
        <v>1535.08</v>
      </c>
      <c r="F60" s="65">
        <v>1535.08</v>
      </c>
      <c r="G60" s="65">
        <v>1535.08</v>
      </c>
      <c r="H60" s="65">
        <v>1535.08</v>
      </c>
      <c r="I60" s="65">
        <v>1535.08</v>
      </c>
      <c r="J60" s="65">
        <v>1535.08</v>
      </c>
      <c r="K60" s="65">
        <v>1535.08</v>
      </c>
      <c r="L60" s="65">
        <v>1535.08</v>
      </c>
      <c r="M60" s="65">
        <v>1535.08</v>
      </c>
      <c r="N60" s="65">
        <v>1535.08</v>
      </c>
      <c r="O60" s="66">
        <f t="shared" si="0"/>
        <v>18420.96</v>
      </c>
    </row>
    <row r="61" spans="1:15" x14ac:dyDescent="0.3">
      <c r="A61" s="63" t="s">
        <v>1196</v>
      </c>
      <c r="B61" s="63" t="s">
        <v>40</v>
      </c>
      <c r="C61" s="65">
        <v>1929.08</v>
      </c>
      <c r="D61" s="65">
        <v>1929.08</v>
      </c>
      <c r="E61" s="65">
        <v>1929.08</v>
      </c>
      <c r="F61" s="65">
        <v>1929.08</v>
      </c>
      <c r="G61" s="65">
        <v>1929.08</v>
      </c>
      <c r="H61" s="65">
        <v>1929.08</v>
      </c>
      <c r="I61" s="65">
        <v>1929.08</v>
      </c>
      <c r="J61" s="65">
        <v>1929.08</v>
      </c>
      <c r="K61" s="65">
        <v>1929.08</v>
      </c>
      <c r="L61" s="65">
        <v>1929.08</v>
      </c>
      <c r="M61" s="65">
        <v>1929.08</v>
      </c>
      <c r="N61" s="65">
        <v>1929.08</v>
      </c>
      <c r="O61" s="66">
        <f t="shared" si="0"/>
        <v>23148.960000000006</v>
      </c>
    </row>
    <row r="62" spans="1:15" x14ac:dyDescent="0.3">
      <c r="A62" s="63" t="s">
        <v>1197</v>
      </c>
      <c r="B62" s="63" t="s">
        <v>33</v>
      </c>
      <c r="C62" s="65">
        <v>1309.94</v>
      </c>
      <c r="D62" s="65">
        <v>1309.94</v>
      </c>
      <c r="E62" s="65">
        <v>1309.94</v>
      </c>
      <c r="F62" s="65">
        <v>1309.94</v>
      </c>
      <c r="G62" s="65">
        <v>1309.94</v>
      </c>
      <c r="H62" s="65">
        <v>1309.94</v>
      </c>
      <c r="I62" s="65">
        <v>1309.94</v>
      </c>
      <c r="J62" s="65">
        <v>1309.94</v>
      </c>
      <c r="K62" s="65">
        <v>1309.94</v>
      </c>
      <c r="L62" s="65">
        <v>1309.94</v>
      </c>
      <c r="M62" s="65">
        <v>1309.94</v>
      </c>
      <c r="N62" s="65">
        <v>1309.94</v>
      </c>
      <c r="O62" s="66">
        <f t="shared" si="0"/>
        <v>15719.280000000004</v>
      </c>
    </row>
    <row r="63" spans="1:15" x14ac:dyDescent="0.3">
      <c r="A63" s="63" t="s">
        <v>1198</v>
      </c>
      <c r="B63" s="63" t="s">
        <v>696</v>
      </c>
      <c r="C63" s="67">
        <v>967.1</v>
      </c>
      <c r="D63" s="67">
        <v>967.1</v>
      </c>
      <c r="E63" s="67">
        <v>967.1</v>
      </c>
      <c r="F63" s="67">
        <v>967.1</v>
      </c>
      <c r="G63" s="67">
        <v>967.1</v>
      </c>
      <c r="H63" s="67">
        <v>967.1</v>
      </c>
      <c r="I63" s="67">
        <v>967.1</v>
      </c>
      <c r="J63" s="67">
        <v>967.1</v>
      </c>
      <c r="K63" s="67">
        <v>967.1</v>
      </c>
      <c r="L63" s="67">
        <v>967.1</v>
      </c>
      <c r="M63" s="67">
        <v>967.1</v>
      </c>
      <c r="N63" s="67">
        <v>967.1</v>
      </c>
      <c r="O63" s="66">
        <f t="shared" si="0"/>
        <v>11605.200000000003</v>
      </c>
    </row>
    <row r="64" spans="1:15" x14ac:dyDescent="0.3">
      <c r="A64" s="63" t="s">
        <v>1199</v>
      </c>
      <c r="B64" s="63" t="s">
        <v>689</v>
      </c>
      <c r="C64" s="65">
        <v>1304.82</v>
      </c>
      <c r="D64" s="65">
        <v>1304.82</v>
      </c>
      <c r="E64" s="65">
        <v>1304.82</v>
      </c>
      <c r="F64" s="65">
        <v>1304.82</v>
      </c>
      <c r="G64" s="65">
        <v>1304.82</v>
      </c>
      <c r="H64" s="65">
        <v>1304.82</v>
      </c>
      <c r="I64" s="65">
        <v>1304.82</v>
      </c>
      <c r="J64" s="65">
        <v>1304.82</v>
      </c>
      <c r="K64" s="65">
        <v>1304.82</v>
      </c>
      <c r="L64" s="65">
        <v>1304.82</v>
      </c>
      <c r="M64" s="65">
        <v>1304.82</v>
      </c>
      <c r="N64" s="65">
        <v>1304.82</v>
      </c>
      <c r="O64" s="66">
        <f t="shared" si="0"/>
        <v>15657.839999999998</v>
      </c>
    </row>
    <row r="65" spans="1:15" x14ac:dyDescent="0.3">
      <c r="A65" s="63" t="s">
        <v>1200</v>
      </c>
      <c r="B65" s="63" t="s">
        <v>27</v>
      </c>
      <c r="C65" s="65">
        <v>1284.3499999999999</v>
      </c>
      <c r="D65" s="65">
        <v>1284.3499999999999</v>
      </c>
      <c r="E65" s="65">
        <v>1284.3499999999999</v>
      </c>
      <c r="F65" s="65">
        <v>1284.3499999999999</v>
      </c>
      <c r="G65" s="65">
        <v>1284.3499999999999</v>
      </c>
      <c r="H65" s="65">
        <v>1284.3499999999999</v>
      </c>
      <c r="I65" s="65">
        <v>1284.3499999999999</v>
      </c>
      <c r="J65" s="65">
        <v>1284.3499999999999</v>
      </c>
      <c r="K65" s="65">
        <v>1284.3499999999999</v>
      </c>
      <c r="L65" s="65">
        <v>1284.3499999999999</v>
      </c>
      <c r="M65" s="65">
        <v>1284.3499999999999</v>
      </c>
      <c r="N65" s="65">
        <v>1284.3499999999999</v>
      </c>
      <c r="O65" s="66">
        <f t="shared" si="0"/>
        <v>15412.200000000003</v>
      </c>
    </row>
    <row r="66" spans="1:15" x14ac:dyDescent="0.3">
      <c r="A66" s="63" t="s">
        <v>1201</v>
      </c>
      <c r="B66" s="63" t="s">
        <v>71</v>
      </c>
      <c r="C66" s="65">
        <v>1284.3499999999999</v>
      </c>
      <c r="D66" s="65">
        <v>1284.3499999999999</v>
      </c>
      <c r="E66" s="65">
        <v>1284.3499999999999</v>
      </c>
      <c r="F66" s="65">
        <v>1284.3499999999999</v>
      </c>
      <c r="G66" s="65">
        <v>1284.3499999999999</v>
      </c>
      <c r="H66" s="65">
        <v>1284.3499999999999</v>
      </c>
      <c r="I66" s="65">
        <v>1284.3499999999999</v>
      </c>
      <c r="J66" s="65">
        <v>1284.3499999999999</v>
      </c>
      <c r="K66" s="65">
        <v>1284.3499999999999</v>
      </c>
      <c r="L66" s="65">
        <v>1284.3499999999999</v>
      </c>
      <c r="M66" s="65">
        <v>1284.3499999999999</v>
      </c>
      <c r="N66" s="65">
        <v>1284.3499999999999</v>
      </c>
      <c r="O66" s="66">
        <f t="shared" si="0"/>
        <v>15412.200000000003</v>
      </c>
    </row>
    <row r="67" spans="1:15" x14ac:dyDescent="0.3">
      <c r="A67" s="63" t="s">
        <v>1202</v>
      </c>
      <c r="B67" s="63" t="s">
        <v>235</v>
      </c>
      <c r="C67" s="65">
        <v>1524.85</v>
      </c>
      <c r="D67" s="65">
        <v>1524.85</v>
      </c>
      <c r="E67" s="65">
        <v>1524.85</v>
      </c>
      <c r="F67" s="65">
        <v>1524.85</v>
      </c>
      <c r="G67" s="65">
        <v>1524.85</v>
      </c>
      <c r="H67" s="65">
        <v>1524.85</v>
      </c>
      <c r="I67" s="65">
        <v>1524.85</v>
      </c>
      <c r="J67" s="65">
        <v>1524.85</v>
      </c>
      <c r="K67" s="65">
        <v>1524.85</v>
      </c>
      <c r="L67" s="65">
        <v>1524.85</v>
      </c>
      <c r="M67" s="65">
        <v>1524.85</v>
      </c>
      <c r="N67" s="65">
        <v>1524.85</v>
      </c>
      <c r="O67" s="66">
        <f t="shared" si="0"/>
        <v>18298.2</v>
      </c>
    </row>
    <row r="68" spans="1:15" x14ac:dyDescent="0.3">
      <c r="A68" s="63" t="s">
        <v>1203</v>
      </c>
      <c r="B68" s="63" t="s">
        <v>46</v>
      </c>
      <c r="C68" s="65">
        <v>1297.1400000000001</v>
      </c>
      <c r="D68" s="65">
        <v>1297.1400000000001</v>
      </c>
      <c r="E68" s="65">
        <v>1297.1400000000001</v>
      </c>
      <c r="F68" s="65">
        <v>1297.1400000000001</v>
      </c>
      <c r="G68" s="65">
        <v>1297.1400000000001</v>
      </c>
      <c r="H68" s="65">
        <v>1297.1400000000001</v>
      </c>
      <c r="I68" s="65">
        <v>1297.1400000000001</v>
      </c>
      <c r="J68" s="65">
        <v>1297.1400000000001</v>
      </c>
      <c r="K68" s="65">
        <v>1297.1400000000001</v>
      </c>
      <c r="L68" s="65">
        <v>1297.1400000000001</v>
      </c>
      <c r="M68" s="65">
        <v>1297.1400000000001</v>
      </c>
      <c r="N68" s="65">
        <v>1297.1400000000001</v>
      </c>
      <c r="O68" s="66">
        <f t="shared" ref="O68:O131" si="1">SUM(C68:N68)</f>
        <v>15565.679999999998</v>
      </c>
    </row>
    <row r="69" spans="1:15" x14ac:dyDescent="0.3">
      <c r="A69" s="63" t="s">
        <v>1204</v>
      </c>
      <c r="B69" s="63" t="s">
        <v>600</v>
      </c>
      <c r="C69" s="67">
        <v>954.31</v>
      </c>
      <c r="D69" s="67">
        <v>954.31</v>
      </c>
      <c r="E69" s="67">
        <v>954.31</v>
      </c>
      <c r="F69" s="67">
        <v>954.31</v>
      </c>
      <c r="G69" s="67">
        <v>954.31</v>
      </c>
      <c r="H69" s="67">
        <v>954.31</v>
      </c>
      <c r="I69" s="67">
        <v>954.31</v>
      </c>
      <c r="J69" s="67">
        <v>954.31</v>
      </c>
      <c r="K69" s="67">
        <v>954.31</v>
      </c>
      <c r="L69" s="67">
        <v>954.31</v>
      </c>
      <c r="M69" s="67">
        <v>954.31</v>
      </c>
      <c r="N69" s="67">
        <v>954.31</v>
      </c>
      <c r="O69" s="66">
        <f t="shared" si="1"/>
        <v>11451.719999999996</v>
      </c>
    </row>
    <row r="70" spans="1:15" x14ac:dyDescent="0.3">
      <c r="A70" s="63" t="s">
        <v>1205</v>
      </c>
      <c r="B70" s="63" t="s">
        <v>681</v>
      </c>
      <c r="C70" s="65">
        <v>1302.26</v>
      </c>
      <c r="D70" s="65">
        <v>1302.26</v>
      </c>
      <c r="E70" s="65">
        <v>1302.26</v>
      </c>
      <c r="F70" s="65">
        <v>1302.26</v>
      </c>
      <c r="G70" s="65">
        <v>1302.26</v>
      </c>
      <c r="H70" s="65">
        <v>1302.26</v>
      </c>
      <c r="I70" s="65">
        <v>1302.26</v>
      </c>
      <c r="J70" s="65">
        <v>1302.26</v>
      </c>
      <c r="K70" s="65">
        <v>1302.26</v>
      </c>
      <c r="L70" s="65">
        <v>1302.26</v>
      </c>
      <c r="M70" s="65">
        <v>1302.26</v>
      </c>
      <c r="N70" s="65">
        <v>1302.26</v>
      </c>
      <c r="O70" s="66">
        <f t="shared" si="1"/>
        <v>15627.12</v>
      </c>
    </row>
    <row r="71" spans="1:15" x14ac:dyDescent="0.3">
      <c r="A71" s="63" t="s">
        <v>1206</v>
      </c>
      <c r="B71" s="63" t="s">
        <v>256</v>
      </c>
      <c r="C71" s="67">
        <v>967.1</v>
      </c>
      <c r="D71" s="67">
        <v>967.1</v>
      </c>
      <c r="E71" s="67">
        <v>967.1</v>
      </c>
      <c r="F71" s="67">
        <v>967.1</v>
      </c>
      <c r="G71" s="67">
        <v>967.1</v>
      </c>
      <c r="H71" s="67">
        <v>967.1</v>
      </c>
      <c r="I71" s="67">
        <v>967.1</v>
      </c>
      <c r="J71" s="67">
        <v>967.1</v>
      </c>
      <c r="K71" s="67">
        <v>967.1</v>
      </c>
      <c r="L71" s="67">
        <v>967.1</v>
      </c>
      <c r="M71" s="67">
        <v>967.1</v>
      </c>
      <c r="N71" s="67">
        <v>967.1</v>
      </c>
      <c r="O71" s="66">
        <f t="shared" si="1"/>
        <v>11605.200000000003</v>
      </c>
    </row>
    <row r="72" spans="1:15" x14ac:dyDescent="0.3">
      <c r="A72" s="63" t="s">
        <v>1207</v>
      </c>
      <c r="B72" s="63" t="s">
        <v>113</v>
      </c>
      <c r="C72" s="67">
        <v>938.96</v>
      </c>
      <c r="D72" s="67">
        <v>938.96</v>
      </c>
      <c r="E72" s="67">
        <v>938.96</v>
      </c>
      <c r="F72" s="67">
        <v>938.96</v>
      </c>
      <c r="G72" s="67">
        <v>938.96</v>
      </c>
      <c r="H72" s="67">
        <v>938.96</v>
      </c>
      <c r="I72" s="67">
        <v>938.96</v>
      </c>
      <c r="J72" s="67">
        <v>938.96</v>
      </c>
      <c r="K72" s="67">
        <v>938.96</v>
      </c>
      <c r="L72" s="67">
        <v>938.96</v>
      </c>
      <c r="M72" s="67">
        <v>938.96</v>
      </c>
      <c r="N72" s="67">
        <v>938.96</v>
      </c>
      <c r="O72" s="66">
        <f t="shared" si="1"/>
        <v>11267.519999999997</v>
      </c>
    </row>
    <row r="73" spans="1:15" x14ac:dyDescent="0.3">
      <c r="A73" s="63" t="s">
        <v>1208</v>
      </c>
      <c r="B73" s="63" t="s">
        <v>87</v>
      </c>
      <c r="C73" s="67">
        <v>933.84</v>
      </c>
      <c r="D73" s="67">
        <v>933.84</v>
      </c>
      <c r="E73" s="67">
        <v>933.84</v>
      </c>
      <c r="F73" s="67">
        <v>933.84</v>
      </c>
      <c r="G73" s="67">
        <v>933.84</v>
      </c>
      <c r="H73" s="67">
        <v>933.84</v>
      </c>
      <c r="I73" s="67">
        <v>933.84</v>
      </c>
      <c r="J73" s="67">
        <v>933.84</v>
      </c>
      <c r="K73" s="67">
        <v>933.84</v>
      </c>
      <c r="L73" s="67">
        <v>933.84</v>
      </c>
      <c r="M73" s="67">
        <v>933.84</v>
      </c>
      <c r="N73" s="67">
        <v>933.84</v>
      </c>
      <c r="O73" s="66">
        <f t="shared" si="1"/>
        <v>11206.08</v>
      </c>
    </row>
    <row r="74" spans="1:15" x14ac:dyDescent="0.3">
      <c r="A74" s="63" t="s">
        <v>1209</v>
      </c>
      <c r="B74" s="63" t="s">
        <v>18</v>
      </c>
      <c r="C74" s="65">
        <v>1941.88</v>
      </c>
      <c r="D74" s="65">
        <v>1941.88</v>
      </c>
      <c r="E74" s="65">
        <v>1941.88</v>
      </c>
      <c r="F74" s="65">
        <v>1941.88</v>
      </c>
      <c r="G74" s="65">
        <v>1941.88</v>
      </c>
      <c r="H74" s="65">
        <v>1941.88</v>
      </c>
      <c r="I74" s="65">
        <v>1941.88</v>
      </c>
      <c r="J74" s="65">
        <v>1941.88</v>
      </c>
      <c r="K74" s="65">
        <v>1941.88</v>
      </c>
      <c r="L74" s="65">
        <v>1941.88</v>
      </c>
      <c r="M74" s="65">
        <v>1941.88</v>
      </c>
      <c r="N74" s="65">
        <v>1941.88</v>
      </c>
      <c r="O74" s="66">
        <f t="shared" si="1"/>
        <v>23302.560000000009</v>
      </c>
    </row>
    <row r="75" spans="1:15" x14ac:dyDescent="0.3">
      <c r="A75" s="63" t="s">
        <v>1210</v>
      </c>
      <c r="B75" s="63" t="s">
        <v>577</v>
      </c>
      <c r="C75" s="67">
        <v>793.13</v>
      </c>
      <c r="D75" s="67">
        <v>793.13</v>
      </c>
      <c r="E75" s="67">
        <v>793.13</v>
      </c>
      <c r="F75" s="67">
        <v>793.13</v>
      </c>
      <c r="G75" s="67">
        <v>793.13</v>
      </c>
      <c r="H75" s="67">
        <v>793.13</v>
      </c>
      <c r="I75" s="67">
        <v>793.13</v>
      </c>
      <c r="J75" s="67">
        <v>793.13</v>
      </c>
      <c r="K75" s="67">
        <v>793.13</v>
      </c>
      <c r="L75" s="67">
        <v>793.13</v>
      </c>
      <c r="M75" s="67">
        <v>793.13</v>
      </c>
      <c r="N75" s="67">
        <v>793.13</v>
      </c>
      <c r="O75" s="66">
        <f t="shared" si="1"/>
        <v>9517.56</v>
      </c>
    </row>
    <row r="76" spans="1:15" x14ac:dyDescent="0.3">
      <c r="A76" s="63" t="s">
        <v>1211</v>
      </c>
      <c r="B76" s="63" t="s">
        <v>251</v>
      </c>
      <c r="C76" s="65">
        <v>1941.88</v>
      </c>
      <c r="D76" s="65">
        <v>1941.88</v>
      </c>
      <c r="E76" s="65">
        <v>1941.88</v>
      </c>
      <c r="F76" s="65">
        <v>1941.88</v>
      </c>
      <c r="G76" s="65">
        <v>1941.88</v>
      </c>
      <c r="H76" s="65">
        <v>1941.88</v>
      </c>
      <c r="I76" s="65">
        <v>1941.88</v>
      </c>
      <c r="J76" s="65">
        <v>1941.88</v>
      </c>
      <c r="K76" s="65">
        <v>1941.88</v>
      </c>
      <c r="L76" s="65">
        <v>1941.88</v>
      </c>
      <c r="M76" s="65">
        <v>1941.88</v>
      </c>
      <c r="N76" s="65">
        <v>1941.88</v>
      </c>
      <c r="O76" s="66">
        <f t="shared" si="1"/>
        <v>23302.560000000009</v>
      </c>
    </row>
    <row r="77" spans="1:15" x14ac:dyDescent="0.3">
      <c r="A77" s="63" t="s">
        <v>1212</v>
      </c>
      <c r="B77" s="63" t="s">
        <v>606</v>
      </c>
      <c r="C77" s="65">
        <v>1529.96</v>
      </c>
      <c r="D77" s="65">
        <v>1529.96</v>
      </c>
      <c r="E77" s="65">
        <v>1529.96</v>
      </c>
      <c r="F77" s="65">
        <v>1529.96</v>
      </c>
      <c r="G77" s="65">
        <v>1529.96</v>
      </c>
      <c r="H77" s="65">
        <v>1529.96</v>
      </c>
      <c r="I77" s="65">
        <v>1529.96</v>
      </c>
      <c r="J77" s="65">
        <v>1529.96</v>
      </c>
      <c r="K77" s="65">
        <v>1529.96</v>
      </c>
      <c r="L77" s="65">
        <v>1529.96</v>
      </c>
      <c r="M77" s="65">
        <v>1529.96</v>
      </c>
      <c r="N77" s="65">
        <v>1529.96</v>
      </c>
      <c r="O77" s="66">
        <f t="shared" si="1"/>
        <v>18359.519999999997</v>
      </c>
    </row>
    <row r="78" spans="1:15" x14ac:dyDescent="0.3">
      <c r="A78" s="63" t="s">
        <v>1213</v>
      </c>
      <c r="B78" s="63" t="s">
        <v>590</v>
      </c>
      <c r="C78" s="65">
        <v>1537.64</v>
      </c>
      <c r="D78" s="65">
        <v>1537.64</v>
      </c>
      <c r="E78" s="65">
        <v>1537.64</v>
      </c>
      <c r="F78" s="65">
        <v>1537.64</v>
      </c>
      <c r="G78" s="65">
        <v>1537.64</v>
      </c>
      <c r="H78" s="65">
        <v>1537.64</v>
      </c>
      <c r="I78" s="65">
        <v>1537.64</v>
      </c>
      <c r="J78" s="65">
        <v>1537.64</v>
      </c>
      <c r="K78" s="65">
        <v>1537.64</v>
      </c>
      <c r="L78" s="65">
        <v>1537.64</v>
      </c>
      <c r="M78" s="65">
        <v>1537.64</v>
      </c>
      <c r="N78" s="65">
        <v>1537.64</v>
      </c>
      <c r="O78" s="66">
        <f t="shared" si="1"/>
        <v>18451.679999999997</v>
      </c>
    </row>
    <row r="79" spans="1:15" x14ac:dyDescent="0.3">
      <c r="A79" s="63" t="s">
        <v>1214</v>
      </c>
      <c r="B79" s="63" t="s">
        <v>19</v>
      </c>
      <c r="C79" s="67">
        <v>967.1</v>
      </c>
      <c r="D79" s="67">
        <v>967.1</v>
      </c>
      <c r="E79" s="67">
        <v>967.1</v>
      </c>
      <c r="F79" s="67">
        <v>967.1</v>
      </c>
      <c r="G79" s="67">
        <v>967.1</v>
      </c>
      <c r="H79" s="67">
        <v>967.1</v>
      </c>
      <c r="I79" s="67">
        <v>967.1</v>
      </c>
      <c r="J79" s="67">
        <v>967.1</v>
      </c>
      <c r="K79" s="67">
        <v>967.1</v>
      </c>
      <c r="L79" s="67">
        <v>967.1</v>
      </c>
      <c r="M79" s="67">
        <v>967.1</v>
      </c>
      <c r="N79" s="67">
        <v>967.1</v>
      </c>
      <c r="O79" s="66">
        <f t="shared" si="1"/>
        <v>11605.200000000003</v>
      </c>
    </row>
    <row r="80" spans="1:15" x14ac:dyDescent="0.3">
      <c r="A80" s="63" t="s">
        <v>1215</v>
      </c>
      <c r="B80" s="63" t="s">
        <v>193</v>
      </c>
      <c r="C80" s="65">
        <v>1883.03</v>
      </c>
      <c r="D80" s="65">
        <v>1883.03</v>
      </c>
      <c r="E80" s="65">
        <v>1883.03</v>
      </c>
      <c r="F80" s="65">
        <v>1883.03</v>
      </c>
      <c r="G80" s="65">
        <v>1883.03</v>
      </c>
      <c r="H80" s="65">
        <v>1883.03</v>
      </c>
      <c r="I80" s="65">
        <v>1883.03</v>
      </c>
      <c r="J80" s="65">
        <v>1883.03</v>
      </c>
      <c r="K80" s="65">
        <v>1883.03</v>
      </c>
      <c r="L80" s="65">
        <v>1883.03</v>
      </c>
      <c r="M80" s="65">
        <v>1883.03</v>
      </c>
      <c r="N80" s="65">
        <v>1883.03</v>
      </c>
      <c r="O80" s="66">
        <f t="shared" si="1"/>
        <v>22596.359999999997</v>
      </c>
    </row>
    <row r="81" spans="1:15" x14ac:dyDescent="0.3">
      <c r="A81" s="63" t="s">
        <v>1216</v>
      </c>
      <c r="B81" s="63" t="s">
        <v>24</v>
      </c>
      <c r="C81" s="65">
        <v>1309.94</v>
      </c>
      <c r="D81" s="65">
        <v>1309.94</v>
      </c>
      <c r="E81" s="65">
        <v>1309.94</v>
      </c>
      <c r="F81" s="65">
        <v>1309.94</v>
      </c>
      <c r="G81" s="65">
        <v>1309.94</v>
      </c>
      <c r="H81" s="65">
        <v>1309.94</v>
      </c>
      <c r="I81" s="65">
        <v>1309.94</v>
      </c>
      <c r="J81" s="65">
        <v>1309.94</v>
      </c>
      <c r="K81" s="65">
        <v>1309.94</v>
      </c>
      <c r="L81" s="65">
        <v>1309.94</v>
      </c>
      <c r="M81" s="65">
        <v>1309.94</v>
      </c>
      <c r="N81" s="65">
        <v>1309.94</v>
      </c>
      <c r="O81" s="66">
        <f t="shared" si="1"/>
        <v>15719.280000000004</v>
      </c>
    </row>
    <row r="82" spans="1:15" x14ac:dyDescent="0.3">
      <c r="A82" s="63" t="s">
        <v>1217</v>
      </c>
      <c r="B82" s="63" t="s">
        <v>23</v>
      </c>
      <c r="C82" s="67">
        <v>961.98</v>
      </c>
      <c r="D82" s="67">
        <v>961.98</v>
      </c>
      <c r="E82" s="67">
        <v>961.98</v>
      </c>
      <c r="F82" s="67">
        <v>961.98</v>
      </c>
      <c r="G82" s="67">
        <v>961.98</v>
      </c>
      <c r="H82" s="67">
        <v>961.98</v>
      </c>
      <c r="I82" s="67">
        <v>961.98</v>
      </c>
      <c r="J82" s="67">
        <v>961.98</v>
      </c>
      <c r="K82" s="67">
        <v>961.98</v>
      </c>
      <c r="L82" s="67">
        <v>961.98</v>
      </c>
      <c r="M82" s="67">
        <v>961.98</v>
      </c>
      <c r="N82" s="67">
        <v>961.98</v>
      </c>
      <c r="O82" s="66">
        <f t="shared" si="1"/>
        <v>11543.759999999997</v>
      </c>
    </row>
    <row r="83" spans="1:15" x14ac:dyDescent="0.3">
      <c r="A83" s="63" t="s">
        <v>1218</v>
      </c>
      <c r="B83" s="63" t="s">
        <v>208</v>
      </c>
      <c r="C83" s="65">
        <v>1292.03</v>
      </c>
      <c r="D83" s="65">
        <v>1292.03</v>
      </c>
      <c r="E83" s="65">
        <v>1292.03</v>
      </c>
      <c r="F83" s="65">
        <v>1292.03</v>
      </c>
      <c r="G83" s="65">
        <v>1292.03</v>
      </c>
      <c r="H83" s="65">
        <v>1292.03</v>
      </c>
      <c r="I83" s="65">
        <v>1292.03</v>
      </c>
      <c r="J83" s="65">
        <v>1292.03</v>
      </c>
      <c r="K83" s="65">
        <v>1292.03</v>
      </c>
      <c r="L83" s="65">
        <v>1292.03</v>
      </c>
      <c r="M83" s="65">
        <v>1292.03</v>
      </c>
      <c r="N83" s="65">
        <v>1292.03</v>
      </c>
      <c r="O83" s="66">
        <f t="shared" si="1"/>
        <v>15504.360000000002</v>
      </c>
    </row>
    <row r="84" spans="1:15" x14ac:dyDescent="0.3">
      <c r="A84" s="63" t="s">
        <v>1219</v>
      </c>
      <c r="B84" s="63" t="s">
        <v>100</v>
      </c>
      <c r="C84" s="67">
        <v>933.84</v>
      </c>
      <c r="D84" s="67">
        <v>933.84</v>
      </c>
      <c r="E84" s="67">
        <v>933.84</v>
      </c>
      <c r="F84" s="67">
        <v>933.84</v>
      </c>
      <c r="G84" s="67">
        <v>933.84</v>
      </c>
      <c r="H84" s="67">
        <v>933.84</v>
      </c>
      <c r="I84" s="67">
        <v>933.84</v>
      </c>
      <c r="J84" s="67">
        <v>933.84</v>
      </c>
      <c r="K84" s="67">
        <v>933.84</v>
      </c>
      <c r="L84" s="67">
        <v>933.84</v>
      </c>
      <c r="M84" s="67">
        <v>933.84</v>
      </c>
      <c r="N84" s="67">
        <v>933.84</v>
      </c>
      <c r="O84" s="66">
        <f t="shared" si="1"/>
        <v>11206.08</v>
      </c>
    </row>
    <row r="85" spans="1:15" x14ac:dyDescent="0.3">
      <c r="A85" s="63" t="s">
        <v>1220</v>
      </c>
      <c r="B85" s="63" t="s">
        <v>231</v>
      </c>
      <c r="C85" s="65">
        <v>1494.15</v>
      </c>
      <c r="D85" s="65">
        <v>1494.15</v>
      </c>
      <c r="E85" s="65">
        <v>1494.15</v>
      </c>
      <c r="F85" s="65">
        <v>1494.15</v>
      </c>
      <c r="G85" s="65">
        <v>1494.15</v>
      </c>
      <c r="H85" s="65">
        <v>1494.15</v>
      </c>
      <c r="I85" s="65">
        <v>1494.15</v>
      </c>
      <c r="J85" s="65">
        <v>1494.15</v>
      </c>
      <c r="K85" s="65">
        <v>1494.15</v>
      </c>
      <c r="L85" s="65">
        <v>1494.15</v>
      </c>
      <c r="M85" s="65">
        <v>1494.15</v>
      </c>
      <c r="N85" s="65">
        <v>1494.15</v>
      </c>
      <c r="O85" s="66">
        <f t="shared" si="1"/>
        <v>17929.8</v>
      </c>
    </row>
    <row r="86" spans="1:15" x14ac:dyDescent="0.3">
      <c r="A86" s="63" t="s">
        <v>1221</v>
      </c>
      <c r="B86" s="63" t="s">
        <v>660</v>
      </c>
      <c r="C86" s="67">
        <v>954.31</v>
      </c>
      <c r="D86" s="67">
        <v>954.31</v>
      </c>
      <c r="E86" s="67">
        <v>954.31</v>
      </c>
      <c r="F86" s="67">
        <v>954.31</v>
      </c>
      <c r="G86" s="67">
        <v>954.31</v>
      </c>
      <c r="H86" s="67">
        <v>954.31</v>
      </c>
      <c r="I86" s="67">
        <v>954.31</v>
      </c>
      <c r="J86" s="67">
        <v>954.31</v>
      </c>
      <c r="K86" s="67">
        <v>954.31</v>
      </c>
      <c r="L86" s="67">
        <v>954.31</v>
      </c>
      <c r="M86" s="67">
        <v>954.31</v>
      </c>
      <c r="N86" s="67">
        <v>954.31</v>
      </c>
      <c r="O86" s="66">
        <f t="shared" si="1"/>
        <v>11451.719999999996</v>
      </c>
    </row>
    <row r="87" spans="1:15" x14ac:dyDescent="0.3">
      <c r="A87" s="63" t="s">
        <v>1222</v>
      </c>
      <c r="B87" s="63" t="s">
        <v>182</v>
      </c>
      <c r="C87" s="65">
        <v>1289.47</v>
      </c>
      <c r="D87" s="65">
        <v>1289.47</v>
      </c>
      <c r="E87" s="65">
        <v>1289.47</v>
      </c>
      <c r="F87" s="65">
        <v>1289.47</v>
      </c>
      <c r="G87" s="65">
        <v>1289.47</v>
      </c>
      <c r="H87" s="65">
        <v>1289.47</v>
      </c>
      <c r="I87" s="65">
        <v>1289.47</v>
      </c>
      <c r="J87" s="65">
        <v>1289.47</v>
      </c>
      <c r="K87" s="65">
        <v>1289.47</v>
      </c>
      <c r="L87" s="65">
        <v>1289.47</v>
      </c>
      <c r="M87" s="65">
        <v>1289.47</v>
      </c>
      <c r="N87" s="65">
        <v>1289.47</v>
      </c>
      <c r="O87" s="66">
        <f t="shared" si="1"/>
        <v>15473.639999999998</v>
      </c>
    </row>
    <row r="88" spans="1:15" x14ac:dyDescent="0.3">
      <c r="A88" s="63" t="s">
        <v>1223</v>
      </c>
      <c r="B88" s="63" t="s">
        <v>664</v>
      </c>
      <c r="C88" s="67">
        <v>961.98</v>
      </c>
      <c r="D88" s="67">
        <v>961.98</v>
      </c>
      <c r="E88" s="67">
        <v>961.98</v>
      </c>
      <c r="F88" s="67">
        <v>961.98</v>
      </c>
      <c r="G88" s="67">
        <v>961.98</v>
      </c>
      <c r="H88" s="67">
        <v>961.98</v>
      </c>
      <c r="I88" s="67">
        <v>961.98</v>
      </c>
      <c r="J88" s="67">
        <v>961.98</v>
      </c>
      <c r="K88" s="67">
        <v>961.98</v>
      </c>
      <c r="L88" s="67">
        <v>961.98</v>
      </c>
      <c r="M88" s="67">
        <v>961.98</v>
      </c>
      <c r="N88" s="67">
        <v>961.98</v>
      </c>
      <c r="O88" s="66">
        <f t="shared" si="1"/>
        <v>11543.759999999997</v>
      </c>
    </row>
    <row r="89" spans="1:15" x14ac:dyDescent="0.3">
      <c r="A89" s="63" t="s">
        <v>1224</v>
      </c>
      <c r="B89" s="63" t="s">
        <v>661</v>
      </c>
      <c r="C89" s="65">
        <v>1297.1400000000001</v>
      </c>
      <c r="D89" s="65">
        <v>1297.1400000000001</v>
      </c>
      <c r="E89" s="65">
        <v>1297.1400000000001</v>
      </c>
      <c r="F89" s="65">
        <v>1297.1400000000001</v>
      </c>
      <c r="G89" s="65">
        <v>1297.1400000000001</v>
      </c>
      <c r="H89" s="65">
        <v>1297.1400000000001</v>
      </c>
      <c r="I89" s="65">
        <v>1297.1400000000001</v>
      </c>
      <c r="J89" s="65">
        <v>1297.1400000000001</v>
      </c>
      <c r="K89" s="65">
        <v>1297.1400000000001</v>
      </c>
      <c r="L89" s="65">
        <v>1297.1400000000001</v>
      </c>
      <c r="M89" s="65">
        <v>1297.1400000000001</v>
      </c>
      <c r="N89" s="65">
        <v>1297.1400000000001</v>
      </c>
      <c r="O89" s="66">
        <f t="shared" si="1"/>
        <v>15565.679999999998</v>
      </c>
    </row>
    <row r="90" spans="1:15" x14ac:dyDescent="0.3">
      <c r="A90" s="63" t="s">
        <v>1225</v>
      </c>
      <c r="B90" s="63" t="s">
        <v>78</v>
      </c>
      <c r="C90" s="67">
        <v>923.61</v>
      </c>
      <c r="D90" s="67">
        <v>923.61</v>
      </c>
      <c r="E90" s="67">
        <v>923.61</v>
      </c>
      <c r="F90" s="67">
        <v>923.61</v>
      </c>
      <c r="G90" s="67">
        <v>923.61</v>
      </c>
      <c r="H90" s="67">
        <v>923.61</v>
      </c>
      <c r="I90" s="67">
        <v>923.61</v>
      </c>
      <c r="J90" s="67">
        <v>923.61</v>
      </c>
      <c r="K90" s="67">
        <v>923.61</v>
      </c>
      <c r="L90" s="67">
        <v>923.61</v>
      </c>
      <c r="M90" s="67">
        <v>923.61</v>
      </c>
      <c r="N90" s="67">
        <v>923.61</v>
      </c>
      <c r="O90" s="66">
        <f t="shared" si="1"/>
        <v>11083.320000000002</v>
      </c>
    </row>
    <row r="91" spans="1:15" x14ac:dyDescent="0.3">
      <c r="A91" s="63" t="s">
        <v>1226</v>
      </c>
      <c r="B91" s="63" t="s">
        <v>630</v>
      </c>
      <c r="C91" s="65">
        <v>1537.64</v>
      </c>
      <c r="D91" s="65">
        <v>1537.64</v>
      </c>
      <c r="E91" s="65">
        <v>1537.64</v>
      </c>
      <c r="F91" s="65">
        <v>1537.64</v>
      </c>
      <c r="G91" s="65">
        <v>1537.64</v>
      </c>
      <c r="H91" s="65">
        <v>1537.64</v>
      </c>
      <c r="I91" s="65">
        <v>1537.64</v>
      </c>
      <c r="J91" s="65">
        <v>1537.64</v>
      </c>
      <c r="K91" s="65">
        <v>1537.64</v>
      </c>
      <c r="L91" s="65">
        <v>1537.64</v>
      </c>
      <c r="M91" s="65">
        <v>1537.64</v>
      </c>
      <c r="N91" s="65">
        <v>1537.64</v>
      </c>
      <c r="O91" s="66">
        <f t="shared" si="1"/>
        <v>18451.679999999997</v>
      </c>
    </row>
    <row r="92" spans="1:15" x14ac:dyDescent="0.3">
      <c r="A92" s="63" t="s">
        <v>1227</v>
      </c>
      <c r="B92" s="63" t="s">
        <v>74</v>
      </c>
      <c r="C92" s="67">
        <v>923.61</v>
      </c>
      <c r="D92" s="67">
        <v>923.61</v>
      </c>
      <c r="E92" s="67">
        <v>923.61</v>
      </c>
      <c r="F92" s="67">
        <v>923.61</v>
      </c>
      <c r="G92" s="67">
        <v>923.61</v>
      </c>
      <c r="H92" s="67">
        <v>923.61</v>
      </c>
      <c r="I92" s="67">
        <v>923.61</v>
      </c>
      <c r="J92" s="67">
        <v>923.61</v>
      </c>
      <c r="K92" s="67">
        <v>923.61</v>
      </c>
      <c r="L92" s="67">
        <v>923.61</v>
      </c>
      <c r="M92" s="67">
        <v>923.61</v>
      </c>
      <c r="N92" s="67">
        <v>923.61</v>
      </c>
      <c r="O92" s="66">
        <f t="shared" si="1"/>
        <v>11083.320000000002</v>
      </c>
    </row>
    <row r="93" spans="1:15" x14ac:dyDescent="0.3">
      <c r="A93" s="63" t="s">
        <v>1228</v>
      </c>
      <c r="B93" s="63" t="s">
        <v>226</v>
      </c>
      <c r="C93" s="65">
        <v>1299.7</v>
      </c>
      <c r="D93" s="65">
        <v>1299.7</v>
      </c>
      <c r="E93" s="65">
        <v>1299.7</v>
      </c>
      <c r="F93" s="65">
        <v>1299.7</v>
      </c>
      <c r="G93" s="65">
        <v>1299.7</v>
      </c>
      <c r="H93" s="65">
        <v>1299.7</v>
      </c>
      <c r="I93" s="65">
        <v>1299.7</v>
      </c>
      <c r="J93" s="65">
        <v>1299.7</v>
      </c>
      <c r="K93" s="65">
        <v>1299.7</v>
      </c>
      <c r="L93" s="65">
        <v>1299.7</v>
      </c>
      <c r="M93" s="65">
        <v>1299.7</v>
      </c>
      <c r="N93" s="65">
        <v>1299.7</v>
      </c>
      <c r="O93" s="66">
        <f t="shared" si="1"/>
        <v>15596.400000000003</v>
      </c>
    </row>
    <row r="94" spans="1:15" x14ac:dyDescent="0.3">
      <c r="A94" s="63" t="s">
        <v>1229</v>
      </c>
      <c r="B94" s="63" t="s">
        <v>222</v>
      </c>
      <c r="C94" s="65">
        <v>1491.59</v>
      </c>
      <c r="D94" s="65">
        <v>1491.59</v>
      </c>
      <c r="E94" s="65">
        <v>1491.59</v>
      </c>
      <c r="F94" s="65">
        <v>1491.59</v>
      </c>
      <c r="G94" s="65">
        <v>1491.59</v>
      </c>
      <c r="H94" s="65">
        <v>1491.59</v>
      </c>
      <c r="I94" s="65">
        <v>1491.59</v>
      </c>
      <c r="J94" s="65">
        <v>1491.59</v>
      </c>
      <c r="K94" s="65">
        <v>1491.59</v>
      </c>
      <c r="L94" s="65">
        <v>1491.59</v>
      </c>
      <c r="M94" s="65">
        <v>1491.59</v>
      </c>
      <c r="N94" s="65">
        <v>1491.59</v>
      </c>
      <c r="O94" s="66">
        <f t="shared" si="1"/>
        <v>17899.079999999998</v>
      </c>
    </row>
    <row r="95" spans="1:15" x14ac:dyDescent="0.3">
      <c r="A95" s="63" t="s">
        <v>1230</v>
      </c>
      <c r="B95" s="63" t="s">
        <v>234</v>
      </c>
      <c r="C95" s="65">
        <v>1302.26</v>
      </c>
      <c r="D95" s="65">
        <v>1302.26</v>
      </c>
      <c r="E95" s="65">
        <v>1302.26</v>
      </c>
      <c r="F95" s="65">
        <v>1302.26</v>
      </c>
      <c r="G95" s="65">
        <v>1302.26</v>
      </c>
      <c r="H95" s="65">
        <v>1302.26</v>
      </c>
      <c r="I95" s="65">
        <v>1302.26</v>
      </c>
      <c r="J95" s="65">
        <v>1302.26</v>
      </c>
      <c r="K95" s="65">
        <v>1302.26</v>
      </c>
      <c r="L95" s="65">
        <v>1302.26</v>
      </c>
      <c r="M95" s="65">
        <v>1302.26</v>
      </c>
      <c r="N95" s="65">
        <v>1302.26</v>
      </c>
      <c r="O95" s="66">
        <f t="shared" si="1"/>
        <v>15627.12</v>
      </c>
    </row>
    <row r="96" spans="1:15" x14ac:dyDescent="0.3">
      <c r="A96" s="63" t="s">
        <v>1231</v>
      </c>
      <c r="B96" s="63" t="s">
        <v>232</v>
      </c>
      <c r="C96" s="65">
        <v>1939.32</v>
      </c>
      <c r="D96" s="65">
        <v>1939.32</v>
      </c>
      <c r="E96" s="65">
        <v>1939.32</v>
      </c>
      <c r="F96" s="65">
        <v>1939.32</v>
      </c>
      <c r="G96" s="65">
        <v>1939.32</v>
      </c>
      <c r="H96" s="65">
        <v>1939.32</v>
      </c>
      <c r="I96" s="65">
        <v>1939.32</v>
      </c>
      <c r="J96" s="65">
        <v>1939.32</v>
      </c>
      <c r="K96" s="65">
        <v>1939.32</v>
      </c>
      <c r="L96" s="65">
        <v>1939.32</v>
      </c>
      <c r="M96" s="65">
        <v>1939.32</v>
      </c>
      <c r="N96" s="65">
        <v>1939.32</v>
      </c>
      <c r="O96" s="66">
        <f t="shared" si="1"/>
        <v>23271.84</v>
      </c>
    </row>
    <row r="97" spans="1:15" x14ac:dyDescent="0.3">
      <c r="A97" s="63" t="s">
        <v>1232</v>
      </c>
      <c r="B97" s="63" t="s">
        <v>162</v>
      </c>
      <c r="C97" s="65">
        <v>1302.26</v>
      </c>
      <c r="D97" s="65">
        <v>1302.26</v>
      </c>
      <c r="E97" s="65">
        <v>1302.26</v>
      </c>
      <c r="F97" s="65">
        <v>1302.26</v>
      </c>
      <c r="G97" s="65">
        <v>1302.26</v>
      </c>
      <c r="H97" s="65">
        <v>1302.26</v>
      </c>
      <c r="I97" s="65">
        <v>1302.26</v>
      </c>
      <c r="J97" s="65">
        <v>1302.26</v>
      </c>
      <c r="K97" s="65">
        <v>1302.26</v>
      </c>
      <c r="L97" s="65">
        <v>1302.26</v>
      </c>
      <c r="M97" s="65">
        <v>1302.26</v>
      </c>
      <c r="N97" s="65">
        <v>1302.26</v>
      </c>
      <c r="O97" s="66">
        <f t="shared" si="1"/>
        <v>15627.12</v>
      </c>
    </row>
    <row r="98" spans="1:15" x14ac:dyDescent="0.3">
      <c r="A98" s="63" t="s">
        <v>1233</v>
      </c>
      <c r="B98" s="63" t="s">
        <v>625</v>
      </c>
      <c r="C98" s="65">
        <v>1302.26</v>
      </c>
      <c r="D98" s="65">
        <v>1302.26</v>
      </c>
      <c r="E98" s="65">
        <v>1302.26</v>
      </c>
      <c r="F98" s="65">
        <v>1302.26</v>
      </c>
      <c r="G98" s="65">
        <v>1302.26</v>
      </c>
      <c r="H98" s="65">
        <v>1302.26</v>
      </c>
      <c r="I98" s="65">
        <v>1302.26</v>
      </c>
      <c r="J98" s="65">
        <v>1302.26</v>
      </c>
      <c r="K98" s="65">
        <v>1302.26</v>
      </c>
      <c r="L98" s="65">
        <v>1302.26</v>
      </c>
      <c r="M98" s="65">
        <v>1302.26</v>
      </c>
      <c r="N98" s="65">
        <v>1302.26</v>
      </c>
      <c r="O98" s="66">
        <f t="shared" si="1"/>
        <v>15627.12</v>
      </c>
    </row>
    <row r="99" spans="1:15" x14ac:dyDescent="0.3">
      <c r="A99" s="63" t="s">
        <v>1234</v>
      </c>
      <c r="B99" s="63" t="s">
        <v>43</v>
      </c>
      <c r="C99" s="65">
        <v>1481.35</v>
      </c>
      <c r="D99" s="65">
        <v>1481.35</v>
      </c>
      <c r="E99" s="65">
        <v>1481.35</v>
      </c>
      <c r="F99" s="65">
        <v>1481.35</v>
      </c>
      <c r="G99" s="65">
        <v>1481.35</v>
      </c>
      <c r="H99" s="65">
        <v>1481.35</v>
      </c>
      <c r="I99" s="65">
        <v>1481.35</v>
      </c>
      <c r="J99" s="65">
        <v>1481.35</v>
      </c>
      <c r="K99" s="65">
        <v>1481.35</v>
      </c>
      <c r="L99" s="65">
        <v>1481.35</v>
      </c>
      <c r="M99" s="65">
        <v>1481.35</v>
      </c>
      <c r="N99" s="65">
        <v>1481.35</v>
      </c>
      <c r="O99" s="66">
        <f t="shared" si="1"/>
        <v>17776.2</v>
      </c>
    </row>
    <row r="100" spans="1:15" x14ac:dyDescent="0.3">
      <c r="A100" s="63" t="s">
        <v>1235</v>
      </c>
      <c r="B100" s="63" t="s">
        <v>646</v>
      </c>
      <c r="C100" s="65">
        <v>1547.87</v>
      </c>
      <c r="D100" s="65">
        <v>1547.87</v>
      </c>
      <c r="E100" s="65">
        <v>1547.87</v>
      </c>
      <c r="F100" s="65">
        <v>1547.87</v>
      </c>
      <c r="G100" s="65">
        <v>1547.87</v>
      </c>
      <c r="H100" s="65">
        <v>1547.87</v>
      </c>
      <c r="I100" s="65">
        <v>1547.87</v>
      </c>
      <c r="J100" s="65">
        <v>1547.87</v>
      </c>
      <c r="K100" s="65">
        <v>1547.87</v>
      </c>
      <c r="L100" s="65">
        <v>1547.87</v>
      </c>
      <c r="M100" s="65">
        <v>1547.87</v>
      </c>
      <c r="N100" s="65">
        <v>1547.87</v>
      </c>
      <c r="O100" s="66">
        <f t="shared" si="1"/>
        <v>18574.439999999995</v>
      </c>
    </row>
    <row r="101" spans="1:15" x14ac:dyDescent="0.3">
      <c r="A101" s="63" t="s">
        <v>1236</v>
      </c>
      <c r="B101" s="63" t="s">
        <v>633</v>
      </c>
      <c r="C101" s="65">
        <v>1304.82</v>
      </c>
      <c r="D101" s="65">
        <v>1304.82</v>
      </c>
      <c r="E101" s="65">
        <v>1304.82</v>
      </c>
      <c r="F101" s="65">
        <v>1304.82</v>
      </c>
      <c r="G101" s="65">
        <v>1304.82</v>
      </c>
      <c r="H101" s="65">
        <v>1304.82</v>
      </c>
      <c r="I101" s="65">
        <v>1304.82</v>
      </c>
      <c r="J101" s="65">
        <v>1304.82</v>
      </c>
      <c r="K101" s="65">
        <v>1304.82</v>
      </c>
      <c r="L101" s="65">
        <v>1304.82</v>
      </c>
      <c r="M101" s="65">
        <v>1304.82</v>
      </c>
      <c r="N101" s="65">
        <v>1304.82</v>
      </c>
      <c r="O101" s="66">
        <f t="shared" si="1"/>
        <v>15657.839999999998</v>
      </c>
    </row>
    <row r="102" spans="1:15" x14ac:dyDescent="0.3">
      <c r="A102" s="63" t="s">
        <v>1237</v>
      </c>
      <c r="B102" s="63" t="s">
        <v>145</v>
      </c>
      <c r="C102" s="65">
        <v>1527.41</v>
      </c>
      <c r="D102" s="65">
        <v>1527.41</v>
      </c>
      <c r="E102" s="65">
        <v>1527.41</v>
      </c>
      <c r="F102" s="65">
        <v>1527.41</v>
      </c>
      <c r="G102" s="65">
        <v>1527.41</v>
      </c>
      <c r="H102" s="65">
        <v>1527.41</v>
      </c>
      <c r="I102" s="65">
        <v>1527.41</v>
      </c>
      <c r="J102" s="65">
        <v>1527.41</v>
      </c>
      <c r="K102" s="65">
        <v>1527.41</v>
      </c>
      <c r="L102" s="65">
        <v>1527.41</v>
      </c>
      <c r="M102" s="65">
        <v>1527.41</v>
      </c>
      <c r="N102" s="65">
        <v>1527.41</v>
      </c>
      <c r="O102" s="66">
        <f t="shared" si="1"/>
        <v>18328.920000000002</v>
      </c>
    </row>
    <row r="103" spans="1:15" x14ac:dyDescent="0.3">
      <c r="A103" s="63" t="s">
        <v>1238</v>
      </c>
      <c r="B103" s="63" t="s">
        <v>636</v>
      </c>
      <c r="C103" s="67">
        <v>959.43</v>
      </c>
      <c r="D103" s="67">
        <v>959.43</v>
      </c>
      <c r="E103" s="67">
        <v>959.43</v>
      </c>
      <c r="F103" s="67">
        <v>959.43</v>
      </c>
      <c r="G103" s="67">
        <v>959.43</v>
      </c>
      <c r="H103" s="67">
        <v>959.43</v>
      </c>
      <c r="I103" s="67">
        <v>959.43</v>
      </c>
      <c r="J103" s="67">
        <v>959.43</v>
      </c>
      <c r="K103" s="67">
        <v>959.43</v>
      </c>
      <c r="L103" s="67">
        <v>959.43</v>
      </c>
      <c r="M103" s="67">
        <v>959.43</v>
      </c>
      <c r="N103" s="67">
        <v>959.43</v>
      </c>
      <c r="O103" s="66">
        <f t="shared" si="1"/>
        <v>11513.160000000002</v>
      </c>
    </row>
    <row r="104" spans="1:15" x14ac:dyDescent="0.3">
      <c r="A104" s="63" t="s">
        <v>1239</v>
      </c>
      <c r="B104" s="63" t="s">
        <v>21</v>
      </c>
      <c r="C104" s="65">
        <v>1478.79</v>
      </c>
      <c r="D104" s="65">
        <v>1478.79</v>
      </c>
      <c r="E104" s="65">
        <v>1478.79</v>
      </c>
      <c r="F104" s="65">
        <v>1478.79</v>
      </c>
      <c r="G104" s="65">
        <v>1478.79</v>
      </c>
      <c r="H104" s="65">
        <v>1478.79</v>
      </c>
      <c r="I104" s="65">
        <v>1478.79</v>
      </c>
      <c r="J104" s="65">
        <v>1478.79</v>
      </c>
      <c r="K104" s="65">
        <v>1478.79</v>
      </c>
      <c r="L104" s="65">
        <v>1478.79</v>
      </c>
      <c r="M104" s="65">
        <v>1478.79</v>
      </c>
      <c r="N104" s="65">
        <v>1478.79</v>
      </c>
      <c r="O104" s="66">
        <f t="shared" si="1"/>
        <v>17745.480000000003</v>
      </c>
    </row>
    <row r="105" spans="1:15" x14ac:dyDescent="0.3">
      <c r="A105" s="63" t="s">
        <v>1240</v>
      </c>
      <c r="B105" s="63" t="s">
        <v>241</v>
      </c>
      <c r="C105" s="65">
        <v>1481.35</v>
      </c>
      <c r="D105" s="65">
        <v>1481.35</v>
      </c>
      <c r="E105" s="65">
        <v>1481.35</v>
      </c>
      <c r="F105" s="65">
        <v>1481.35</v>
      </c>
      <c r="G105" s="65">
        <v>1481.35</v>
      </c>
      <c r="H105" s="65">
        <v>1481.35</v>
      </c>
      <c r="I105" s="65">
        <v>1481.35</v>
      </c>
      <c r="J105" s="65">
        <v>1481.35</v>
      </c>
      <c r="K105" s="65">
        <v>1481.35</v>
      </c>
      <c r="L105" s="65">
        <v>1481.35</v>
      </c>
      <c r="M105" s="65">
        <v>1481.35</v>
      </c>
      <c r="N105" s="65">
        <v>1481.35</v>
      </c>
      <c r="O105" s="66">
        <f t="shared" si="1"/>
        <v>17776.2</v>
      </c>
    </row>
    <row r="106" spans="1:15" x14ac:dyDescent="0.3">
      <c r="A106" s="63" t="s">
        <v>1241</v>
      </c>
      <c r="B106" s="63" t="s">
        <v>42</v>
      </c>
      <c r="C106" s="65">
        <v>1299.7</v>
      </c>
      <c r="D106" s="65">
        <v>1299.7</v>
      </c>
      <c r="E106" s="65">
        <v>1299.7</v>
      </c>
      <c r="F106" s="65">
        <v>1299.7</v>
      </c>
      <c r="G106" s="65">
        <v>1299.7</v>
      </c>
      <c r="H106" s="65">
        <v>1299.7</v>
      </c>
      <c r="I106" s="65">
        <v>1299.7</v>
      </c>
      <c r="J106" s="65">
        <v>1299.7</v>
      </c>
      <c r="K106" s="65">
        <v>1299.7</v>
      </c>
      <c r="L106" s="65">
        <v>1299.7</v>
      </c>
      <c r="M106" s="65">
        <v>1299.7</v>
      </c>
      <c r="N106" s="65">
        <v>1299.7</v>
      </c>
      <c r="O106" s="66">
        <f t="shared" si="1"/>
        <v>15596.400000000003</v>
      </c>
    </row>
    <row r="107" spans="1:15" x14ac:dyDescent="0.3">
      <c r="A107" s="63" t="s">
        <v>1242</v>
      </c>
      <c r="B107" s="63" t="s">
        <v>167</v>
      </c>
      <c r="C107" s="65">
        <v>1522.29</v>
      </c>
      <c r="D107" s="65">
        <v>1522.29</v>
      </c>
      <c r="E107" s="65">
        <v>1522.29</v>
      </c>
      <c r="F107" s="65">
        <v>1522.29</v>
      </c>
      <c r="G107" s="65">
        <v>1522.29</v>
      </c>
      <c r="H107" s="65">
        <v>1522.29</v>
      </c>
      <c r="I107" s="65">
        <v>1522.29</v>
      </c>
      <c r="J107" s="65">
        <v>1522.29</v>
      </c>
      <c r="K107" s="65">
        <v>1522.29</v>
      </c>
      <c r="L107" s="65">
        <v>1522.29</v>
      </c>
      <c r="M107" s="65">
        <v>1522.29</v>
      </c>
      <c r="N107" s="65">
        <v>1522.29</v>
      </c>
      <c r="O107" s="66">
        <f t="shared" si="1"/>
        <v>18267.480000000003</v>
      </c>
    </row>
    <row r="108" spans="1:15" x14ac:dyDescent="0.3">
      <c r="A108" s="63" t="s">
        <v>1243</v>
      </c>
      <c r="B108" s="63" t="s">
        <v>67</v>
      </c>
      <c r="C108" s="67">
        <v>946.63</v>
      </c>
      <c r="D108" s="67">
        <v>946.63</v>
      </c>
      <c r="E108" s="67">
        <v>946.63</v>
      </c>
      <c r="F108" s="67">
        <v>851.97</v>
      </c>
      <c r="G108" s="64"/>
      <c r="H108" s="64"/>
      <c r="I108" s="64"/>
      <c r="J108" s="64"/>
      <c r="K108" s="64"/>
      <c r="L108" s="64"/>
      <c r="M108" s="64"/>
      <c r="N108" s="64"/>
      <c r="O108" s="66">
        <f t="shared" si="1"/>
        <v>3691.8599999999997</v>
      </c>
    </row>
    <row r="109" spans="1:15" x14ac:dyDescent="0.3">
      <c r="A109" s="63" t="s">
        <v>1244</v>
      </c>
      <c r="B109" s="63" t="s">
        <v>602</v>
      </c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6">
        <f t="shared" si="1"/>
        <v>0</v>
      </c>
    </row>
    <row r="110" spans="1:15" x14ac:dyDescent="0.3">
      <c r="A110" s="63" t="s">
        <v>1245</v>
      </c>
      <c r="B110" s="63" t="s">
        <v>47</v>
      </c>
      <c r="C110" s="65">
        <v>1471.12</v>
      </c>
      <c r="D110" s="65">
        <v>1471.12</v>
      </c>
      <c r="E110" s="65">
        <v>1471.12</v>
      </c>
      <c r="F110" s="65">
        <v>1471.12</v>
      </c>
      <c r="G110" s="65">
        <v>1471.12</v>
      </c>
      <c r="H110" s="65">
        <v>1471.12</v>
      </c>
      <c r="I110" s="65">
        <v>1471.12</v>
      </c>
      <c r="J110" s="65">
        <v>1471.12</v>
      </c>
      <c r="K110" s="65">
        <v>1471.12</v>
      </c>
      <c r="L110" s="65">
        <v>1471.12</v>
      </c>
      <c r="M110" s="65">
        <v>1471.12</v>
      </c>
      <c r="N110" s="65">
        <v>1471.12</v>
      </c>
      <c r="O110" s="66">
        <f t="shared" si="1"/>
        <v>17653.439999999995</v>
      </c>
    </row>
    <row r="111" spans="1:15" x14ac:dyDescent="0.3">
      <c r="A111" s="63" t="s">
        <v>1246</v>
      </c>
      <c r="B111" s="63" t="s">
        <v>156</v>
      </c>
      <c r="C111" s="67">
        <v>961.98</v>
      </c>
      <c r="D111" s="67">
        <v>961.98</v>
      </c>
      <c r="E111" s="67">
        <v>961.98</v>
      </c>
      <c r="F111" s="67">
        <v>961.98</v>
      </c>
      <c r="G111" s="67">
        <v>961.98</v>
      </c>
      <c r="H111" s="67">
        <v>961.98</v>
      </c>
      <c r="I111" s="67">
        <v>961.98</v>
      </c>
      <c r="J111" s="67">
        <v>961.98</v>
      </c>
      <c r="K111" s="67">
        <v>961.98</v>
      </c>
      <c r="L111" s="67">
        <v>961.98</v>
      </c>
      <c r="M111" s="67">
        <v>961.98</v>
      </c>
      <c r="N111" s="67">
        <v>961.98</v>
      </c>
      <c r="O111" s="66">
        <f t="shared" si="1"/>
        <v>11543.759999999997</v>
      </c>
    </row>
    <row r="112" spans="1:15" x14ac:dyDescent="0.3">
      <c r="A112" s="63" t="s">
        <v>1247</v>
      </c>
      <c r="B112" s="63" t="s">
        <v>219</v>
      </c>
      <c r="C112" s="65">
        <v>1934.2</v>
      </c>
      <c r="D112" s="65">
        <v>1934.2</v>
      </c>
      <c r="E112" s="65">
        <v>1934.2</v>
      </c>
      <c r="F112" s="65">
        <v>1934.2</v>
      </c>
      <c r="G112" s="65">
        <v>1934.2</v>
      </c>
      <c r="H112" s="65">
        <v>1934.2</v>
      </c>
      <c r="I112" s="65">
        <v>1934.2</v>
      </c>
      <c r="J112" s="65">
        <v>1934.2</v>
      </c>
      <c r="K112" s="65">
        <v>1934.2</v>
      </c>
      <c r="L112" s="65">
        <v>1934.2</v>
      </c>
      <c r="M112" s="65">
        <v>1934.2</v>
      </c>
      <c r="N112" s="65">
        <v>1934.2</v>
      </c>
      <c r="O112" s="66">
        <f t="shared" si="1"/>
        <v>23210.400000000005</v>
      </c>
    </row>
    <row r="113" spans="1:15" x14ac:dyDescent="0.3">
      <c r="A113" s="63" t="s">
        <v>1248</v>
      </c>
      <c r="B113" s="63" t="s">
        <v>596</v>
      </c>
      <c r="C113" s="67">
        <v>956.87</v>
      </c>
      <c r="D113" s="67">
        <v>956.87</v>
      </c>
      <c r="E113" s="67">
        <v>956.87</v>
      </c>
      <c r="F113" s="67">
        <v>956.87</v>
      </c>
      <c r="G113" s="67">
        <v>956.87</v>
      </c>
      <c r="H113" s="67">
        <v>956.87</v>
      </c>
      <c r="I113" s="67">
        <v>956.87</v>
      </c>
      <c r="J113" s="67">
        <v>956.87</v>
      </c>
      <c r="K113" s="67">
        <v>956.87</v>
      </c>
      <c r="L113" s="67">
        <v>956.87</v>
      </c>
      <c r="M113" s="67">
        <v>956.87</v>
      </c>
      <c r="N113" s="67">
        <v>956.87</v>
      </c>
      <c r="O113" s="66">
        <f t="shared" si="1"/>
        <v>11482.440000000002</v>
      </c>
    </row>
    <row r="114" spans="1:15" x14ac:dyDescent="0.3">
      <c r="A114" s="63" t="s">
        <v>1249</v>
      </c>
      <c r="B114" s="63" t="s">
        <v>644</v>
      </c>
      <c r="C114" s="67">
        <v>959.43</v>
      </c>
      <c r="D114" s="67">
        <v>959.43</v>
      </c>
      <c r="E114" s="67">
        <v>959.43</v>
      </c>
      <c r="F114" s="67">
        <v>959.43</v>
      </c>
      <c r="G114" s="67">
        <v>959.43</v>
      </c>
      <c r="H114" s="67">
        <v>959.43</v>
      </c>
      <c r="I114" s="67">
        <v>959.43</v>
      </c>
      <c r="J114" s="67">
        <v>959.43</v>
      </c>
      <c r="K114" s="67">
        <v>959.43</v>
      </c>
      <c r="L114" s="67">
        <v>959.43</v>
      </c>
      <c r="M114" s="67">
        <v>959.43</v>
      </c>
      <c r="N114" s="67">
        <v>959.43</v>
      </c>
      <c r="O114" s="66">
        <f t="shared" si="1"/>
        <v>11513.160000000002</v>
      </c>
    </row>
    <row r="115" spans="1:15" x14ac:dyDescent="0.3">
      <c r="A115" s="63" t="s">
        <v>1250</v>
      </c>
      <c r="B115" s="63" t="s">
        <v>679</v>
      </c>
      <c r="C115" s="65">
        <v>1916.29</v>
      </c>
      <c r="D115" s="65">
        <v>1916.29</v>
      </c>
      <c r="E115" s="65">
        <v>1916.29</v>
      </c>
      <c r="F115" s="65">
        <v>1916.29</v>
      </c>
      <c r="G115" s="65">
        <v>1916.29</v>
      </c>
      <c r="H115" s="65">
        <v>1916.29</v>
      </c>
      <c r="I115" s="65">
        <v>1916.29</v>
      </c>
      <c r="J115" s="65">
        <v>1916.29</v>
      </c>
      <c r="K115" s="65">
        <v>1916.29</v>
      </c>
      <c r="L115" s="65">
        <v>1916.29</v>
      </c>
      <c r="M115" s="65">
        <v>1916.29</v>
      </c>
      <c r="N115" s="65">
        <v>1916.29</v>
      </c>
      <c r="O115" s="66">
        <f t="shared" si="1"/>
        <v>22995.480000000007</v>
      </c>
    </row>
    <row r="116" spans="1:15" x14ac:dyDescent="0.3">
      <c r="A116" s="63" t="s">
        <v>1251</v>
      </c>
      <c r="B116" s="63" t="s">
        <v>38</v>
      </c>
      <c r="C116" s="65">
        <v>1524.85</v>
      </c>
      <c r="D116" s="65">
        <v>1524.85</v>
      </c>
      <c r="E116" s="65">
        <v>1524.85</v>
      </c>
      <c r="F116" s="65">
        <v>1524.85</v>
      </c>
      <c r="G116" s="65">
        <v>1524.85</v>
      </c>
      <c r="H116" s="65">
        <v>1524.85</v>
      </c>
      <c r="I116" s="65">
        <v>1524.85</v>
      </c>
      <c r="J116" s="65">
        <v>1524.85</v>
      </c>
      <c r="K116" s="65">
        <v>1524.85</v>
      </c>
      <c r="L116" s="65">
        <v>1524.85</v>
      </c>
      <c r="M116" s="65">
        <v>1524.85</v>
      </c>
      <c r="N116" s="65">
        <v>1524.85</v>
      </c>
      <c r="O116" s="66">
        <f t="shared" si="1"/>
        <v>18298.2</v>
      </c>
    </row>
    <row r="117" spans="1:15" x14ac:dyDescent="0.3">
      <c r="A117" s="63" t="s">
        <v>1252</v>
      </c>
      <c r="B117" s="63" t="s">
        <v>574</v>
      </c>
      <c r="C117" s="65">
        <v>1527.41</v>
      </c>
      <c r="D117" s="65">
        <v>1527.41</v>
      </c>
      <c r="E117" s="65">
        <v>1527.41</v>
      </c>
      <c r="F117" s="65">
        <v>1527.41</v>
      </c>
      <c r="G117" s="65">
        <v>1527.41</v>
      </c>
      <c r="H117" s="65">
        <v>1527.41</v>
      </c>
      <c r="I117" s="65">
        <v>1527.41</v>
      </c>
      <c r="J117" s="65">
        <v>1527.41</v>
      </c>
      <c r="K117" s="65">
        <v>1527.41</v>
      </c>
      <c r="L117" s="65">
        <v>1527.41</v>
      </c>
      <c r="M117" s="65">
        <v>1527.41</v>
      </c>
      <c r="N117" s="65">
        <v>1527.41</v>
      </c>
      <c r="O117" s="66">
        <f t="shared" si="1"/>
        <v>18328.920000000002</v>
      </c>
    </row>
    <row r="118" spans="1:15" x14ac:dyDescent="0.3">
      <c r="A118" s="63" t="s">
        <v>1253</v>
      </c>
      <c r="B118" s="63" t="s">
        <v>189</v>
      </c>
      <c r="C118" s="67">
        <v>951.75</v>
      </c>
      <c r="D118" s="67">
        <v>951.75</v>
      </c>
      <c r="E118" s="67">
        <v>951.75</v>
      </c>
      <c r="F118" s="67">
        <v>951.75</v>
      </c>
      <c r="G118" s="67">
        <v>951.75</v>
      </c>
      <c r="H118" s="67">
        <v>951.75</v>
      </c>
      <c r="I118" s="67">
        <v>951.75</v>
      </c>
      <c r="J118" s="67">
        <v>951.75</v>
      </c>
      <c r="K118" s="67">
        <v>951.75</v>
      </c>
      <c r="L118" s="67">
        <v>951.75</v>
      </c>
      <c r="M118" s="67">
        <v>951.75</v>
      </c>
      <c r="N118" s="67">
        <v>951.75</v>
      </c>
      <c r="O118" s="66">
        <f t="shared" si="1"/>
        <v>11421</v>
      </c>
    </row>
    <row r="119" spans="1:15" x14ac:dyDescent="0.3">
      <c r="A119" s="63" t="s">
        <v>1254</v>
      </c>
      <c r="B119" s="63" t="s">
        <v>614</v>
      </c>
      <c r="C119" s="65">
        <v>1535.08</v>
      </c>
      <c r="D119" s="65">
        <v>1535.08</v>
      </c>
      <c r="E119" s="65">
        <v>1535.08</v>
      </c>
      <c r="F119" s="65">
        <v>1535.08</v>
      </c>
      <c r="G119" s="65">
        <v>1535.08</v>
      </c>
      <c r="H119" s="65">
        <v>1535.08</v>
      </c>
      <c r="I119" s="65">
        <v>1535.08</v>
      </c>
      <c r="J119" s="65">
        <v>1535.08</v>
      </c>
      <c r="K119" s="65">
        <v>1535.08</v>
      </c>
      <c r="L119" s="65">
        <v>1535.08</v>
      </c>
      <c r="M119" s="65">
        <v>1535.08</v>
      </c>
      <c r="N119" s="65">
        <v>1535.08</v>
      </c>
      <c r="O119" s="66">
        <f t="shared" si="1"/>
        <v>18420.96</v>
      </c>
    </row>
    <row r="120" spans="1:15" x14ac:dyDescent="0.3">
      <c r="A120" s="63" t="s">
        <v>1255</v>
      </c>
      <c r="B120" s="63" t="s">
        <v>680</v>
      </c>
      <c r="C120" s="67">
        <v>964.54</v>
      </c>
      <c r="D120" s="67">
        <v>964.54</v>
      </c>
      <c r="E120" s="67">
        <v>964.54</v>
      </c>
      <c r="F120" s="67">
        <v>964.54</v>
      </c>
      <c r="G120" s="67">
        <v>964.54</v>
      </c>
      <c r="H120" s="67">
        <v>964.54</v>
      </c>
      <c r="I120" s="67">
        <v>964.54</v>
      </c>
      <c r="J120" s="67">
        <v>964.54</v>
      </c>
      <c r="K120" s="67">
        <v>964.54</v>
      </c>
      <c r="L120" s="67">
        <v>964.54</v>
      </c>
      <c r="M120" s="67">
        <v>964.54</v>
      </c>
      <c r="N120" s="67">
        <v>964.54</v>
      </c>
      <c r="O120" s="66">
        <f t="shared" si="1"/>
        <v>11574.480000000003</v>
      </c>
    </row>
    <row r="121" spans="1:15" x14ac:dyDescent="0.3">
      <c r="A121" s="63" t="s">
        <v>1256</v>
      </c>
      <c r="B121" s="63" t="s">
        <v>190</v>
      </c>
      <c r="C121" s="65">
        <v>1289.47</v>
      </c>
      <c r="D121" s="65">
        <v>1289.47</v>
      </c>
      <c r="E121" s="65">
        <v>1289.47</v>
      </c>
      <c r="F121" s="65">
        <v>1289.47</v>
      </c>
      <c r="G121" s="65">
        <v>1289.47</v>
      </c>
      <c r="H121" s="65">
        <v>1289.47</v>
      </c>
      <c r="I121" s="65">
        <v>1289.47</v>
      </c>
      <c r="J121" s="65">
        <v>1289.47</v>
      </c>
      <c r="K121" s="65">
        <v>1289.47</v>
      </c>
      <c r="L121" s="65">
        <v>1289.47</v>
      </c>
      <c r="M121" s="65">
        <v>1289.47</v>
      </c>
      <c r="N121" s="65">
        <v>1289.47</v>
      </c>
      <c r="O121" s="66">
        <f t="shared" si="1"/>
        <v>15473.639999999998</v>
      </c>
    </row>
    <row r="122" spans="1:15" x14ac:dyDescent="0.3">
      <c r="A122" s="63" t="s">
        <v>1257</v>
      </c>
      <c r="B122" s="63" t="s">
        <v>580</v>
      </c>
      <c r="C122" s="65">
        <v>1312.49</v>
      </c>
      <c r="D122" s="65">
        <v>1312.49</v>
      </c>
      <c r="E122" s="65">
        <v>1312.49</v>
      </c>
      <c r="F122" s="65">
        <v>1312.49</v>
      </c>
      <c r="G122" s="65">
        <v>1312.49</v>
      </c>
      <c r="H122" s="65">
        <v>1312.49</v>
      </c>
      <c r="I122" s="65">
        <v>1312.49</v>
      </c>
      <c r="J122" s="65">
        <v>1312.49</v>
      </c>
      <c r="K122" s="65">
        <v>1312.49</v>
      </c>
      <c r="L122" s="65">
        <v>1312.49</v>
      </c>
      <c r="M122" s="65">
        <v>1312.49</v>
      </c>
      <c r="N122" s="65">
        <v>1312.49</v>
      </c>
      <c r="O122" s="66">
        <f t="shared" si="1"/>
        <v>15749.88</v>
      </c>
    </row>
    <row r="123" spans="1:15" x14ac:dyDescent="0.3">
      <c r="A123" s="63" t="s">
        <v>1258</v>
      </c>
      <c r="B123" s="63" t="s">
        <v>569</v>
      </c>
      <c r="C123" s="65">
        <v>1302.26</v>
      </c>
      <c r="D123" s="65">
        <v>1302.26</v>
      </c>
      <c r="E123" s="65">
        <v>1302.26</v>
      </c>
      <c r="F123" s="65">
        <v>1302.26</v>
      </c>
      <c r="G123" s="65">
        <v>1302.26</v>
      </c>
      <c r="H123" s="65">
        <v>1302.26</v>
      </c>
      <c r="I123" s="65">
        <v>1302.26</v>
      </c>
      <c r="J123" s="65">
        <v>1302.26</v>
      </c>
      <c r="K123" s="65">
        <v>1302.26</v>
      </c>
      <c r="L123" s="65">
        <v>1302.26</v>
      </c>
      <c r="M123" s="65">
        <v>1302.26</v>
      </c>
      <c r="N123" s="65">
        <v>1302.26</v>
      </c>
      <c r="O123" s="66">
        <f t="shared" si="1"/>
        <v>15627.12</v>
      </c>
    </row>
    <row r="124" spans="1:15" x14ac:dyDescent="0.3">
      <c r="A124" s="63" t="s">
        <v>1259</v>
      </c>
      <c r="B124" s="63" t="s">
        <v>700</v>
      </c>
      <c r="C124" s="67">
        <v>967.1</v>
      </c>
      <c r="D124" s="67">
        <v>967.1</v>
      </c>
      <c r="E124" s="67">
        <v>967.1</v>
      </c>
      <c r="F124" s="67">
        <v>967.1</v>
      </c>
      <c r="G124" s="67">
        <v>967.1</v>
      </c>
      <c r="H124" s="67">
        <v>967.1</v>
      </c>
      <c r="I124" s="67">
        <v>967.1</v>
      </c>
      <c r="J124" s="67">
        <v>967.1</v>
      </c>
      <c r="K124" s="67">
        <v>967.1</v>
      </c>
      <c r="L124" s="67">
        <v>967.1</v>
      </c>
      <c r="M124" s="67">
        <v>967.1</v>
      </c>
      <c r="N124" s="67">
        <v>967.1</v>
      </c>
      <c r="O124" s="66">
        <f t="shared" si="1"/>
        <v>11605.200000000003</v>
      </c>
    </row>
    <row r="125" spans="1:15" x14ac:dyDescent="0.3">
      <c r="A125" s="63" t="s">
        <v>1260</v>
      </c>
      <c r="B125" s="63" t="s">
        <v>622</v>
      </c>
      <c r="C125" s="65">
        <v>1535.08</v>
      </c>
      <c r="D125" s="65">
        <v>1535.08</v>
      </c>
      <c r="E125" s="65">
        <v>1535.08</v>
      </c>
      <c r="F125" s="65">
        <v>1535.08</v>
      </c>
      <c r="G125" s="65">
        <v>1535.08</v>
      </c>
      <c r="H125" s="65">
        <v>1535.08</v>
      </c>
      <c r="I125" s="65">
        <v>1535.08</v>
      </c>
      <c r="J125" s="65">
        <v>1535.08</v>
      </c>
      <c r="K125" s="65">
        <v>1535.08</v>
      </c>
      <c r="L125" s="65">
        <v>1535.08</v>
      </c>
      <c r="M125" s="65">
        <v>1535.08</v>
      </c>
      <c r="N125" s="65">
        <v>1535.08</v>
      </c>
      <c r="O125" s="66">
        <f t="shared" si="1"/>
        <v>18420.96</v>
      </c>
    </row>
    <row r="126" spans="1:15" x14ac:dyDescent="0.3">
      <c r="A126" s="63" t="s">
        <v>1261</v>
      </c>
      <c r="B126" s="63" t="s">
        <v>201</v>
      </c>
      <c r="C126" s="65">
        <v>1883.03</v>
      </c>
      <c r="D126" s="65">
        <v>1883.03</v>
      </c>
      <c r="E126" s="65">
        <v>1883.03</v>
      </c>
      <c r="F126" s="65">
        <v>1883.03</v>
      </c>
      <c r="G126" s="65">
        <v>1883.03</v>
      </c>
      <c r="H126" s="65">
        <v>1883.03</v>
      </c>
      <c r="I126" s="65">
        <v>1883.03</v>
      </c>
      <c r="J126" s="65">
        <v>1883.03</v>
      </c>
      <c r="K126" s="65">
        <v>1883.03</v>
      </c>
      <c r="L126" s="65">
        <v>1883.03</v>
      </c>
      <c r="M126" s="65">
        <v>1883.03</v>
      </c>
      <c r="N126" s="65">
        <v>1883.03</v>
      </c>
      <c r="O126" s="66">
        <f t="shared" si="1"/>
        <v>22596.359999999997</v>
      </c>
    </row>
    <row r="127" spans="1:15" x14ac:dyDescent="0.3">
      <c r="A127" s="63" t="s">
        <v>1262</v>
      </c>
      <c r="B127" s="63" t="s">
        <v>94</v>
      </c>
      <c r="C127" s="67">
        <v>964.54</v>
      </c>
      <c r="D127" s="67">
        <v>964.54</v>
      </c>
      <c r="E127" s="67">
        <v>964.54</v>
      </c>
      <c r="F127" s="67">
        <v>964.54</v>
      </c>
      <c r="G127" s="67">
        <v>964.54</v>
      </c>
      <c r="H127" s="67">
        <v>964.54</v>
      </c>
      <c r="I127" s="67">
        <v>964.54</v>
      </c>
      <c r="J127" s="67">
        <v>964.54</v>
      </c>
      <c r="K127" s="67">
        <v>964.54</v>
      </c>
      <c r="L127" s="67">
        <v>964.54</v>
      </c>
      <c r="M127" s="67">
        <v>964.54</v>
      </c>
      <c r="N127" s="67">
        <v>964.54</v>
      </c>
      <c r="O127" s="66">
        <f t="shared" si="1"/>
        <v>11574.480000000003</v>
      </c>
    </row>
    <row r="128" spans="1:15" x14ac:dyDescent="0.3">
      <c r="A128" s="63" t="s">
        <v>1263</v>
      </c>
      <c r="B128" s="63" t="s">
        <v>662</v>
      </c>
      <c r="C128" s="65">
        <v>1555.55</v>
      </c>
      <c r="D128" s="65">
        <v>1555.55</v>
      </c>
      <c r="E128" s="65">
        <v>1555.55</v>
      </c>
      <c r="F128" s="65">
        <v>1555.55</v>
      </c>
      <c r="G128" s="65">
        <v>1555.55</v>
      </c>
      <c r="H128" s="65">
        <v>1555.55</v>
      </c>
      <c r="I128" s="65">
        <v>1555.55</v>
      </c>
      <c r="J128" s="65">
        <v>1555.55</v>
      </c>
      <c r="K128" s="65">
        <v>1555.55</v>
      </c>
      <c r="L128" s="65">
        <v>1555.55</v>
      </c>
      <c r="M128" s="65">
        <v>1555.55</v>
      </c>
      <c r="N128" s="65">
        <v>1555.55</v>
      </c>
      <c r="O128" s="66">
        <f t="shared" si="1"/>
        <v>18666.599999999995</v>
      </c>
    </row>
    <row r="129" spans="1:15" x14ac:dyDescent="0.3">
      <c r="A129" s="63" t="s">
        <v>1264</v>
      </c>
      <c r="B129" s="63" t="s">
        <v>240</v>
      </c>
      <c r="C129" s="65">
        <v>1294.58</v>
      </c>
      <c r="D129" s="65">
        <v>1294.58</v>
      </c>
      <c r="E129" s="65">
        <v>1294.58</v>
      </c>
      <c r="F129" s="65">
        <v>1294.58</v>
      </c>
      <c r="G129" s="65">
        <v>1294.58</v>
      </c>
      <c r="H129" s="65">
        <v>1294.58</v>
      </c>
      <c r="I129" s="65">
        <v>1294.58</v>
      </c>
      <c r="J129" s="65">
        <v>1294.58</v>
      </c>
      <c r="K129" s="65">
        <v>1294.58</v>
      </c>
      <c r="L129" s="65">
        <v>1294.58</v>
      </c>
      <c r="M129" s="65">
        <v>1294.58</v>
      </c>
      <c r="N129" s="65">
        <v>1294.58</v>
      </c>
      <c r="O129" s="66">
        <f t="shared" si="1"/>
        <v>15534.96</v>
      </c>
    </row>
    <row r="130" spans="1:15" x14ac:dyDescent="0.3">
      <c r="A130" s="63" t="s">
        <v>1265</v>
      </c>
      <c r="B130" s="63" t="s">
        <v>36</v>
      </c>
      <c r="C130" s="67">
        <v>967.1</v>
      </c>
      <c r="D130" s="67">
        <v>967.1</v>
      </c>
      <c r="E130" s="67">
        <v>967.1</v>
      </c>
      <c r="F130" s="67">
        <v>967.1</v>
      </c>
      <c r="G130" s="67">
        <v>967.1</v>
      </c>
      <c r="H130" s="67">
        <v>967.1</v>
      </c>
      <c r="I130" s="67">
        <v>967.1</v>
      </c>
      <c r="J130" s="67">
        <v>967.1</v>
      </c>
      <c r="K130" s="67">
        <v>967.1</v>
      </c>
      <c r="L130" s="67">
        <v>967.1</v>
      </c>
      <c r="M130" s="67">
        <v>967.1</v>
      </c>
      <c r="N130" s="67">
        <v>967.1</v>
      </c>
      <c r="O130" s="66">
        <f t="shared" si="1"/>
        <v>11605.200000000003</v>
      </c>
    </row>
    <row r="131" spans="1:15" x14ac:dyDescent="0.3">
      <c r="A131" s="63" t="s">
        <v>1266</v>
      </c>
      <c r="B131" s="63" t="s">
        <v>213</v>
      </c>
      <c r="C131" s="67">
        <v>951.75</v>
      </c>
      <c r="D131" s="67">
        <v>951.75</v>
      </c>
      <c r="E131" s="67">
        <v>951.75</v>
      </c>
      <c r="F131" s="67">
        <v>951.75</v>
      </c>
      <c r="G131" s="67">
        <v>951.75</v>
      </c>
      <c r="H131" s="67">
        <v>951.75</v>
      </c>
      <c r="I131" s="67">
        <v>951.75</v>
      </c>
      <c r="J131" s="67">
        <v>951.75</v>
      </c>
      <c r="K131" s="67">
        <v>951.75</v>
      </c>
      <c r="L131" s="67">
        <v>951.75</v>
      </c>
      <c r="M131" s="67">
        <v>951.75</v>
      </c>
      <c r="N131" s="67">
        <v>951.75</v>
      </c>
      <c r="O131" s="66">
        <f t="shared" si="1"/>
        <v>11421</v>
      </c>
    </row>
    <row r="132" spans="1:15" x14ac:dyDescent="0.3">
      <c r="A132" s="63" t="s">
        <v>1267</v>
      </c>
      <c r="B132" s="63" t="s">
        <v>603</v>
      </c>
      <c r="C132" s="65">
        <v>1944.44</v>
      </c>
      <c r="D132" s="65">
        <v>1944.44</v>
      </c>
      <c r="E132" s="65">
        <v>1944.44</v>
      </c>
      <c r="F132" s="65">
        <v>1944.44</v>
      </c>
      <c r="G132" s="65">
        <v>1944.44</v>
      </c>
      <c r="H132" s="65">
        <v>1944.44</v>
      </c>
      <c r="I132" s="65">
        <v>1944.44</v>
      </c>
      <c r="J132" s="65">
        <v>1944.44</v>
      </c>
      <c r="K132" s="65">
        <v>1944.44</v>
      </c>
      <c r="L132" s="65">
        <v>1944.44</v>
      </c>
      <c r="M132" s="65">
        <v>1944.44</v>
      </c>
      <c r="N132" s="65">
        <v>1944.44</v>
      </c>
      <c r="O132" s="66">
        <f t="shared" ref="O132:O195" si="2">SUM(C132:N132)</f>
        <v>23333.279999999999</v>
      </c>
    </row>
    <row r="133" spans="1:15" x14ac:dyDescent="0.3">
      <c r="A133" s="63" t="s">
        <v>1268</v>
      </c>
      <c r="B133" s="63" t="s">
        <v>165</v>
      </c>
      <c r="C133" s="67">
        <v>959.43</v>
      </c>
      <c r="D133" s="67">
        <v>959.43</v>
      </c>
      <c r="E133" s="67">
        <v>959.43</v>
      </c>
      <c r="F133" s="67">
        <v>959.43</v>
      </c>
      <c r="G133" s="67">
        <v>959.43</v>
      </c>
      <c r="H133" s="67">
        <v>959.43</v>
      </c>
      <c r="I133" s="67">
        <v>959.43</v>
      </c>
      <c r="J133" s="67">
        <v>959.43</v>
      </c>
      <c r="K133" s="67">
        <v>959.43</v>
      </c>
      <c r="L133" s="67">
        <v>959.43</v>
      </c>
      <c r="M133" s="67">
        <v>959.43</v>
      </c>
      <c r="N133" s="67">
        <v>959.43</v>
      </c>
      <c r="O133" s="66">
        <f t="shared" si="2"/>
        <v>11513.160000000002</v>
      </c>
    </row>
    <row r="134" spans="1:15" x14ac:dyDescent="0.3">
      <c r="A134" s="63" t="s">
        <v>1269</v>
      </c>
      <c r="B134" s="63" t="s">
        <v>174</v>
      </c>
      <c r="C134" s="67">
        <v>959.43</v>
      </c>
      <c r="D134" s="67">
        <v>959.43</v>
      </c>
      <c r="E134" s="67">
        <v>959.43</v>
      </c>
      <c r="F134" s="67">
        <v>959.43</v>
      </c>
      <c r="G134" s="67">
        <v>959.43</v>
      </c>
      <c r="H134" s="67">
        <v>959.43</v>
      </c>
      <c r="I134" s="67">
        <v>959.43</v>
      </c>
      <c r="J134" s="67">
        <v>959.43</v>
      </c>
      <c r="K134" s="67">
        <v>959.43</v>
      </c>
      <c r="L134" s="67">
        <v>959.43</v>
      </c>
      <c r="M134" s="67">
        <v>959.43</v>
      </c>
      <c r="N134" s="67">
        <v>959.43</v>
      </c>
      <c r="O134" s="66">
        <f t="shared" si="2"/>
        <v>11513.160000000002</v>
      </c>
    </row>
    <row r="135" spans="1:15" x14ac:dyDescent="0.3">
      <c r="A135" s="63" t="s">
        <v>1270</v>
      </c>
      <c r="B135" s="63" t="s">
        <v>560</v>
      </c>
      <c r="C135" s="67">
        <v>961.98</v>
      </c>
      <c r="D135" s="67">
        <v>961.98</v>
      </c>
      <c r="E135" s="67">
        <v>961.98</v>
      </c>
      <c r="F135" s="67">
        <v>961.98</v>
      </c>
      <c r="G135" s="67">
        <v>961.98</v>
      </c>
      <c r="H135" s="67">
        <v>961.98</v>
      </c>
      <c r="I135" s="67">
        <v>961.98</v>
      </c>
      <c r="J135" s="67">
        <v>961.98</v>
      </c>
      <c r="K135" s="67">
        <v>961.98</v>
      </c>
      <c r="L135" s="67">
        <v>961.98</v>
      </c>
      <c r="M135" s="67">
        <v>961.98</v>
      </c>
      <c r="N135" s="67">
        <v>961.98</v>
      </c>
      <c r="O135" s="66">
        <f t="shared" si="2"/>
        <v>11543.759999999997</v>
      </c>
    </row>
    <row r="136" spans="1:15" x14ac:dyDescent="0.3">
      <c r="A136" s="63" t="s">
        <v>1271</v>
      </c>
      <c r="B136" s="63" t="s">
        <v>35</v>
      </c>
      <c r="C136" s="65">
        <v>1936.76</v>
      </c>
      <c r="D136" s="65">
        <v>1936.76</v>
      </c>
      <c r="E136" s="65">
        <v>1936.76</v>
      </c>
      <c r="F136" s="65">
        <v>1936.76</v>
      </c>
      <c r="G136" s="65">
        <v>1936.76</v>
      </c>
      <c r="H136" s="65">
        <v>1936.76</v>
      </c>
      <c r="I136" s="65">
        <v>1936.76</v>
      </c>
      <c r="J136" s="65">
        <v>1936.76</v>
      </c>
      <c r="K136" s="65">
        <v>1936.76</v>
      </c>
      <c r="L136" s="65">
        <v>1936.76</v>
      </c>
      <c r="M136" s="65">
        <v>1936.76</v>
      </c>
      <c r="N136" s="65">
        <v>1936.76</v>
      </c>
      <c r="O136" s="66">
        <f t="shared" si="2"/>
        <v>23241.119999999995</v>
      </c>
    </row>
    <row r="137" spans="1:15" x14ac:dyDescent="0.3">
      <c r="A137" s="63" t="s">
        <v>1272</v>
      </c>
      <c r="B137" s="63" t="s">
        <v>576</v>
      </c>
      <c r="C137" s="67">
        <v>959.43</v>
      </c>
      <c r="D137" s="67">
        <v>959.43</v>
      </c>
      <c r="E137" s="67">
        <v>959.43</v>
      </c>
      <c r="F137" s="67">
        <v>959.43</v>
      </c>
      <c r="G137" s="67">
        <v>959.43</v>
      </c>
      <c r="H137" s="67">
        <v>959.43</v>
      </c>
      <c r="I137" s="67">
        <v>959.43</v>
      </c>
      <c r="J137" s="67">
        <v>959.43</v>
      </c>
      <c r="K137" s="67">
        <v>959.43</v>
      </c>
      <c r="L137" s="67">
        <v>959.43</v>
      </c>
      <c r="M137" s="67">
        <v>959.43</v>
      </c>
      <c r="N137" s="67">
        <v>959.43</v>
      </c>
      <c r="O137" s="66">
        <f t="shared" si="2"/>
        <v>11513.160000000002</v>
      </c>
    </row>
    <row r="138" spans="1:15" x14ac:dyDescent="0.3">
      <c r="A138" s="63" t="s">
        <v>1273</v>
      </c>
      <c r="B138" s="63" t="s">
        <v>220</v>
      </c>
      <c r="C138" s="67">
        <v>959.43</v>
      </c>
      <c r="D138" s="67">
        <v>959.43</v>
      </c>
      <c r="E138" s="67">
        <v>959.43</v>
      </c>
      <c r="F138" s="67">
        <v>959.43</v>
      </c>
      <c r="G138" s="67">
        <v>959.43</v>
      </c>
      <c r="H138" s="67">
        <v>959.43</v>
      </c>
      <c r="I138" s="67">
        <v>959.43</v>
      </c>
      <c r="J138" s="67">
        <v>959.43</v>
      </c>
      <c r="K138" s="67">
        <v>959.43</v>
      </c>
      <c r="L138" s="67">
        <v>959.43</v>
      </c>
      <c r="M138" s="67">
        <v>959.43</v>
      </c>
      <c r="N138" s="67">
        <v>959.43</v>
      </c>
      <c r="O138" s="66">
        <f t="shared" si="2"/>
        <v>11513.160000000002</v>
      </c>
    </row>
    <row r="139" spans="1:15" x14ac:dyDescent="0.3">
      <c r="A139" s="63" t="s">
        <v>1274</v>
      </c>
      <c r="B139" s="63" t="s">
        <v>136</v>
      </c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6">
        <f t="shared" si="2"/>
        <v>0</v>
      </c>
    </row>
    <row r="140" spans="1:15" x14ac:dyDescent="0.3">
      <c r="A140" s="63" t="s">
        <v>1275</v>
      </c>
      <c r="B140" s="63" t="s">
        <v>558</v>
      </c>
      <c r="C140" s="65">
        <v>1529.96</v>
      </c>
      <c r="D140" s="65">
        <v>1529.96</v>
      </c>
      <c r="E140" s="65">
        <v>1529.96</v>
      </c>
      <c r="F140" s="65">
        <v>1529.96</v>
      </c>
      <c r="G140" s="65">
        <v>1529.96</v>
      </c>
      <c r="H140" s="65">
        <v>1529.96</v>
      </c>
      <c r="I140" s="65">
        <v>1529.96</v>
      </c>
      <c r="J140" s="65">
        <v>1529.96</v>
      </c>
      <c r="K140" s="65">
        <v>1529.96</v>
      </c>
      <c r="L140" s="65">
        <v>1529.96</v>
      </c>
      <c r="M140" s="65">
        <v>1529.96</v>
      </c>
      <c r="N140" s="65">
        <v>1529.96</v>
      </c>
      <c r="O140" s="66">
        <f t="shared" si="2"/>
        <v>18359.519999999997</v>
      </c>
    </row>
    <row r="141" spans="1:15" x14ac:dyDescent="0.3">
      <c r="A141" s="63" t="s">
        <v>1276</v>
      </c>
      <c r="B141" s="63" t="s">
        <v>73</v>
      </c>
      <c r="C141" s="65">
        <v>1829.3</v>
      </c>
      <c r="D141" s="65">
        <v>1829.3</v>
      </c>
      <c r="E141" s="65">
        <v>1829.3</v>
      </c>
      <c r="F141" s="65">
        <v>1829.3</v>
      </c>
      <c r="G141" s="65">
        <v>1829.3</v>
      </c>
      <c r="H141" s="65">
        <v>1829.3</v>
      </c>
      <c r="I141" s="65">
        <v>1829.3</v>
      </c>
      <c r="J141" s="65">
        <v>1829.3</v>
      </c>
      <c r="K141" s="65">
        <v>1829.3</v>
      </c>
      <c r="L141" s="65">
        <v>1829.3</v>
      </c>
      <c r="M141" s="65">
        <v>1829.3</v>
      </c>
      <c r="N141" s="65">
        <v>1829.3</v>
      </c>
      <c r="O141" s="66">
        <f t="shared" si="2"/>
        <v>21951.599999999995</v>
      </c>
    </row>
    <row r="142" spans="1:15" x14ac:dyDescent="0.3">
      <c r="A142" s="63" t="s">
        <v>1277</v>
      </c>
      <c r="B142" s="63" t="s">
        <v>77</v>
      </c>
      <c r="C142" s="65">
        <v>1831.86</v>
      </c>
      <c r="D142" s="65">
        <v>1831.86</v>
      </c>
      <c r="E142" s="65">
        <v>1831.86</v>
      </c>
      <c r="F142" s="65">
        <v>1831.86</v>
      </c>
      <c r="G142" s="65">
        <v>1831.86</v>
      </c>
      <c r="H142" s="65">
        <v>1831.86</v>
      </c>
      <c r="I142" s="65">
        <v>1831.86</v>
      </c>
      <c r="J142" s="65">
        <v>1831.86</v>
      </c>
      <c r="K142" s="65">
        <v>1831.86</v>
      </c>
      <c r="L142" s="65">
        <v>1831.86</v>
      </c>
      <c r="M142" s="65">
        <v>1831.86</v>
      </c>
      <c r="N142" s="65">
        <v>1831.86</v>
      </c>
      <c r="O142" s="66">
        <f t="shared" si="2"/>
        <v>21982.320000000003</v>
      </c>
    </row>
    <row r="143" spans="1:15" x14ac:dyDescent="0.3">
      <c r="A143" s="63" t="s">
        <v>1278</v>
      </c>
      <c r="B143" s="63" t="s">
        <v>245</v>
      </c>
      <c r="C143" s="65">
        <v>1478.79</v>
      </c>
      <c r="D143" s="65">
        <v>1478.79</v>
      </c>
      <c r="E143" s="65">
        <v>1478.79</v>
      </c>
      <c r="F143" s="65">
        <v>1478.79</v>
      </c>
      <c r="G143" s="65">
        <v>1478.79</v>
      </c>
      <c r="H143" s="65">
        <v>1478.79</v>
      </c>
      <c r="I143" s="65">
        <v>1478.79</v>
      </c>
      <c r="J143" s="65">
        <v>1478.79</v>
      </c>
      <c r="K143" s="65">
        <v>1478.79</v>
      </c>
      <c r="L143" s="65">
        <v>1478.79</v>
      </c>
      <c r="M143" s="65">
        <v>1478.79</v>
      </c>
      <c r="N143" s="65">
        <v>1478.79</v>
      </c>
      <c r="O143" s="66">
        <f t="shared" si="2"/>
        <v>17745.480000000003</v>
      </c>
    </row>
    <row r="144" spans="1:15" x14ac:dyDescent="0.3">
      <c r="A144" s="63" t="s">
        <v>1279</v>
      </c>
      <c r="B144" s="63" t="s">
        <v>197</v>
      </c>
      <c r="C144" s="65">
        <v>1880.47</v>
      </c>
      <c r="D144" s="65">
        <v>1880.47</v>
      </c>
      <c r="E144" s="65">
        <v>1880.47</v>
      </c>
      <c r="F144" s="65">
        <v>1880.47</v>
      </c>
      <c r="G144" s="65">
        <v>1880.47</v>
      </c>
      <c r="H144" s="65">
        <v>1880.47</v>
      </c>
      <c r="I144" s="65">
        <v>1880.47</v>
      </c>
      <c r="J144" s="65">
        <v>1880.47</v>
      </c>
      <c r="K144" s="65">
        <v>1880.47</v>
      </c>
      <c r="L144" s="65">
        <v>1880.47</v>
      </c>
      <c r="M144" s="65">
        <v>1880.47</v>
      </c>
      <c r="N144" s="65">
        <v>1880.47</v>
      </c>
      <c r="O144" s="66">
        <f t="shared" si="2"/>
        <v>22565.640000000003</v>
      </c>
    </row>
    <row r="145" spans="1:15" x14ac:dyDescent="0.3">
      <c r="A145" s="63" t="s">
        <v>1280</v>
      </c>
      <c r="B145" s="63" t="s">
        <v>566</v>
      </c>
      <c r="C145" s="65">
        <v>1532.52</v>
      </c>
      <c r="D145" s="65">
        <v>1532.52</v>
      </c>
      <c r="E145" s="65">
        <v>1532.52</v>
      </c>
      <c r="F145" s="65">
        <v>1532.52</v>
      </c>
      <c r="G145" s="65">
        <v>1532.52</v>
      </c>
      <c r="H145" s="65">
        <v>1532.52</v>
      </c>
      <c r="I145" s="65">
        <v>1532.52</v>
      </c>
      <c r="J145" s="65">
        <v>1532.52</v>
      </c>
      <c r="K145" s="65">
        <v>1532.52</v>
      </c>
      <c r="L145" s="65">
        <v>1532.52</v>
      </c>
      <c r="M145" s="65">
        <v>1532.52</v>
      </c>
      <c r="N145" s="65">
        <v>1532.52</v>
      </c>
      <c r="O145" s="66">
        <f t="shared" si="2"/>
        <v>18390.240000000002</v>
      </c>
    </row>
    <row r="146" spans="1:15" x14ac:dyDescent="0.3">
      <c r="A146" s="63" t="s">
        <v>1281</v>
      </c>
      <c r="B146" s="63" t="s">
        <v>158</v>
      </c>
      <c r="C146" s="65">
        <v>1529.96</v>
      </c>
      <c r="D146" s="65">
        <v>1529.96</v>
      </c>
      <c r="E146" s="65">
        <v>1529.96</v>
      </c>
      <c r="F146" s="65">
        <v>1529.96</v>
      </c>
      <c r="G146" s="65">
        <v>1529.96</v>
      </c>
      <c r="H146" s="65">
        <v>1529.96</v>
      </c>
      <c r="I146" s="65">
        <v>1529.96</v>
      </c>
      <c r="J146" s="65">
        <v>1529.96</v>
      </c>
      <c r="K146" s="65">
        <v>1529.96</v>
      </c>
      <c r="L146" s="65">
        <v>1529.96</v>
      </c>
      <c r="M146" s="65">
        <v>1529.96</v>
      </c>
      <c r="N146" s="65">
        <v>1529.96</v>
      </c>
      <c r="O146" s="66">
        <f t="shared" si="2"/>
        <v>18359.519999999997</v>
      </c>
    </row>
    <row r="147" spans="1:15" x14ac:dyDescent="0.3">
      <c r="A147" s="63" t="s">
        <v>1282</v>
      </c>
      <c r="B147" s="63" t="s">
        <v>194</v>
      </c>
      <c r="C147" s="67">
        <v>967.1</v>
      </c>
      <c r="D147" s="67">
        <v>967.1</v>
      </c>
      <c r="E147" s="67">
        <v>967.1</v>
      </c>
      <c r="F147" s="67">
        <v>967.1</v>
      </c>
      <c r="G147" s="67">
        <v>967.1</v>
      </c>
      <c r="H147" s="67">
        <v>967.1</v>
      </c>
      <c r="I147" s="67">
        <v>967.1</v>
      </c>
      <c r="J147" s="67">
        <v>967.1</v>
      </c>
      <c r="K147" s="67">
        <v>967.1</v>
      </c>
      <c r="L147" s="67">
        <v>967.1</v>
      </c>
      <c r="M147" s="67">
        <v>967.1</v>
      </c>
      <c r="N147" s="67">
        <v>967.1</v>
      </c>
      <c r="O147" s="66">
        <f t="shared" si="2"/>
        <v>11605.200000000003</v>
      </c>
    </row>
    <row r="148" spans="1:15" x14ac:dyDescent="0.3">
      <c r="A148" s="63" t="s">
        <v>1283</v>
      </c>
      <c r="B148" s="63" t="s">
        <v>111</v>
      </c>
      <c r="C148" s="67">
        <v>969.66</v>
      </c>
      <c r="D148" s="67">
        <v>969.66</v>
      </c>
      <c r="E148" s="67">
        <v>969.66</v>
      </c>
      <c r="F148" s="67">
        <v>969.66</v>
      </c>
      <c r="G148" s="67">
        <v>969.66</v>
      </c>
      <c r="H148" s="67">
        <v>969.66</v>
      </c>
      <c r="I148" s="67">
        <v>969.66</v>
      </c>
      <c r="J148" s="67">
        <v>969.66</v>
      </c>
      <c r="K148" s="67">
        <v>969.66</v>
      </c>
      <c r="L148" s="67">
        <v>969.66</v>
      </c>
      <c r="M148" s="67">
        <v>969.66</v>
      </c>
      <c r="N148" s="67">
        <v>969.66</v>
      </c>
      <c r="O148" s="66">
        <f t="shared" si="2"/>
        <v>11635.92</v>
      </c>
    </row>
    <row r="149" spans="1:15" x14ac:dyDescent="0.3">
      <c r="A149" s="63" t="s">
        <v>1284</v>
      </c>
      <c r="B149" s="63" t="s">
        <v>607</v>
      </c>
      <c r="C149" s="65">
        <v>1946.99</v>
      </c>
      <c r="D149" s="65">
        <v>1946.99</v>
      </c>
      <c r="E149" s="65">
        <v>1946.99</v>
      </c>
      <c r="F149" s="65">
        <v>1946.99</v>
      </c>
      <c r="G149" s="65">
        <v>1946.99</v>
      </c>
      <c r="H149" s="65">
        <v>1946.99</v>
      </c>
      <c r="I149" s="65">
        <v>1946.99</v>
      </c>
      <c r="J149" s="65">
        <v>1946.99</v>
      </c>
      <c r="K149" s="65">
        <v>1946.99</v>
      </c>
      <c r="L149" s="65">
        <v>1946.99</v>
      </c>
      <c r="M149" s="65">
        <v>1946.99</v>
      </c>
      <c r="N149" s="65">
        <v>1946.99</v>
      </c>
      <c r="O149" s="66">
        <f t="shared" si="2"/>
        <v>23363.880000000005</v>
      </c>
    </row>
    <row r="150" spans="1:15" x14ac:dyDescent="0.3">
      <c r="A150" s="63" t="s">
        <v>1285</v>
      </c>
      <c r="B150" s="63" t="s">
        <v>58</v>
      </c>
      <c r="C150" s="67">
        <v>956.87</v>
      </c>
      <c r="D150" s="67">
        <v>956.87</v>
      </c>
      <c r="E150" s="67">
        <v>956.87</v>
      </c>
      <c r="F150" s="67">
        <v>956.87</v>
      </c>
      <c r="G150" s="67">
        <v>956.87</v>
      </c>
      <c r="H150" s="67">
        <v>956.87</v>
      </c>
      <c r="I150" s="67">
        <v>956.87</v>
      </c>
      <c r="J150" s="67">
        <v>956.87</v>
      </c>
      <c r="K150" s="67">
        <v>956.87</v>
      </c>
      <c r="L150" s="67">
        <v>956.87</v>
      </c>
      <c r="M150" s="67">
        <v>956.87</v>
      </c>
      <c r="N150" s="67">
        <v>956.87</v>
      </c>
      <c r="O150" s="66">
        <f t="shared" si="2"/>
        <v>11482.440000000002</v>
      </c>
    </row>
    <row r="151" spans="1:15" x14ac:dyDescent="0.3">
      <c r="A151" s="63" t="s">
        <v>1286</v>
      </c>
      <c r="B151" s="63" t="s">
        <v>163</v>
      </c>
      <c r="C151" s="65">
        <v>1527.41</v>
      </c>
      <c r="D151" s="65">
        <v>1527.41</v>
      </c>
      <c r="E151" s="65">
        <v>1527.41</v>
      </c>
      <c r="F151" s="65">
        <v>1527.41</v>
      </c>
      <c r="G151" s="65">
        <v>1527.41</v>
      </c>
      <c r="H151" s="65">
        <v>1527.41</v>
      </c>
      <c r="I151" s="65">
        <v>1527.41</v>
      </c>
      <c r="J151" s="65">
        <v>1527.41</v>
      </c>
      <c r="K151" s="65">
        <v>1527.41</v>
      </c>
      <c r="L151" s="65">
        <v>1527.41</v>
      </c>
      <c r="M151" s="65">
        <v>1527.41</v>
      </c>
      <c r="N151" s="65">
        <v>1527.41</v>
      </c>
      <c r="O151" s="66">
        <f t="shared" si="2"/>
        <v>18328.920000000002</v>
      </c>
    </row>
    <row r="152" spans="1:15" x14ac:dyDescent="0.3">
      <c r="A152" s="63" t="s">
        <v>1287</v>
      </c>
      <c r="B152" s="63" t="s">
        <v>76</v>
      </c>
      <c r="C152" s="67">
        <v>954.31</v>
      </c>
      <c r="D152" s="67">
        <v>954.31</v>
      </c>
      <c r="E152" s="67">
        <v>954.31</v>
      </c>
      <c r="F152" s="67">
        <v>954.31</v>
      </c>
      <c r="G152" s="67">
        <v>954.31</v>
      </c>
      <c r="H152" s="67">
        <v>954.31</v>
      </c>
      <c r="I152" s="67">
        <v>954.31</v>
      </c>
      <c r="J152" s="67">
        <v>954.31</v>
      </c>
      <c r="K152" s="67">
        <v>954.31</v>
      </c>
      <c r="L152" s="67">
        <v>954.31</v>
      </c>
      <c r="M152" s="67">
        <v>954.31</v>
      </c>
      <c r="N152" s="67">
        <v>954.31</v>
      </c>
      <c r="O152" s="66">
        <f t="shared" si="2"/>
        <v>11451.719999999996</v>
      </c>
    </row>
    <row r="153" spans="1:15" x14ac:dyDescent="0.3">
      <c r="A153" s="63" t="s">
        <v>1288</v>
      </c>
      <c r="B153" s="63" t="s">
        <v>39</v>
      </c>
      <c r="C153" s="65">
        <v>1481.35</v>
      </c>
      <c r="D153" s="65">
        <v>1481.35</v>
      </c>
      <c r="E153" s="65">
        <v>1481.35</v>
      </c>
      <c r="F153" s="67">
        <v>98.76</v>
      </c>
      <c r="G153" s="64"/>
      <c r="H153" s="64"/>
      <c r="I153" s="64"/>
      <c r="J153" s="64"/>
      <c r="K153" s="64"/>
      <c r="L153" s="64"/>
      <c r="M153" s="64"/>
      <c r="N153" s="64"/>
      <c r="O153" s="66">
        <f t="shared" si="2"/>
        <v>4542.8099999999995</v>
      </c>
    </row>
    <row r="154" spans="1:15" x14ac:dyDescent="0.3">
      <c r="A154" s="63" t="s">
        <v>1289</v>
      </c>
      <c r="B154" s="63" t="s">
        <v>149</v>
      </c>
      <c r="C154" s="65">
        <v>1529.96</v>
      </c>
      <c r="D154" s="65">
        <v>1529.96</v>
      </c>
      <c r="E154" s="65">
        <v>1529.96</v>
      </c>
      <c r="F154" s="65">
        <v>1529.96</v>
      </c>
      <c r="G154" s="65">
        <v>1529.96</v>
      </c>
      <c r="H154" s="65">
        <v>1529.96</v>
      </c>
      <c r="I154" s="65">
        <v>1529.96</v>
      </c>
      <c r="J154" s="65">
        <v>1529.96</v>
      </c>
      <c r="K154" s="65">
        <v>1529.96</v>
      </c>
      <c r="L154" s="65">
        <v>1529.96</v>
      </c>
      <c r="M154" s="65">
        <v>1529.96</v>
      </c>
      <c r="N154" s="65">
        <v>1529.96</v>
      </c>
      <c r="O154" s="66">
        <f t="shared" si="2"/>
        <v>18359.519999999997</v>
      </c>
    </row>
    <row r="155" spans="1:15" x14ac:dyDescent="0.3">
      <c r="A155" s="63" t="s">
        <v>1290</v>
      </c>
      <c r="B155" s="63" t="s">
        <v>252</v>
      </c>
      <c r="C155" s="67">
        <v>967.1</v>
      </c>
      <c r="D155" s="67">
        <v>967.1</v>
      </c>
      <c r="E155" s="67">
        <v>967.1</v>
      </c>
      <c r="F155" s="67">
        <v>967.1</v>
      </c>
      <c r="G155" s="67">
        <v>967.1</v>
      </c>
      <c r="H155" s="67">
        <v>967.1</v>
      </c>
      <c r="I155" s="67">
        <v>967.1</v>
      </c>
      <c r="J155" s="67">
        <v>967.1</v>
      </c>
      <c r="K155" s="67">
        <v>967.1</v>
      </c>
      <c r="L155" s="67">
        <v>967.1</v>
      </c>
      <c r="M155" s="67">
        <v>967.1</v>
      </c>
      <c r="N155" s="67">
        <v>967.1</v>
      </c>
      <c r="O155" s="66">
        <f t="shared" si="2"/>
        <v>11605.200000000003</v>
      </c>
    </row>
    <row r="156" spans="1:15" x14ac:dyDescent="0.3">
      <c r="A156" s="63" t="s">
        <v>1291</v>
      </c>
      <c r="B156" s="63" t="s">
        <v>619</v>
      </c>
      <c r="C156" s="65">
        <v>1944.44</v>
      </c>
      <c r="D156" s="65">
        <v>1944.44</v>
      </c>
      <c r="E156" s="65">
        <v>1944.44</v>
      </c>
      <c r="F156" s="65">
        <v>1944.44</v>
      </c>
      <c r="G156" s="65">
        <v>1944.44</v>
      </c>
      <c r="H156" s="65">
        <v>1944.44</v>
      </c>
      <c r="I156" s="65">
        <v>1944.44</v>
      </c>
      <c r="J156" s="65">
        <v>1944.44</v>
      </c>
      <c r="K156" s="65">
        <v>1944.44</v>
      </c>
      <c r="L156" s="65">
        <v>1944.44</v>
      </c>
      <c r="M156" s="65">
        <v>1944.44</v>
      </c>
      <c r="N156" s="65">
        <v>1944.44</v>
      </c>
      <c r="O156" s="66">
        <f t="shared" si="2"/>
        <v>23333.279999999999</v>
      </c>
    </row>
    <row r="157" spans="1:15" x14ac:dyDescent="0.3">
      <c r="A157" s="63" t="s">
        <v>1292</v>
      </c>
      <c r="B157" s="63" t="s">
        <v>128</v>
      </c>
      <c r="C157" s="65">
        <v>1524.85</v>
      </c>
      <c r="D157" s="65">
        <v>1524.85</v>
      </c>
      <c r="E157" s="65">
        <v>1524.85</v>
      </c>
      <c r="F157" s="65">
        <v>1524.85</v>
      </c>
      <c r="G157" s="65">
        <v>1524.85</v>
      </c>
      <c r="H157" s="65">
        <v>1524.85</v>
      </c>
      <c r="I157" s="65">
        <v>1524.85</v>
      </c>
      <c r="J157" s="65">
        <v>1524.85</v>
      </c>
      <c r="K157" s="65">
        <v>1524.85</v>
      </c>
      <c r="L157" s="65">
        <v>1524.85</v>
      </c>
      <c r="M157" s="65">
        <v>1524.85</v>
      </c>
      <c r="N157" s="65">
        <v>1524.85</v>
      </c>
      <c r="O157" s="66">
        <f t="shared" si="2"/>
        <v>18298.2</v>
      </c>
    </row>
    <row r="158" spans="1:15" x14ac:dyDescent="0.3">
      <c r="A158" s="63" t="s">
        <v>1293</v>
      </c>
      <c r="B158" s="63" t="s">
        <v>138</v>
      </c>
      <c r="C158" s="67">
        <v>956.87</v>
      </c>
      <c r="D158" s="67">
        <v>956.87</v>
      </c>
      <c r="E158" s="67">
        <v>956.87</v>
      </c>
      <c r="F158" s="67">
        <v>956.87</v>
      </c>
      <c r="G158" s="67">
        <v>956.87</v>
      </c>
      <c r="H158" s="67">
        <v>956.87</v>
      </c>
      <c r="I158" s="67">
        <v>956.87</v>
      </c>
      <c r="J158" s="67">
        <v>956.87</v>
      </c>
      <c r="K158" s="67">
        <v>956.87</v>
      </c>
      <c r="L158" s="67">
        <v>956.87</v>
      </c>
      <c r="M158" s="67">
        <v>956.87</v>
      </c>
      <c r="N158" s="67">
        <v>956.87</v>
      </c>
      <c r="O158" s="66">
        <f t="shared" si="2"/>
        <v>11482.440000000002</v>
      </c>
    </row>
    <row r="159" spans="1:15" x14ac:dyDescent="0.3">
      <c r="A159" s="63" t="s">
        <v>1294</v>
      </c>
      <c r="B159" s="63" t="s">
        <v>63</v>
      </c>
      <c r="C159" s="67">
        <v>951.75</v>
      </c>
      <c r="D159" s="67">
        <v>951.75</v>
      </c>
      <c r="E159" s="67">
        <v>951.75</v>
      </c>
      <c r="F159" s="67">
        <v>951.75</v>
      </c>
      <c r="G159" s="67">
        <v>951.75</v>
      </c>
      <c r="H159" s="67">
        <v>951.75</v>
      </c>
      <c r="I159" s="67">
        <v>951.75</v>
      </c>
      <c r="J159" s="67">
        <v>951.75</v>
      </c>
      <c r="K159" s="67">
        <v>951.75</v>
      </c>
      <c r="L159" s="67">
        <v>951.75</v>
      </c>
      <c r="M159" s="67">
        <v>951.75</v>
      </c>
      <c r="N159" s="67">
        <v>951.75</v>
      </c>
      <c r="O159" s="66">
        <f t="shared" si="2"/>
        <v>11421</v>
      </c>
    </row>
    <row r="160" spans="1:15" x14ac:dyDescent="0.3">
      <c r="A160" s="63" t="s">
        <v>1295</v>
      </c>
      <c r="B160" s="63" t="s">
        <v>657</v>
      </c>
      <c r="C160" s="65">
        <v>1297.1400000000001</v>
      </c>
      <c r="D160" s="65">
        <v>1297.1400000000001</v>
      </c>
      <c r="E160" s="65">
        <v>1297.1400000000001</v>
      </c>
      <c r="F160" s="65">
        <v>1297.1400000000001</v>
      </c>
      <c r="G160" s="65">
        <v>1297.1400000000001</v>
      </c>
      <c r="H160" s="65">
        <v>1297.1400000000001</v>
      </c>
      <c r="I160" s="65">
        <v>1297.1400000000001</v>
      </c>
      <c r="J160" s="65">
        <v>1297.1400000000001</v>
      </c>
      <c r="K160" s="65">
        <v>1297.1400000000001</v>
      </c>
      <c r="L160" s="65">
        <v>1297.1400000000001</v>
      </c>
      <c r="M160" s="65">
        <v>1297.1400000000001</v>
      </c>
      <c r="N160" s="65">
        <v>1297.1400000000001</v>
      </c>
      <c r="O160" s="66">
        <f t="shared" si="2"/>
        <v>15565.679999999998</v>
      </c>
    </row>
    <row r="161" spans="1:15" x14ac:dyDescent="0.3">
      <c r="A161" s="63" t="s">
        <v>1296</v>
      </c>
      <c r="B161" s="63" t="s">
        <v>667</v>
      </c>
      <c r="C161" s="65">
        <v>1911.18</v>
      </c>
      <c r="D161" s="65">
        <v>1911.18</v>
      </c>
      <c r="E161" s="65">
        <v>1911.18</v>
      </c>
      <c r="F161" s="65">
        <v>1911.18</v>
      </c>
      <c r="G161" s="65">
        <v>1911.18</v>
      </c>
      <c r="H161" s="65">
        <v>1911.18</v>
      </c>
      <c r="I161" s="65">
        <v>1911.18</v>
      </c>
      <c r="J161" s="65">
        <v>1911.18</v>
      </c>
      <c r="K161" s="65">
        <v>1911.18</v>
      </c>
      <c r="L161" s="65">
        <v>1911.18</v>
      </c>
      <c r="M161" s="65">
        <v>1911.18</v>
      </c>
      <c r="N161" s="65">
        <v>1911.18</v>
      </c>
      <c r="O161" s="66">
        <f t="shared" si="2"/>
        <v>22934.16</v>
      </c>
    </row>
    <row r="162" spans="1:15" x14ac:dyDescent="0.3">
      <c r="A162" s="63" t="s">
        <v>1297</v>
      </c>
      <c r="B162" s="63" t="s">
        <v>80</v>
      </c>
      <c r="C162" s="67">
        <v>961.98</v>
      </c>
      <c r="D162" s="67">
        <v>961.98</v>
      </c>
      <c r="E162" s="67">
        <v>961.98</v>
      </c>
      <c r="F162" s="67">
        <v>961.98</v>
      </c>
      <c r="G162" s="67">
        <v>961.98</v>
      </c>
      <c r="H162" s="67">
        <v>961.98</v>
      </c>
      <c r="I162" s="67">
        <v>961.98</v>
      </c>
      <c r="J162" s="67">
        <v>961.98</v>
      </c>
      <c r="K162" s="67">
        <v>961.98</v>
      </c>
      <c r="L162" s="67">
        <v>961.98</v>
      </c>
      <c r="M162" s="67">
        <v>961.98</v>
      </c>
      <c r="N162" s="67">
        <v>961.98</v>
      </c>
      <c r="O162" s="66">
        <f t="shared" si="2"/>
        <v>11543.759999999997</v>
      </c>
    </row>
    <row r="163" spans="1:15" x14ac:dyDescent="0.3">
      <c r="A163" s="63" t="s">
        <v>1298</v>
      </c>
      <c r="B163" s="63" t="s">
        <v>592</v>
      </c>
      <c r="C163" s="67">
        <v>959.43</v>
      </c>
      <c r="D163" s="67">
        <v>959.43</v>
      </c>
      <c r="E163" s="67">
        <v>959.43</v>
      </c>
      <c r="F163" s="67">
        <v>959.43</v>
      </c>
      <c r="G163" s="67">
        <v>959.43</v>
      </c>
      <c r="H163" s="67">
        <v>959.43</v>
      </c>
      <c r="I163" s="67">
        <v>959.43</v>
      </c>
      <c r="J163" s="67">
        <v>959.43</v>
      </c>
      <c r="K163" s="67">
        <v>959.43</v>
      </c>
      <c r="L163" s="67">
        <v>959.43</v>
      </c>
      <c r="M163" s="67">
        <v>959.43</v>
      </c>
      <c r="N163" s="67">
        <v>959.43</v>
      </c>
      <c r="O163" s="66">
        <f t="shared" si="2"/>
        <v>11513.160000000002</v>
      </c>
    </row>
    <row r="164" spans="1:15" x14ac:dyDescent="0.3">
      <c r="A164" s="63" t="s">
        <v>1299</v>
      </c>
      <c r="B164" s="63" t="s">
        <v>212</v>
      </c>
      <c r="C164" s="65">
        <v>1289.47</v>
      </c>
      <c r="D164" s="65">
        <v>1289.47</v>
      </c>
      <c r="E164" s="65">
        <v>1289.47</v>
      </c>
      <c r="F164" s="65">
        <v>1289.47</v>
      </c>
      <c r="G164" s="65">
        <v>1289.47</v>
      </c>
      <c r="H164" s="65">
        <v>1289.47</v>
      </c>
      <c r="I164" s="65">
        <v>1289.47</v>
      </c>
      <c r="J164" s="65">
        <v>1289.47</v>
      </c>
      <c r="K164" s="65">
        <v>1289.47</v>
      </c>
      <c r="L164" s="65">
        <v>1289.47</v>
      </c>
      <c r="M164" s="65">
        <v>1289.47</v>
      </c>
      <c r="N164" s="65">
        <v>1289.47</v>
      </c>
      <c r="O164" s="66">
        <f t="shared" si="2"/>
        <v>15473.639999999998</v>
      </c>
    </row>
    <row r="165" spans="1:15" x14ac:dyDescent="0.3">
      <c r="A165" s="63" t="s">
        <v>1300</v>
      </c>
      <c r="B165" s="63" t="s">
        <v>604</v>
      </c>
      <c r="C165" s="67">
        <v>956.87</v>
      </c>
      <c r="D165" s="67">
        <v>956.87</v>
      </c>
      <c r="E165" s="67">
        <v>956.87</v>
      </c>
      <c r="F165" s="67">
        <v>956.87</v>
      </c>
      <c r="G165" s="67">
        <v>956.87</v>
      </c>
      <c r="H165" s="67">
        <v>956.87</v>
      </c>
      <c r="I165" s="67">
        <v>956.87</v>
      </c>
      <c r="J165" s="67">
        <v>956.87</v>
      </c>
      <c r="K165" s="67">
        <v>956.87</v>
      </c>
      <c r="L165" s="67">
        <v>956.87</v>
      </c>
      <c r="M165" s="67">
        <v>956.87</v>
      </c>
      <c r="N165" s="67">
        <v>956.87</v>
      </c>
      <c r="O165" s="66">
        <f t="shared" si="2"/>
        <v>11482.440000000002</v>
      </c>
    </row>
    <row r="166" spans="1:15" x14ac:dyDescent="0.3">
      <c r="A166" s="63" t="s">
        <v>1301</v>
      </c>
      <c r="B166" s="63" t="s">
        <v>686</v>
      </c>
      <c r="C166" s="65">
        <v>1535.08</v>
      </c>
      <c r="D166" s="65">
        <v>1535.08</v>
      </c>
      <c r="E166" s="65">
        <v>1535.08</v>
      </c>
      <c r="F166" s="65">
        <v>1535.08</v>
      </c>
      <c r="G166" s="65">
        <v>1535.08</v>
      </c>
      <c r="H166" s="65">
        <v>1535.08</v>
      </c>
      <c r="I166" s="65">
        <v>1535.08</v>
      </c>
      <c r="J166" s="65">
        <v>1535.08</v>
      </c>
      <c r="K166" s="65">
        <v>1535.08</v>
      </c>
      <c r="L166" s="65">
        <v>1535.08</v>
      </c>
      <c r="M166" s="65">
        <v>1535.08</v>
      </c>
      <c r="N166" s="65">
        <v>1535.08</v>
      </c>
      <c r="O166" s="66">
        <f t="shared" si="2"/>
        <v>18420.96</v>
      </c>
    </row>
    <row r="167" spans="1:15" x14ac:dyDescent="0.3">
      <c r="A167" s="63" t="s">
        <v>1302</v>
      </c>
      <c r="B167" s="63" t="s">
        <v>209</v>
      </c>
      <c r="C167" s="65">
        <v>1524.85</v>
      </c>
      <c r="D167" s="65">
        <v>1524.85</v>
      </c>
      <c r="E167" s="65">
        <v>1524.85</v>
      </c>
      <c r="F167" s="65">
        <v>1524.85</v>
      </c>
      <c r="G167" s="65">
        <v>1524.85</v>
      </c>
      <c r="H167" s="65">
        <v>1524.85</v>
      </c>
      <c r="I167" s="65">
        <v>1524.85</v>
      </c>
      <c r="J167" s="65">
        <v>1524.85</v>
      </c>
      <c r="K167" s="65">
        <v>1524.85</v>
      </c>
      <c r="L167" s="65">
        <v>1524.85</v>
      </c>
      <c r="M167" s="65">
        <v>1524.85</v>
      </c>
      <c r="N167" s="65">
        <v>1524.85</v>
      </c>
      <c r="O167" s="66">
        <f t="shared" si="2"/>
        <v>18298.2</v>
      </c>
    </row>
    <row r="168" spans="1:15" x14ac:dyDescent="0.3">
      <c r="A168" s="63" t="s">
        <v>1303</v>
      </c>
      <c r="B168" s="63" t="s">
        <v>82</v>
      </c>
      <c r="C168" s="65">
        <v>1519.73</v>
      </c>
      <c r="D168" s="65">
        <v>1519.73</v>
      </c>
      <c r="E168" s="65">
        <v>1519.73</v>
      </c>
      <c r="F168" s="65">
        <v>1519.73</v>
      </c>
      <c r="G168" s="65">
        <v>1519.73</v>
      </c>
      <c r="H168" s="65">
        <v>1519.73</v>
      </c>
      <c r="I168" s="65">
        <v>1519.73</v>
      </c>
      <c r="J168" s="65">
        <v>1519.73</v>
      </c>
      <c r="K168" s="65">
        <v>1519.73</v>
      </c>
      <c r="L168" s="65">
        <v>1519.73</v>
      </c>
      <c r="M168" s="65">
        <v>1519.73</v>
      </c>
      <c r="N168" s="65">
        <v>1519.73</v>
      </c>
      <c r="O168" s="66">
        <f t="shared" si="2"/>
        <v>18236.759999999998</v>
      </c>
    </row>
    <row r="169" spans="1:15" x14ac:dyDescent="0.3">
      <c r="A169" s="63" t="s">
        <v>1304</v>
      </c>
      <c r="B169" s="63" t="s">
        <v>185</v>
      </c>
      <c r="C169" s="67">
        <v>959.43</v>
      </c>
      <c r="D169" s="67">
        <v>959.43</v>
      </c>
      <c r="E169" s="67">
        <v>959.43</v>
      </c>
      <c r="F169" s="67">
        <v>959.43</v>
      </c>
      <c r="G169" s="67">
        <v>959.43</v>
      </c>
      <c r="H169" s="67">
        <v>959.43</v>
      </c>
      <c r="I169" s="67">
        <v>959.43</v>
      </c>
      <c r="J169" s="67">
        <v>959.43</v>
      </c>
      <c r="K169" s="67">
        <v>959.43</v>
      </c>
      <c r="L169" s="67">
        <v>959.43</v>
      </c>
      <c r="M169" s="67">
        <v>959.43</v>
      </c>
      <c r="N169" s="67">
        <v>959.43</v>
      </c>
      <c r="O169" s="66">
        <f t="shared" si="2"/>
        <v>11513.160000000002</v>
      </c>
    </row>
    <row r="170" spans="1:15" x14ac:dyDescent="0.3">
      <c r="A170" s="63" t="s">
        <v>1305</v>
      </c>
      <c r="B170" s="63" t="s">
        <v>188</v>
      </c>
      <c r="C170" s="65">
        <v>1890.71</v>
      </c>
      <c r="D170" s="65">
        <v>1890.71</v>
      </c>
      <c r="E170" s="65">
        <v>1890.71</v>
      </c>
      <c r="F170" s="65">
        <v>1890.71</v>
      </c>
      <c r="G170" s="65">
        <v>1890.71</v>
      </c>
      <c r="H170" s="65">
        <v>1890.71</v>
      </c>
      <c r="I170" s="65">
        <v>1890.71</v>
      </c>
      <c r="J170" s="65">
        <v>1890.71</v>
      </c>
      <c r="K170" s="65">
        <v>1890.71</v>
      </c>
      <c r="L170" s="65">
        <v>1890.71</v>
      </c>
      <c r="M170" s="65">
        <v>1890.71</v>
      </c>
      <c r="N170" s="65">
        <v>1890.71</v>
      </c>
      <c r="O170" s="66">
        <f t="shared" si="2"/>
        <v>22688.519999999993</v>
      </c>
    </row>
    <row r="171" spans="1:15" x14ac:dyDescent="0.3">
      <c r="A171" s="63" t="s">
        <v>1306</v>
      </c>
      <c r="B171" s="63" t="s">
        <v>127</v>
      </c>
      <c r="C171" s="67">
        <v>951.75</v>
      </c>
      <c r="D171" s="67">
        <v>951.75</v>
      </c>
      <c r="E171" s="67">
        <v>951.75</v>
      </c>
      <c r="F171" s="67">
        <v>951.75</v>
      </c>
      <c r="G171" s="67">
        <v>951.75</v>
      </c>
      <c r="H171" s="67">
        <v>951.75</v>
      </c>
      <c r="I171" s="67">
        <v>951.75</v>
      </c>
      <c r="J171" s="67">
        <v>951.75</v>
      </c>
      <c r="K171" s="67">
        <v>951.75</v>
      </c>
      <c r="L171" s="67">
        <v>951.75</v>
      </c>
      <c r="M171" s="67">
        <v>951.75</v>
      </c>
      <c r="N171" s="67">
        <v>951.75</v>
      </c>
      <c r="O171" s="66">
        <f t="shared" si="2"/>
        <v>11421</v>
      </c>
    </row>
    <row r="172" spans="1:15" x14ac:dyDescent="0.3">
      <c r="A172" s="63" t="s">
        <v>1307</v>
      </c>
      <c r="B172" s="63" t="s">
        <v>68</v>
      </c>
      <c r="C172" s="65">
        <v>1821.63</v>
      </c>
      <c r="D172" s="65">
        <v>1821.63</v>
      </c>
      <c r="E172" s="65">
        <v>1821.63</v>
      </c>
      <c r="F172" s="65">
        <v>1821.63</v>
      </c>
      <c r="G172" s="65">
        <v>1821.63</v>
      </c>
      <c r="H172" s="65">
        <v>1821.63</v>
      </c>
      <c r="I172" s="65">
        <v>1821.63</v>
      </c>
      <c r="J172" s="65">
        <v>1821.63</v>
      </c>
      <c r="K172" s="65">
        <v>1821.63</v>
      </c>
      <c r="L172" s="65">
        <v>1821.63</v>
      </c>
      <c r="M172" s="65">
        <v>1821.63</v>
      </c>
      <c r="N172" s="65">
        <v>1821.63</v>
      </c>
      <c r="O172" s="66">
        <f t="shared" si="2"/>
        <v>21859.560000000009</v>
      </c>
    </row>
    <row r="173" spans="1:15" x14ac:dyDescent="0.3">
      <c r="A173" s="63" t="s">
        <v>1308</v>
      </c>
      <c r="B173" s="63" t="s">
        <v>683</v>
      </c>
      <c r="C173" s="65">
        <v>1921.41</v>
      </c>
      <c r="D173" s="65">
        <v>1921.41</v>
      </c>
      <c r="E173" s="65">
        <v>1921.41</v>
      </c>
      <c r="F173" s="65">
        <v>1921.41</v>
      </c>
      <c r="G173" s="65">
        <v>1921.41</v>
      </c>
      <c r="H173" s="65">
        <v>1921.41</v>
      </c>
      <c r="I173" s="65">
        <v>1921.41</v>
      </c>
      <c r="J173" s="65">
        <v>1921.41</v>
      </c>
      <c r="K173" s="65">
        <v>1921.41</v>
      </c>
      <c r="L173" s="65">
        <v>1921.41</v>
      </c>
      <c r="M173" s="65">
        <v>1921.41</v>
      </c>
      <c r="N173" s="65">
        <v>1921.41</v>
      </c>
      <c r="O173" s="66">
        <f t="shared" si="2"/>
        <v>23056.920000000002</v>
      </c>
    </row>
    <row r="174" spans="1:15" x14ac:dyDescent="0.3">
      <c r="A174" s="63" t="s">
        <v>1309</v>
      </c>
      <c r="B174" s="63" t="s">
        <v>64</v>
      </c>
      <c r="C174" s="65">
        <v>1821.63</v>
      </c>
      <c r="D174" s="65">
        <v>1821.63</v>
      </c>
      <c r="E174" s="65">
        <v>1821.63</v>
      </c>
      <c r="F174" s="65">
        <v>1821.63</v>
      </c>
      <c r="G174" s="65">
        <v>1821.63</v>
      </c>
      <c r="H174" s="65">
        <v>1821.63</v>
      </c>
      <c r="I174" s="65">
        <v>1821.63</v>
      </c>
      <c r="J174" s="65">
        <v>1821.63</v>
      </c>
      <c r="K174" s="65">
        <v>1821.63</v>
      </c>
      <c r="L174" s="65">
        <v>1821.63</v>
      </c>
      <c r="M174" s="65">
        <v>1821.63</v>
      </c>
      <c r="N174" s="65">
        <v>1821.63</v>
      </c>
      <c r="O174" s="66">
        <f t="shared" si="2"/>
        <v>21859.560000000009</v>
      </c>
    </row>
    <row r="175" spans="1:15" x14ac:dyDescent="0.3">
      <c r="A175" s="63" t="s">
        <v>1310</v>
      </c>
      <c r="B175" s="63" t="s">
        <v>1136</v>
      </c>
      <c r="C175" s="65">
        <v>1489.03</v>
      </c>
      <c r="D175" s="65">
        <v>1489.03</v>
      </c>
      <c r="E175" s="65">
        <v>1489.03</v>
      </c>
      <c r="F175" s="65">
        <v>1489.03</v>
      </c>
      <c r="G175" s="65">
        <v>1489.03</v>
      </c>
      <c r="H175" s="65">
        <v>1489.03</v>
      </c>
      <c r="I175" s="65">
        <v>1489.03</v>
      </c>
      <c r="J175" s="65">
        <v>1489.03</v>
      </c>
      <c r="K175" s="65">
        <v>1489.03</v>
      </c>
      <c r="L175" s="65">
        <v>1489.03</v>
      </c>
      <c r="M175" s="65">
        <v>1489.03</v>
      </c>
      <c r="N175" s="65">
        <v>1489.03</v>
      </c>
      <c r="O175" s="66">
        <f t="shared" si="2"/>
        <v>17868.360000000004</v>
      </c>
    </row>
    <row r="176" spans="1:15" x14ac:dyDescent="0.3">
      <c r="A176" s="63" t="s">
        <v>1311</v>
      </c>
      <c r="B176" s="63" t="s">
        <v>643</v>
      </c>
      <c r="C176" s="65">
        <v>1918.85</v>
      </c>
      <c r="D176" s="65">
        <v>1918.85</v>
      </c>
      <c r="E176" s="65">
        <v>1918.85</v>
      </c>
      <c r="F176" s="65">
        <v>1918.85</v>
      </c>
      <c r="G176" s="65">
        <v>1918.85</v>
      </c>
      <c r="H176" s="65">
        <v>1918.85</v>
      </c>
      <c r="I176" s="65">
        <v>1918.85</v>
      </c>
      <c r="J176" s="65">
        <v>1918.85</v>
      </c>
      <c r="K176" s="65">
        <v>1918.85</v>
      </c>
      <c r="L176" s="65">
        <v>1918.85</v>
      </c>
      <c r="M176" s="65">
        <v>1918.85</v>
      </c>
      <c r="N176" s="65">
        <v>1918.85</v>
      </c>
      <c r="O176" s="66">
        <f t="shared" si="2"/>
        <v>23026.199999999997</v>
      </c>
    </row>
    <row r="177" spans="1:15" x14ac:dyDescent="0.3">
      <c r="A177" s="63" t="s">
        <v>1312</v>
      </c>
      <c r="B177" s="63" t="s">
        <v>215</v>
      </c>
      <c r="C177" s="65">
        <v>1888.15</v>
      </c>
      <c r="D177" s="65">
        <v>1888.15</v>
      </c>
      <c r="E177" s="65">
        <v>1888.15</v>
      </c>
      <c r="F177" s="65">
        <v>1888.15</v>
      </c>
      <c r="G177" s="65">
        <v>1888.15</v>
      </c>
      <c r="H177" s="65">
        <v>1888.15</v>
      </c>
      <c r="I177" s="65">
        <v>1888.15</v>
      </c>
      <c r="J177" s="65">
        <v>1888.15</v>
      </c>
      <c r="K177" s="65">
        <v>1888.15</v>
      </c>
      <c r="L177" s="65">
        <v>1888.15</v>
      </c>
      <c r="M177" s="65">
        <v>1888.15</v>
      </c>
      <c r="N177" s="65">
        <v>1888.15</v>
      </c>
      <c r="O177" s="66">
        <f t="shared" si="2"/>
        <v>22657.800000000003</v>
      </c>
    </row>
    <row r="178" spans="1:15" x14ac:dyDescent="0.3">
      <c r="A178" s="63" t="s">
        <v>1313</v>
      </c>
      <c r="B178" s="63" t="s">
        <v>62</v>
      </c>
      <c r="C178" s="65">
        <v>1834.42</v>
      </c>
      <c r="D178" s="65">
        <v>1834.42</v>
      </c>
      <c r="E178" s="65">
        <v>1834.42</v>
      </c>
      <c r="F178" s="65">
        <v>1834.42</v>
      </c>
      <c r="G178" s="65">
        <v>1834.42</v>
      </c>
      <c r="H178" s="65">
        <v>1834.42</v>
      </c>
      <c r="I178" s="65">
        <v>1834.42</v>
      </c>
      <c r="J178" s="65">
        <v>1834.42</v>
      </c>
      <c r="K178" s="65">
        <v>1834.42</v>
      </c>
      <c r="L178" s="65">
        <v>1834.42</v>
      </c>
      <c r="M178" s="65">
        <v>1834.42</v>
      </c>
      <c r="N178" s="65">
        <v>1834.42</v>
      </c>
      <c r="O178" s="66">
        <f t="shared" si="2"/>
        <v>22013.039999999994</v>
      </c>
    </row>
    <row r="179" spans="1:15" x14ac:dyDescent="0.3">
      <c r="A179" s="63" t="s">
        <v>1314</v>
      </c>
      <c r="B179" s="63" t="s">
        <v>584</v>
      </c>
      <c r="C179" s="65">
        <v>1297.1400000000001</v>
      </c>
      <c r="D179" s="65">
        <v>1297.1400000000001</v>
      </c>
      <c r="E179" s="65">
        <v>1297.1400000000001</v>
      </c>
      <c r="F179" s="65">
        <v>1297.1400000000001</v>
      </c>
      <c r="G179" s="65">
        <v>1297.1400000000001</v>
      </c>
      <c r="H179" s="65">
        <v>1297.1400000000001</v>
      </c>
      <c r="I179" s="65">
        <v>1297.1400000000001</v>
      </c>
      <c r="J179" s="65">
        <v>1297.1400000000001</v>
      </c>
      <c r="K179" s="65">
        <v>1297.1400000000001</v>
      </c>
      <c r="L179" s="65">
        <v>1297.1400000000001</v>
      </c>
      <c r="M179" s="65">
        <v>1297.1400000000001</v>
      </c>
      <c r="N179" s="65">
        <v>1297.1400000000001</v>
      </c>
      <c r="O179" s="66">
        <f t="shared" si="2"/>
        <v>15565.679999999998</v>
      </c>
    </row>
    <row r="180" spans="1:15" x14ac:dyDescent="0.3">
      <c r="A180" s="63" t="s">
        <v>1315</v>
      </c>
      <c r="B180" s="63" t="s">
        <v>181</v>
      </c>
      <c r="C180" s="67">
        <v>961.98</v>
      </c>
      <c r="D180" s="67">
        <v>961.98</v>
      </c>
      <c r="E180" s="67">
        <v>961.98</v>
      </c>
      <c r="F180" s="67">
        <v>961.98</v>
      </c>
      <c r="G180" s="67">
        <v>961.98</v>
      </c>
      <c r="H180" s="67">
        <v>961.98</v>
      </c>
      <c r="I180" s="67">
        <v>961.98</v>
      </c>
      <c r="J180" s="67">
        <v>961.98</v>
      </c>
      <c r="K180" s="67">
        <v>961.98</v>
      </c>
      <c r="L180" s="67">
        <v>961.98</v>
      </c>
      <c r="M180" s="67">
        <v>961.98</v>
      </c>
      <c r="N180" s="67">
        <v>961.98</v>
      </c>
      <c r="O180" s="66">
        <f t="shared" si="2"/>
        <v>11543.759999999997</v>
      </c>
    </row>
    <row r="181" spans="1:15" x14ac:dyDescent="0.3">
      <c r="A181" s="63" t="s">
        <v>1316</v>
      </c>
      <c r="B181" s="63" t="s">
        <v>564</v>
      </c>
      <c r="C181" s="67">
        <v>961.98</v>
      </c>
      <c r="D181" s="67">
        <v>961.98</v>
      </c>
      <c r="E181" s="67">
        <v>961.98</v>
      </c>
      <c r="F181" s="67">
        <v>961.98</v>
      </c>
      <c r="G181" s="67">
        <v>961.98</v>
      </c>
      <c r="H181" s="67">
        <v>961.98</v>
      </c>
      <c r="I181" s="67">
        <v>961.98</v>
      </c>
      <c r="J181" s="67">
        <v>961.98</v>
      </c>
      <c r="K181" s="67">
        <v>961.98</v>
      </c>
      <c r="L181" s="67">
        <v>961.98</v>
      </c>
      <c r="M181" s="67">
        <v>961.98</v>
      </c>
      <c r="N181" s="67">
        <v>961.98</v>
      </c>
      <c r="O181" s="66">
        <f t="shared" si="2"/>
        <v>11543.759999999997</v>
      </c>
    </row>
    <row r="182" spans="1:15" x14ac:dyDescent="0.3">
      <c r="A182" s="63" t="s">
        <v>1317</v>
      </c>
      <c r="B182" s="63" t="s">
        <v>613</v>
      </c>
      <c r="C182" s="65">
        <v>1304.82</v>
      </c>
      <c r="D182" s="65">
        <v>1304.82</v>
      </c>
      <c r="E182" s="65">
        <v>1304.82</v>
      </c>
      <c r="F182" s="65">
        <v>1304.82</v>
      </c>
      <c r="G182" s="65">
        <v>1304.82</v>
      </c>
      <c r="H182" s="65">
        <v>1304.82</v>
      </c>
      <c r="I182" s="65">
        <v>1304.82</v>
      </c>
      <c r="J182" s="65">
        <v>1304.82</v>
      </c>
      <c r="K182" s="65">
        <v>1304.82</v>
      </c>
      <c r="L182" s="65">
        <v>1304.82</v>
      </c>
      <c r="M182" s="65">
        <v>1304.82</v>
      </c>
      <c r="N182" s="65">
        <v>1304.82</v>
      </c>
      <c r="O182" s="66">
        <f t="shared" si="2"/>
        <v>15657.839999999998</v>
      </c>
    </row>
    <row r="183" spans="1:15" x14ac:dyDescent="0.3">
      <c r="A183" s="63" t="s">
        <v>1318</v>
      </c>
      <c r="B183" s="63" t="s">
        <v>675</v>
      </c>
      <c r="C183" s="65">
        <v>1911.18</v>
      </c>
      <c r="D183" s="65">
        <v>1911.18</v>
      </c>
      <c r="E183" s="65">
        <v>1911.18</v>
      </c>
      <c r="F183" s="65">
        <v>1911.18</v>
      </c>
      <c r="G183" s="65">
        <v>1911.18</v>
      </c>
      <c r="H183" s="65">
        <v>1911.18</v>
      </c>
      <c r="I183" s="65">
        <v>1911.18</v>
      </c>
      <c r="J183" s="65">
        <v>1911.18</v>
      </c>
      <c r="K183" s="65">
        <v>1911.18</v>
      </c>
      <c r="L183" s="65">
        <v>1911.18</v>
      </c>
      <c r="M183" s="65">
        <v>1911.18</v>
      </c>
      <c r="N183" s="65">
        <v>1911.18</v>
      </c>
      <c r="O183" s="66">
        <f t="shared" si="2"/>
        <v>22934.16</v>
      </c>
    </row>
    <row r="184" spans="1:15" x14ac:dyDescent="0.3">
      <c r="A184" s="63" t="s">
        <v>1319</v>
      </c>
      <c r="B184" s="63" t="s">
        <v>655</v>
      </c>
      <c r="C184" s="65">
        <v>1913.73</v>
      </c>
      <c r="D184" s="65">
        <v>1913.73</v>
      </c>
      <c r="E184" s="65">
        <v>1913.73</v>
      </c>
      <c r="F184" s="65">
        <v>1913.73</v>
      </c>
      <c r="G184" s="65">
        <v>1913.73</v>
      </c>
      <c r="H184" s="65">
        <v>1913.73</v>
      </c>
      <c r="I184" s="65">
        <v>1913.73</v>
      </c>
      <c r="J184" s="65">
        <v>1913.73</v>
      </c>
      <c r="K184" s="65">
        <v>1913.73</v>
      </c>
      <c r="L184" s="65">
        <v>1913.73</v>
      </c>
      <c r="M184" s="65">
        <v>1913.73</v>
      </c>
      <c r="N184" s="65">
        <v>1913.73</v>
      </c>
      <c r="O184" s="66">
        <f t="shared" si="2"/>
        <v>22964.76</v>
      </c>
    </row>
    <row r="185" spans="1:15" x14ac:dyDescent="0.3">
      <c r="A185" s="63" t="s">
        <v>1320</v>
      </c>
      <c r="B185" s="63" t="s">
        <v>663</v>
      </c>
      <c r="C185" s="65">
        <v>1923.97</v>
      </c>
      <c r="D185" s="65">
        <v>1923.97</v>
      </c>
      <c r="E185" s="65">
        <v>1923.97</v>
      </c>
      <c r="F185" s="65">
        <v>1923.97</v>
      </c>
      <c r="G185" s="65">
        <v>1923.97</v>
      </c>
      <c r="H185" s="65">
        <v>1923.97</v>
      </c>
      <c r="I185" s="65">
        <v>1923.97</v>
      </c>
      <c r="J185" s="65">
        <v>1923.97</v>
      </c>
      <c r="K185" s="65">
        <v>1923.97</v>
      </c>
      <c r="L185" s="65">
        <v>1923.97</v>
      </c>
      <c r="M185" s="65">
        <v>1923.97</v>
      </c>
      <c r="N185" s="65">
        <v>1923.97</v>
      </c>
      <c r="O185" s="66">
        <f t="shared" si="2"/>
        <v>23087.640000000003</v>
      </c>
    </row>
    <row r="186" spans="1:15" x14ac:dyDescent="0.3">
      <c r="A186" s="63" t="s">
        <v>1321</v>
      </c>
      <c r="B186" s="63" t="s">
        <v>16</v>
      </c>
      <c r="C186" s="67">
        <v>949.19</v>
      </c>
      <c r="D186" s="67">
        <v>949.19</v>
      </c>
      <c r="E186" s="67">
        <v>949.19</v>
      </c>
      <c r="F186" s="67">
        <v>949.19</v>
      </c>
      <c r="G186" s="67">
        <v>949.19</v>
      </c>
      <c r="H186" s="67">
        <v>949.19</v>
      </c>
      <c r="I186" s="67">
        <v>949.19</v>
      </c>
      <c r="J186" s="67">
        <v>949.19</v>
      </c>
      <c r="K186" s="67">
        <v>949.19</v>
      </c>
      <c r="L186" s="67">
        <v>949.19</v>
      </c>
      <c r="M186" s="67">
        <v>949.19</v>
      </c>
      <c r="N186" s="67">
        <v>949.19</v>
      </c>
      <c r="O186" s="66">
        <f t="shared" si="2"/>
        <v>11390.280000000004</v>
      </c>
    </row>
    <row r="187" spans="1:15" x14ac:dyDescent="0.3">
      <c r="A187" s="63" t="s">
        <v>1322</v>
      </c>
      <c r="B187" s="63" t="s">
        <v>659</v>
      </c>
      <c r="C187" s="65">
        <v>1916.29</v>
      </c>
      <c r="D187" s="65">
        <v>1916.29</v>
      </c>
      <c r="E187" s="65">
        <v>1916.29</v>
      </c>
      <c r="F187" s="65">
        <v>1916.29</v>
      </c>
      <c r="G187" s="65">
        <v>1916.29</v>
      </c>
      <c r="H187" s="65">
        <v>1916.29</v>
      </c>
      <c r="I187" s="65">
        <v>1916.29</v>
      </c>
      <c r="J187" s="65">
        <v>1916.29</v>
      </c>
      <c r="K187" s="65">
        <v>1916.29</v>
      </c>
      <c r="L187" s="65">
        <v>1916.29</v>
      </c>
      <c r="M187" s="65">
        <v>1916.29</v>
      </c>
      <c r="N187" s="65">
        <v>1916.29</v>
      </c>
      <c r="O187" s="66">
        <f t="shared" si="2"/>
        <v>22995.480000000007</v>
      </c>
    </row>
    <row r="188" spans="1:15" x14ac:dyDescent="0.3">
      <c r="A188" s="63" t="s">
        <v>1323</v>
      </c>
      <c r="B188" s="63" t="s">
        <v>166</v>
      </c>
      <c r="C188" s="65">
        <v>1294.58</v>
      </c>
      <c r="D188" s="65">
        <v>1294.58</v>
      </c>
      <c r="E188" s="65">
        <v>1294.58</v>
      </c>
      <c r="F188" s="65">
        <v>1294.58</v>
      </c>
      <c r="G188" s="65">
        <v>1294.58</v>
      </c>
      <c r="H188" s="65">
        <v>1294.58</v>
      </c>
      <c r="I188" s="65">
        <v>1294.58</v>
      </c>
      <c r="J188" s="65">
        <v>1294.58</v>
      </c>
      <c r="K188" s="65">
        <v>1294.58</v>
      </c>
      <c r="L188" s="65">
        <v>1294.58</v>
      </c>
      <c r="M188" s="65">
        <v>1294.58</v>
      </c>
      <c r="N188" s="65">
        <v>1294.58</v>
      </c>
      <c r="O188" s="66">
        <f t="shared" si="2"/>
        <v>15534.96</v>
      </c>
    </row>
    <row r="189" spans="1:15" x14ac:dyDescent="0.3">
      <c r="A189" s="63" t="s">
        <v>1324</v>
      </c>
      <c r="B189" s="63" t="s">
        <v>164</v>
      </c>
      <c r="C189" s="65">
        <v>1931.64</v>
      </c>
      <c r="D189" s="65">
        <v>1931.64</v>
      </c>
      <c r="E189" s="65">
        <v>1931.64</v>
      </c>
      <c r="F189" s="65">
        <v>1931.64</v>
      </c>
      <c r="G189" s="65">
        <v>1931.64</v>
      </c>
      <c r="H189" s="65">
        <v>1931.64</v>
      </c>
      <c r="I189" s="65">
        <v>1931.64</v>
      </c>
      <c r="J189" s="65">
        <v>1931.64</v>
      </c>
      <c r="K189" s="65">
        <v>1931.64</v>
      </c>
      <c r="L189" s="65">
        <v>1931.64</v>
      </c>
      <c r="M189" s="65">
        <v>1931.64</v>
      </c>
      <c r="N189" s="65">
        <v>1931.64</v>
      </c>
      <c r="O189" s="66">
        <f t="shared" si="2"/>
        <v>23179.679999999997</v>
      </c>
    </row>
    <row r="190" spans="1:15" x14ac:dyDescent="0.3">
      <c r="A190" s="63" t="s">
        <v>1325</v>
      </c>
      <c r="B190" s="63" t="s">
        <v>48</v>
      </c>
      <c r="C190" s="65">
        <v>1849.77</v>
      </c>
      <c r="D190" s="65">
        <v>1849.77</v>
      </c>
      <c r="E190" s="65">
        <v>1849.77</v>
      </c>
      <c r="F190" s="65">
        <v>1849.77</v>
      </c>
      <c r="G190" s="65">
        <v>1849.77</v>
      </c>
      <c r="H190" s="65">
        <v>1849.77</v>
      </c>
      <c r="I190" s="65">
        <v>1849.77</v>
      </c>
      <c r="J190" s="65">
        <v>1849.77</v>
      </c>
      <c r="K190" s="65">
        <v>1849.77</v>
      </c>
      <c r="L190" s="65">
        <v>1849.77</v>
      </c>
      <c r="M190" s="65">
        <v>1849.77</v>
      </c>
      <c r="N190" s="65">
        <v>1849.77</v>
      </c>
      <c r="O190" s="66">
        <f t="shared" si="2"/>
        <v>22197.24</v>
      </c>
    </row>
    <row r="191" spans="1:15" x14ac:dyDescent="0.3">
      <c r="A191" s="63" t="s">
        <v>1326</v>
      </c>
      <c r="B191" s="63" t="s">
        <v>1133</v>
      </c>
      <c r="C191" s="65">
        <v>2834.78</v>
      </c>
      <c r="D191" s="65">
        <v>2834.78</v>
      </c>
      <c r="E191" s="65">
        <v>2834.78</v>
      </c>
      <c r="F191" s="65">
        <v>2834.78</v>
      </c>
      <c r="G191" s="65">
        <v>2834.78</v>
      </c>
      <c r="H191" s="65">
        <v>2834.78</v>
      </c>
      <c r="I191" s="65">
        <v>2834.78</v>
      </c>
      <c r="J191" s="65">
        <v>2834.78</v>
      </c>
      <c r="K191" s="65">
        <v>2834.78</v>
      </c>
      <c r="L191" s="65">
        <v>2834.78</v>
      </c>
      <c r="M191" s="65">
        <v>2834.78</v>
      </c>
      <c r="N191" s="65">
        <v>2834.78</v>
      </c>
      <c r="O191" s="66">
        <f t="shared" si="2"/>
        <v>34017.359999999993</v>
      </c>
    </row>
    <row r="192" spans="1:15" x14ac:dyDescent="0.3">
      <c r="A192" s="63" t="s">
        <v>1327</v>
      </c>
      <c r="B192" s="63" t="s">
        <v>159</v>
      </c>
      <c r="C192" s="65">
        <v>1934.2</v>
      </c>
      <c r="D192" s="65">
        <v>1934.2</v>
      </c>
      <c r="E192" s="65">
        <v>1934.2</v>
      </c>
      <c r="F192" s="65">
        <v>1934.2</v>
      </c>
      <c r="G192" s="65">
        <v>1934.2</v>
      </c>
      <c r="H192" s="65">
        <v>1934.2</v>
      </c>
      <c r="I192" s="65">
        <v>1934.2</v>
      </c>
      <c r="J192" s="65">
        <v>1934.2</v>
      </c>
      <c r="K192" s="65">
        <v>1934.2</v>
      </c>
      <c r="L192" s="65">
        <v>1934.2</v>
      </c>
      <c r="M192" s="65">
        <v>1934.2</v>
      </c>
      <c r="N192" s="65">
        <v>1934.2</v>
      </c>
      <c r="O192" s="66">
        <f t="shared" si="2"/>
        <v>23210.400000000005</v>
      </c>
    </row>
    <row r="193" spans="1:15" x14ac:dyDescent="0.3">
      <c r="A193" s="63" t="s">
        <v>1328</v>
      </c>
      <c r="B193" s="63" t="s">
        <v>647</v>
      </c>
      <c r="C193" s="65">
        <v>1908.62</v>
      </c>
      <c r="D193" s="65">
        <v>1908.62</v>
      </c>
      <c r="E193" s="65">
        <v>1908.62</v>
      </c>
      <c r="F193" s="65">
        <v>1908.62</v>
      </c>
      <c r="G193" s="65">
        <v>1908.62</v>
      </c>
      <c r="H193" s="65">
        <v>1908.62</v>
      </c>
      <c r="I193" s="65">
        <v>1908.62</v>
      </c>
      <c r="J193" s="65">
        <v>1908.62</v>
      </c>
      <c r="K193" s="65">
        <v>1908.62</v>
      </c>
      <c r="L193" s="65">
        <v>1908.62</v>
      </c>
      <c r="M193" s="65">
        <v>1908.62</v>
      </c>
      <c r="N193" s="65">
        <v>1908.62</v>
      </c>
      <c r="O193" s="66">
        <f t="shared" si="2"/>
        <v>22903.439999999991</v>
      </c>
    </row>
    <row r="194" spans="1:15" x14ac:dyDescent="0.3">
      <c r="A194" s="63" t="s">
        <v>1329</v>
      </c>
      <c r="B194" s="63" t="s">
        <v>55</v>
      </c>
      <c r="C194" s="65">
        <v>1836.98</v>
      </c>
      <c r="D194" s="65">
        <v>1836.98</v>
      </c>
      <c r="E194" s="65">
        <v>1836.98</v>
      </c>
      <c r="F194" s="65">
        <v>1836.98</v>
      </c>
      <c r="G194" s="65">
        <v>1836.98</v>
      </c>
      <c r="H194" s="65">
        <v>1836.98</v>
      </c>
      <c r="I194" s="65">
        <v>1836.98</v>
      </c>
      <c r="J194" s="65">
        <v>1836.98</v>
      </c>
      <c r="K194" s="65">
        <v>1836.98</v>
      </c>
      <c r="L194" s="65">
        <v>1836.98</v>
      </c>
      <c r="M194" s="65">
        <v>1836.98</v>
      </c>
      <c r="N194" s="65">
        <v>1836.98</v>
      </c>
      <c r="O194" s="66">
        <f t="shared" si="2"/>
        <v>22043.759999999998</v>
      </c>
    </row>
    <row r="195" spans="1:15" x14ac:dyDescent="0.3">
      <c r="A195" s="63" t="s">
        <v>1330</v>
      </c>
      <c r="B195" s="63" t="s">
        <v>86</v>
      </c>
      <c r="C195" s="65">
        <v>1826.75</v>
      </c>
      <c r="D195" s="65">
        <v>1826.75</v>
      </c>
      <c r="E195" s="65">
        <v>1826.75</v>
      </c>
      <c r="F195" s="65">
        <v>1826.75</v>
      </c>
      <c r="G195" s="65">
        <v>1826.75</v>
      </c>
      <c r="H195" s="65">
        <v>1826.75</v>
      </c>
      <c r="I195" s="65">
        <v>1826.75</v>
      </c>
      <c r="J195" s="65">
        <v>1826.75</v>
      </c>
      <c r="K195" s="65">
        <v>1826.75</v>
      </c>
      <c r="L195" s="65">
        <v>1826.75</v>
      </c>
      <c r="M195" s="65">
        <v>1826.75</v>
      </c>
      <c r="N195" s="65">
        <v>1826.75</v>
      </c>
      <c r="O195" s="66">
        <f t="shared" si="2"/>
        <v>21921</v>
      </c>
    </row>
    <row r="196" spans="1:15" x14ac:dyDescent="0.3">
      <c r="A196" s="63" t="s">
        <v>1331</v>
      </c>
      <c r="B196" s="63" t="s">
        <v>673</v>
      </c>
      <c r="C196" s="65">
        <v>1302.26</v>
      </c>
      <c r="D196" s="65">
        <v>1302.26</v>
      </c>
      <c r="E196" s="65">
        <v>1302.26</v>
      </c>
      <c r="F196" s="65">
        <v>1302.26</v>
      </c>
      <c r="G196" s="65">
        <v>1302.26</v>
      </c>
      <c r="H196" s="65">
        <v>1302.26</v>
      </c>
      <c r="I196" s="65">
        <v>1302.26</v>
      </c>
      <c r="J196" s="65">
        <v>1302.26</v>
      </c>
      <c r="K196" s="65">
        <v>1302.26</v>
      </c>
      <c r="L196" s="65">
        <v>1302.26</v>
      </c>
      <c r="M196" s="65">
        <v>1302.26</v>
      </c>
      <c r="N196" s="65">
        <v>1302.26</v>
      </c>
      <c r="O196" s="66">
        <f t="shared" ref="O196:O259" si="3">SUM(C196:N196)</f>
        <v>15627.12</v>
      </c>
    </row>
    <row r="197" spans="1:15" x14ac:dyDescent="0.3">
      <c r="A197" s="63" t="s">
        <v>1332</v>
      </c>
      <c r="B197" s="63" t="s">
        <v>255</v>
      </c>
      <c r="C197" s="65">
        <v>1936.76</v>
      </c>
      <c r="D197" s="65">
        <v>1936.76</v>
      </c>
      <c r="E197" s="65">
        <v>1936.76</v>
      </c>
      <c r="F197" s="65">
        <v>1936.76</v>
      </c>
      <c r="G197" s="65">
        <v>1936.76</v>
      </c>
      <c r="H197" s="65">
        <v>1936.76</v>
      </c>
      <c r="I197" s="65">
        <v>1936.76</v>
      </c>
      <c r="J197" s="65">
        <v>1936.76</v>
      </c>
      <c r="K197" s="65">
        <v>1936.76</v>
      </c>
      <c r="L197" s="65">
        <v>1936.76</v>
      </c>
      <c r="M197" s="65">
        <v>1936.76</v>
      </c>
      <c r="N197" s="65">
        <v>1936.76</v>
      </c>
      <c r="O197" s="66">
        <f t="shared" si="3"/>
        <v>23241.119999999995</v>
      </c>
    </row>
    <row r="198" spans="1:15" x14ac:dyDescent="0.3">
      <c r="A198" s="63" t="s">
        <v>1333</v>
      </c>
      <c r="B198" s="63" t="s">
        <v>85</v>
      </c>
      <c r="C198" s="67">
        <v>961.98</v>
      </c>
      <c r="D198" s="67">
        <v>961.98</v>
      </c>
      <c r="E198" s="67">
        <v>961.98</v>
      </c>
      <c r="F198" s="67">
        <v>961.98</v>
      </c>
      <c r="G198" s="67">
        <v>961.98</v>
      </c>
      <c r="H198" s="67">
        <v>961.98</v>
      </c>
      <c r="I198" s="67">
        <v>961.98</v>
      </c>
      <c r="J198" s="67">
        <v>961.98</v>
      </c>
      <c r="K198" s="67">
        <v>961.98</v>
      </c>
      <c r="L198" s="67">
        <v>961.98</v>
      </c>
      <c r="M198" s="67">
        <v>961.98</v>
      </c>
      <c r="N198" s="67">
        <v>961.98</v>
      </c>
      <c r="O198" s="66">
        <f t="shared" si="3"/>
        <v>11543.759999999997</v>
      </c>
    </row>
    <row r="199" spans="1:15" x14ac:dyDescent="0.3">
      <c r="A199" s="63" t="s">
        <v>1334</v>
      </c>
      <c r="B199" s="63" t="s">
        <v>595</v>
      </c>
      <c r="C199" s="65">
        <v>1946.99</v>
      </c>
      <c r="D199" s="65">
        <v>1946.99</v>
      </c>
      <c r="E199" s="65">
        <v>1946.99</v>
      </c>
      <c r="F199" s="65">
        <v>1946.99</v>
      </c>
      <c r="G199" s="65">
        <v>1946.99</v>
      </c>
      <c r="H199" s="65">
        <v>1946.99</v>
      </c>
      <c r="I199" s="65">
        <v>1946.99</v>
      </c>
      <c r="J199" s="65">
        <v>1946.99</v>
      </c>
      <c r="K199" s="65">
        <v>1946.99</v>
      </c>
      <c r="L199" s="65">
        <v>1946.99</v>
      </c>
      <c r="M199" s="65">
        <v>1946.99</v>
      </c>
      <c r="N199" s="65">
        <v>1946.99</v>
      </c>
      <c r="O199" s="66">
        <f t="shared" si="3"/>
        <v>23363.880000000005</v>
      </c>
    </row>
    <row r="200" spans="1:15" x14ac:dyDescent="0.3">
      <c r="A200" s="63" t="s">
        <v>1335</v>
      </c>
      <c r="B200" s="63" t="s">
        <v>1134</v>
      </c>
      <c r="C200" s="65">
        <v>3548.6</v>
      </c>
      <c r="D200" s="65">
        <v>3548.6</v>
      </c>
      <c r="E200" s="65">
        <v>3548.6</v>
      </c>
      <c r="F200" s="65">
        <v>3548.6</v>
      </c>
      <c r="G200" s="65">
        <v>3548.6</v>
      </c>
      <c r="H200" s="65">
        <v>3548.6</v>
      </c>
      <c r="I200" s="65">
        <v>3548.6</v>
      </c>
      <c r="J200" s="65">
        <v>3548.6</v>
      </c>
      <c r="K200" s="65">
        <v>3548.6</v>
      </c>
      <c r="L200" s="65">
        <v>3548.6</v>
      </c>
      <c r="M200" s="65">
        <v>3548.6</v>
      </c>
      <c r="N200" s="65">
        <v>3548.6</v>
      </c>
      <c r="O200" s="66">
        <f t="shared" si="3"/>
        <v>42583.19999999999</v>
      </c>
    </row>
    <row r="201" spans="1:15" x14ac:dyDescent="0.3">
      <c r="A201" s="63" t="s">
        <v>1336</v>
      </c>
      <c r="B201" s="63" t="s">
        <v>254</v>
      </c>
      <c r="C201" s="65">
        <v>1483.91</v>
      </c>
      <c r="D201" s="65">
        <v>1483.91</v>
      </c>
      <c r="E201" s="65">
        <v>1483.91</v>
      </c>
      <c r="F201" s="65">
        <v>1483.91</v>
      </c>
      <c r="G201" s="65">
        <v>1483.91</v>
      </c>
      <c r="H201" s="65">
        <v>1483.91</v>
      </c>
      <c r="I201" s="65">
        <v>1483.91</v>
      </c>
      <c r="J201" s="65">
        <v>1483.91</v>
      </c>
      <c r="K201" s="65">
        <v>1483.91</v>
      </c>
      <c r="L201" s="65">
        <v>1483.91</v>
      </c>
      <c r="M201" s="65">
        <v>1483.91</v>
      </c>
      <c r="N201" s="65">
        <v>1483.91</v>
      </c>
      <c r="O201" s="66">
        <f t="shared" si="3"/>
        <v>17806.920000000002</v>
      </c>
    </row>
    <row r="202" spans="1:15" x14ac:dyDescent="0.3">
      <c r="A202" s="63" t="s">
        <v>1337</v>
      </c>
      <c r="B202" s="63" t="s">
        <v>90</v>
      </c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6">
        <f t="shared" si="3"/>
        <v>0</v>
      </c>
    </row>
    <row r="203" spans="1:15" x14ac:dyDescent="0.3">
      <c r="A203" s="63" t="s">
        <v>1338</v>
      </c>
      <c r="B203" s="63" t="s">
        <v>699</v>
      </c>
      <c r="C203" s="65">
        <v>1908.62</v>
      </c>
      <c r="D203" s="65">
        <v>1908.62</v>
      </c>
      <c r="E203" s="65">
        <v>1908.62</v>
      </c>
      <c r="F203" s="65">
        <v>1908.62</v>
      </c>
      <c r="G203" s="65">
        <v>1908.62</v>
      </c>
      <c r="H203" s="65">
        <v>1908.62</v>
      </c>
      <c r="I203" s="65">
        <v>1908.62</v>
      </c>
      <c r="J203" s="65">
        <v>1908.62</v>
      </c>
      <c r="K203" s="65">
        <v>1908.62</v>
      </c>
      <c r="L203" s="65">
        <v>1908.62</v>
      </c>
      <c r="M203" s="65">
        <v>1908.62</v>
      </c>
      <c r="N203" s="65">
        <v>1908.62</v>
      </c>
      <c r="O203" s="66">
        <f t="shared" si="3"/>
        <v>22903.439999999991</v>
      </c>
    </row>
    <row r="204" spans="1:15" x14ac:dyDescent="0.3">
      <c r="A204" s="63" t="s">
        <v>1339</v>
      </c>
      <c r="B204" s="63" t="s">
        <v>129</v>
      </c>
      <c r="C204" s="65">
        <v>1939.32</v>
      </c>
      <c r="D204" s="65">
        <v>1939.32</v>
      </c>
      <c r="E204" s="65">
        <v>1939.32</v>
      </c>
      <c r="F204" s="65">
        <v>1939.32</v>
      </c>
      <c r="G204" s="65">
        <v>1939.32</v>
      </c>
      <c r="H204" s="65">
        <v>1939.32</v>
      </c>
      <c r="I204" s="65">
        <v>1939.32</v>
      </c>
      <c r="J204" s="65">
        <v>1939.32</v>
      </c>
      <c r="K204" s="65">
        <v>1939.32</v>
      </c>
      <c r="L204" s="65">
        <v>1939.32</v>
      </c>
      <c r="M204" s="65">
        <v>1939.32</v>
      </c>
      <c r="N204" s="65">
        <v>1939.32</v>
      </c>
      <c r="O204" s="66">
        <f t="shared" si="3"/>
        <v>23271.84</v>
      </c>
    </row>
    <row r="205" spans="1:15" x14ac:dyDescent="0.3">
      <c r="A205" s="63" t="s">
        <v>1340</v>
      </c>
      <c r="B205" s="63" t="s">
        <v>676</v>
      </c>
      <c r="C205" s="67">
        <v>961.98</v>
      </c>
      <c r="D205" s="67">
        <v>961.98</v>
      </c>
      <c r="E205" s="67">
        <v>961.98</v>
      </c>
      <c r="F205" s="67">
        <v>961.98</v>
      </c>
      <c r="G205" s="67">
        <v>961.98</v>
      </c>
      <c r="H205" s="67">
        <v>961.98</v>
      </c>
      <c r="I205" s="67">
        <v>961.98</v>
      </c>
      <c r="J205" s="67">
        <v>961.98</v>
      </c>
      <c r="K205" s="67">
        <v>961.98</v>
      </c>
      <c r="L205" s="67">
        <v>961.98</v>
      </c>
      <c r="M205" s="67">
        <v>961.98</v>
      </c>
      <c r="N205" s="67">
        <v>961.98</v>
      </c>
      <c r="O205" s="66">
        <f t="shared" si="3"/>
        <v>11543.759999999997</v>
      </c>
    </row>
    <row r="206" spans="1:15" x14ac:dyDescent="0.3">
      <c r="A206" s="63" t="s">
        <v>1341</v>
      </c>
      <c r="B206" s="63" t="s">
        <v>599</v>
      </c>
      <c r="C206" s="65">
        <v>1941.88</v>
      </c>
      <c r="D206" s="65">
        <v>1941.88</v>
      </c>
      <c r="E206" s="65">
        <v>1941.88</v>
      </c>
      <c r="F206" s="65">
        <v>1941.88</v>
      </c>
      <c r="G206" s="65">
        <v>1941.88</v>
      </c>
      <c r="H206" s="65">
        <v>1941.88</v>
      </c>
      <c r="I206" s="65">
        <v>1941.88</v>
      </c>
      <c r="J206" s="65">
        <v>1941.88</v>
      </c>
      <c r="K206" s="65">
        <v>1941.88</v>
      </c>
      <c r="L206" s="65">
        <v>1941.88</v>
      </c>
      <c r="M206" s="65">
        <v>1941.88</v>
      </c>
      <c r="N206" s="65">
        <v>1941.88</v>
      </c>
      <c r="O206" s="66">
        <f t="shared" si="3"/>
        <v>23302.560000000009</v>
      </c>
    </row>
    <row r="207" spans="1:15" x14ac:dyDescent="0.3">
      <c r="A207" s="63" t="s">
        <v>1342</v>
      </c>
      <c r="B207" s="63" t="s">
        <v>695</v>
      </c>
      <c r="C207" s="65">
        <v>1913.73</v>
      </c>
      <c r="D207" s="65">
        <v>1913.73</v>
      </c>
      <c r="E207" s="65">
        <v>1913.73</v>
      </c>
      <c r="F207" s="65">
        <v>1913.73</v>
      </c>
      <c r="G207" s="65">
        <v>1913.73</v>
      </c>
      <c r="H207" s="65">
        <v>1913.73</v>
      </c>
      <c r="I207" s="65">
        <v>1913.73</v>
      </c>
      <c r="J207" s="65">
        <v>1913.73</v>
      </c>
      <c r="K207" s="65">
        <v>1913.73</v>
      </c>
      <c r="L207" s="65">
        <v>1913.73</v>
      </c>
      <c r="M207" s="65">
        <v>1913.73</v>
      </c>
      <c r="N207" s="65">
        <v>1913.73</v>
      </c>
      <c r="O207" s="66">
        <f t="shared" si="3"/>
        <v>22964.76</v>
      </c>
    </row>
    <row r="208" spans="1:15" x14ac:dyDescent="0.3">
      <c r="A208" s="63" t="s">
        <v>1343</v>
      </c>
      <c r="B208" s="63" t="s">
        <v>95</v>
      </c>
      <c r="C208" s="65">
        <v>1824.19</v>
      </c>
      <c r="D208" s="67">
        <v>321.64</v>
      </c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6">
        <f t="shared" si="3"/>
        <v>2145.83</v>
      </c>
    </row>
    <row r="209" spans="1:15" x14ac:dyDescent="0.3">
      <c r="A209" s="63" t="s">
        <v>1344</v>
      </c>
      <c r="B209" s="63" t="s">
        <v>591</v>
      </c>
      <c r="C209" s="65">
        <v>1946.99</v>
      </c>
      <c r="D209" s="65">
        <v>1946.99</v>
      </c>
      <c r="E209" s="65">
        <v>1946.99</v>
      </c>
      <c r="F209" s="65">
        <v>1946.99</v>
      </c>
      <c r="G209" s="65">
        <v>1946.99</v>
      </c>
      <c r="H209" s="65">
        <v>1946.99</v>
      </c>
      <c r="I209" s="65">
        <v>1946.99</v>
      </c>
      <c r="J209" s="65">
        <v>1946.99</v>
      </c>
      <c r="K209" s="65">
        <v>1946.99</v>
      </c>
      <c r="L209" s="65">
        <v>1946.99</v>
      </c>
      <c r="M209" s="65">
        <v>1946.99</v>
      </c>
      <c r="N209" s="65">
        <v>1946.99</v>
      </c>
      <c r="O209" s="66">
        <f t="shared" si="3"/>
        <v>23363.880000000005</v>
      </c>
    </row>
    <row r="210" spans="1:15" x14ac:dyDescent="0.3">
      <c r="A210" s="63" t="s">
        <v>1345</v>
      </c>
      <c r="B210" s="63" t="s">
        <v>84</v>
      </c>
      <c r="C210" s="65">
        <v>1842.1</v>
      </c>
      <c r="D210" s="65">
        <v>1842.1</v>
      </c>
      <c r="E210" s="65">
        <v>1842.1</v>
      </c>
      <c r="F210" s="65">
        <v>1842.1</v>
      </c>
      <c r="G210" s="65">
        <v>1842.1</v>
      </c>
      <c r="H210" s="65">
        <v>1842.1</v>
      </c>
      <c r="I210" s="65">
        <v>1842.1</v>
      </c>
      <c r="J210" s="65">
        <v>1842.1</v>
      </c>
      <c r="K210" s="65">
        <v>1842.1</v>
      </c>
      <c r="L210" s="65">
        <v>1842.1</v>
      </c>
      <c r="M210" s="65">
        <v>1842.1</v>
      </c>
      <c r="N210" s="65">
        <v>1842.1</v>
      </c>
      <c r="O210" s="66">
        <f t="shared" si="3"/>
        <v>22105.199999999997</v>
      </c>
    </row>
    <row r="211" spans="1:15" x14ac:dyDescent="0.3">
      <c r="A211" s="63" t="s">
        <v>1346</v>
      </c>
      <c r="B211" s="63" t="s">
        <v>88</v>
      </c>
      <c r="C211" s="65">
        <v>1836.98</v>
      </c>
      <c r="D211" s="65">
        <v>1836.98</v>
      </c>
      <c r="E211" s="65">
        <v>1836.98</v>
      </c>
      <c r="F211" s="65">
        <v>1836.98</v>
      </c>
      <c r="G211" s="65">
        <v>1836.98</v>
      </c>
      <c r="H211" s="65">
        <v>1836.98</v>
      </c>
      <c r="I211" s="65">
        <v>1836.98</v>
      </c>
      <c r="J211" s="65">
        <v>1836.98</v>
      </c>
      <c r="K211" s="65">
        <v>1836.98</v>
      </c>
      <c r="L211" s="65">
        <v>1836.98</v>
      </c>
      <c r="M211" s="65">
        <v>1836.98</v>
      </c>
      <c r="N211" s="65">
        <v>1836.98</v>
      </c>
      <c r="O211" s="66">
        <f t="shared" si="3"/>
        <v>22043.759999999998</v>
      </c>
    </row>
    <row r="212" spans="1:15" x14ac:dyDescent="0.3">
      <c r="A212" s="63" t="s">
        <v>1347</v>
      </c>
      <c r="B212" s="63" t="s">
        <v>57</v>
      </c>
      <c r="C212" s="65">
        <v>1844.66</v>
      </c>
      <c r="D212" s="65">
        <v>1844.66</v>
      </c>
      <c r="E212" s="65">
        <v>1844.66</v>
      </c>
      <c r="F212" s="65">
        <v>1844.66</v>
      </c>
      <c r="G212" s="65">
        <v>1844.66</v>
      </c>
      <c r="H212" s="65">
        <v>1844.66</v>
      </c>
      <c r="I212" s="65">
        <v>1844.66</v>
      </c>
      <c r="J212" s="65">
        <v>1844.66</v>
      </c>
      <c r="K212" s="65">
        <v>1844.66</v>
      </c>
      <c r="L212" s="65">
        <v>1844.66</v>
      </c>
      <c r="M212" s="65">
        <v>1844.66</v>
      </c>
      <c r="N212" s="65">
        <v>1844.66</v>
      </c>
      <c r="O212" s="66">
        <f t="shared" si="3"/>
        <v>22135.920000000002</v>
      </c>
    </row>
    <row r="213" spans="1:15" x14ac:dyDescent="0.3">
      <c r="A213" s="63" t="s">
        <v>1348</v>
      </c>
      <c r="B213" s="63" t="s">
        <v>153</v>
      </c>
      <c r="C213" s="65">
        <v>1292.03</v>
      </c>
      <c r="D213" s="65">
        <v>1292.03</v>
      </c>
      <c r="E213" s="65">
        <v>1292.03</v>
      </c>
      <c r="F213" s="65">
        <v>1292.03</v>
      </c>
      <c r="G213" s="65">
        <v>1292.03</v>
      </c>
      <c r="H213" s="65">
        <v>1292.03</v>
      </c>
      <c r="I213" s="65">
        <v>1292.03</v>
      </c>
      <c r="J213" s="65">
        <v>1292.03</v>
      </c>
      <c r="K213" s="65">
        <v>1292.03</v>
      </c>
      <c r="L213" s="65">
        <v>1292.03</v>
      </c>
      <c r="M213" s="65">
        <v>1292.03</v>
      </c>
      <c r="N213" s="65">
        <v>1292.03</v>
      </c>
      <c r="O213" s="66">
        <f t="shared" si="3"/>
        <v>15504.360000000002</v>
      </c>
    </row>
    <row r="214" spans="1:15" x14ac:dyDescent="0.3">
      <c r="A214" s="63" t="s">
        <v>1349</v>
      </c>
      <c r="B214" s="63" t="s">
        <v>59</v>
      </c>
      <c r="C214" s="65">
        <v>1836.98</v>
      </c>
      <c r="D214" s="65">
        <v>1836.98</v>
      </c>
      <c r="E214" s="65">
        <v>1836.98</v>
      </c>
      <c r="F214" s="65">
        <v>1836.98</v>
      </c>
      <c r="G214" s="65">
        <v>1836.98</v>
      </c>
      <c r="H214" s="65">
        <v>1836.98</v>
      </c>
      <c r="I214" s="65">
        <v>1836.98</v>
      </c>
      <c r="J214" s="65">
        <v>1836.98</v>
      </c>
      <c r="K214" s="65">
        <v>1836.98</v>
      </c>
      <c r="L214" s="65">
        <v>1836.98</v>
      </c>
      <c r="M214" s="65">
        <v>1836.98</v>
      </c>
      <c r="N214" s="65">
        <v>1836.98</v>
      </c>
      <c r="O214" s="66">
        <f t="shared" si="3"/>
        <v>22043.759999999998</v>
      </c>
    </row>
    <row r="215" spans="1:15" x14ac:dyDescent="0.3">
      <c r="A215" s="63" t="s">
        <v>1350</v>
      </c>
      <c r="B215" s="63" t="s">
        <v>137</v>
      </c>
      <c r="C215" s="65">
        <v>1936.76</v>
      </c>
      <c r="D215" s="65">
        <v>1936.76</v>
      </c>
      <c r="E215" s="65">
        <v>1936.76</v>
      </c>
      <c r="F215" s="65">
        <v>1936.76</v>
      </c>
      <c r="G215" s="65">
        <v>1936.76</v>
      </c>
      <c r="H215" s="65">
        <v>1936.76</v>
      </c>
      <c r="I215" s="65">
        <v>1936.76</v>
      </c>
      <c r="J215" s="65">
        <v>1936.76</v>
      </c>
      <c r="K215" s="65">
        <v>1936.76</v>
      </c>
      <c r="L215" s="65">
        <v>1936.76</v>
      </c>
      <c r="M215" s="65">
        <v>1936.76</v>
      </c>
      <c r="N215" s="65">
        <v>1936.76</v>
      </c>
      <c r="O215" s="66">
        <f t="shared" si="3"/>
        <v>23241.119999999995</v>
      </c>
    </row>
    <row r="216" spans="1:15" x14ac:dyDescent="0.3">
      <c r="A216" s="63" t="s">
        <v>1351</v>
      </c>
      <c r="B216" s="63" t="s">
        <v>61</v>
      </c>
      <c r="C216" s="67">
        <v>926.17</v>
      </c>
      <c r="D216" s="67">
        <v>926.17</v>
      </c>
      <c r="E216" s="67">
        <v>926.17</v>
      </c>
      <c r="F216" s="67">
        <v>926.17</v>
      </c>
      <c r="G216" s="67">
        <v>926.17</v>
      </c>
      <c r="H216" s="67">
        <v>926.17</v>
      </c>
      <c r="I216" s="67">
        <v>926.17</v>
      </c>
      <c r="J216" s="67">
        <v>926.17</v>
      </c>
      <c r="K216" s="67">
        <v>926.17</v>
      </c>
      <c r="L216" s="67">
        <v>926.17</v>
      </c>
      <c r="M216" s="67">
        <v>926.17</v>
      </c>
      <c r="N216" s="67">
        <v>926.17</v>
      </c>
      <c r="O216" s="66">
        <f t="shared" si="3"/>
        <v>11114.039999999999</v>
      </c>
    </row>
    <row r="217" spans="1:15" x14ac:dyDescent="0.3">
      <c r="A217" s="63" t="s">
        <v>1352</v>
      </c>
      <c r="B217" s="63" t="s">
        <v>142</v>
      </c>
      <c r="C217" s="65">
        <v>1929.08</v>
      </c>
      <c r="D217" s="65">
        <v>1929.08</v>
      </c>
      <c r="E217" s="65">
        <v>1929.08</v>
      </c>
      <c r="F217" s="65">
        <v>1929.08</v>
      </c>
      <c r="G217" s="65">
        <v>1929.08</v>
      </c>
      <c r="H217" s="65">
        <v>1929.08</v>
      </c>
      <c r="I217" s="65">
        <v>1929.08</v>
      </c>
      <c r="J217" s="65">
        <v>1929.08</v>
      </c>
      <c r="K217" s="65">
        <v>1929.08</v>
      </c>
      <c r="L217" s="65">
        <v>1929.08</v>
      </c>
      <c r="M217" s="65">
        <v>1929.08</v>
      </c>
      <c r="N217" s="65">
        <v>1929.08</v>
      </c>
      <c r="O217" s="66">
        <f t="shared" si="3"/>
        <v>23148.960000000006</v>
      </c>
    </row>
    <row r="218" spans="1:15" x14ac:dyDescent="0.3">
      <c r="A218" s="63" t="s">
        <v>1353</v>
      </c>
      <c r="B218" s="63" t="s">
        <v>99</v>
      </c>
      <c r="C218" s="65">
        <v>1831.86</v>
      </c>
      <c r="D218" s="65">
        <v>1831.86</v>
      </c>
      <c r="E218" s="65">
        <v>1831.86</v>
      </c>
      <c r="F218" s="65">
        <v>1831.86</v>
      </c>
      <c r="G218" s="65">
        <v>1831.86</v>
      </c>
      <c r="H218" s="65">
        <v>1831.86</v>
      </c>
      <c r="I218" s="65">
        <v>1831.86</v>
      </c>
      <c r="J218" s="65">
        <v>1831.86</v>
      </c>
      <c r="K218" s="65">
        <v>1831.86</v>
      </c>
      <c r="L218" s="65">
        <v>1831.86</v>
      </c>
      <c r="M218" s="65">
        <v>1831.86</v>
      </c>
      <c r="N218" s="65">
        <v>1831.86</v>
      </c>
      <c r="O218" s="66">
        <f t="shared" si="3"/>
        <v>21982.320000000003</v>
      </c>
    </row>
    <row r="219" spans="1:15" x14ac:dyDescent="0.3">
      <c r="A219" s="63" t="s">
        <v>1354</v>
      </c>
      <c r="B219" s="63" t="s">
        <v>32</v>
      </c>
      <c r="C219" s="67">
        <v>967.1</v>
      </c>
      <c r="D219" s="67">
        <v>967.1</v>
      </c>
      <c r="E219" s="67">
        <v>967.1</v>
      </c>
      <c r="F219" s="67">
        <v>967.1</v>
      </c>
      <c r="G219" s="67">
        <v>967.1</v>
      </c>
      <c r="H219" s="67">
        <v>967.1</v>
      </c>
      <c r="I219" s="67">
        <v>967.1</v>
      </c>
      <c r="J219" s="67">
        <v>967.1</v>
      </c>
      <c r="K219" s="67">
        <v>967.1</v>
      </c>
      <c r="L219" s="67">
        <v>967.1</v>
      </c>
      <c r="M219" s="67">
        <v>967.1</v>
      </c>
      <c r="N219" s="67">
        <v>967.1</v>
      </c>
      <c r="O219" s="66">
        <f t="shared" si="3"/>
        <v>11605.200000000003</v>
      </c>
    </row>
    <row r="220" spans="1:15" x14ac:dyDescent="0.3">
      <c r="A220" s="63" t="s">
        <v>1355</v>
      </c>
      <c r="B220" s="63" t="s">
        <v>169</v>
      </c>
      <c r="C220" s="67">
        <v>964.54</v>
      </c>
      <c r="D220" s="67">
        <v>964.54</v>
      </c>
      <c r="E220" s="67">
        <v>964.54</v>
      </c>
      <c r="F220" s="67">
        <v>964.54</v>
      </c>
      <c r="G220" s="67">
        <v>964.54</v>
      </c>
      <c r="H220" s="67">
        <v>964.54</v>
      </c>
      <c r="I220" s="67">
        <v>964.54</v>
      </c>
      <c r="J220" s="67">
        <v>964.54</v>
      </c>
      <c r="K220" s="67">
        <v>964.54</v>
      </c>
      <c r="L220" s="67">
        <v>964.54</v>
      </c>
      <c r="M220" s="67">
        <v>964.54</v>
      </c>
      <c r="N220" s="67">
        <v>964.54</v>
      </c>
      <c r="O220" s="66">
        <f t="shared" si="3"/>
        <v>11574.480000000003</v>
      </c>
    </row>
    <row r="221" spans="1:15" x14ac:dyDescent="0.3">
      <c r="A221" s="63" t="s">
        <v>1356</v>
      </c>
      <c r="B221" s="63" t="s">
        <v>587</v>
      </c>
      <c r="C221" s="65">
        <v>1952.11</v>
      </c>
      <c r="D221" s="65">
        <v>1952.11</v>
      </c>
      <c r="E221" s="65">
        <v>1952.11</v>
      </c>
      <c r="F221" s="65">
        <v>1952.11</v>
      </c>
      <c r="G221" s="65">
        <v>1952.11</v>
      </c>
      <c r="H221" s="65">
        <v>1952.11</v>
      </c>
      <c r="I221" s="65">
        <v>1952.11</v>
      </c>
      <c r="J221" s="65">
        <v>1952.11</v>
      </c>
      <c r="K221" s="65">
        <v>1952.11</v>
      </c>
      <c r="L221" s="65">
        <v>1952.11</v>
      </c>
      <c r="M221" s="65">
        <v>1952.11</v>
      </c>
      <c r="N221" s="65">
        <v>1952.11</v>
      </c>
      <c r="O221" s="66">
        <f t="shared" si="3"/>
        <v>23425.320000000003</v>
      </c>
    </row>
    <row r="222" spans="1:15" x14ac:dyDescent="0.3">
      <c r="A222" s="63" t="s">
        <v>1357</v>
      </c>
      <c r="B222" s="63" t="s">
        <v>703</v>
      </c>
      <c r="C222" s="65">
        <v>1918.85</v>
      </c>
      <c r="D222" s="65">
        <v>1918.85</v>
      </c>
      <c r="E222" s="65">
        <v>1918.85</v>
      </c>
      <c r="F222" s="65">
        <v>1918.85</v>
      </c>
      <c r="G222" s="65">
        <v>1918.85</v>
      </c>
      <c r="H222" s="65">
        <v>1918.85</v>
      </c>
      <c r="I222" s="65">
        <v>1918.85</v>
      </c>
      <c r="J222" s="65">
        <v>1918.85</v>
      </c>
      <c r="K222" s="65">
        <v>1918.85</v>
      </c>
      <c r="L222" s="65">
        <v>1918.85</v>
      </c>
      <c r="M222" s="65">
        <v>1918.85</v>
      </c>
      <c r="N222" s="65">
        <v>1918.85</v>
      </c>
      <c r="O222" s="66">
        <f t="shared" si="3"/>
        <v>23026.199999999997</v>
      </c>
    </row>
    <row r="223" spans="1:15" x14ac:dyDescent="0.3">
      <c r="A223" s="63" t="s">
        <v>1358</v>
      </c>
      <c r="B223" s="63" t="s">
        <v>151</v>
      </c>
      <c r="C223" s="65">
        <v>1934.2</v>
      </c>
      <c r="D223" s="65">
        <v>1934.2</v>
      </c>
      <c r="E223" s="65">
        <v>1934.2</v>
      </c>
      <c r="F223" s="65">
        <v>1934.2</v>
      </c>
      <c r="G223" s="65">
        <v>1934.2</v>
      </c>
      <c r="H223" s="65">
        <v>1934.2</v>
      </c>
      <c r="I223" s="65">
        <v>1934.2</v>
      </c>
      <c r="J223" s="65">
        <v>1934.2</v>
      </c>
      <c r="K223" s="65">
        <v>1934.2</v>
      </c>
      <c r="L223" s="65">
        <v>1934.2</v>
      </c>
      <c r="M223" s="65">
        <v>1934.2</v>
      </c>
      <c r="N223" s="65">
        <v>1934.2</v>
      </c>
      <c r="O223" s="66">
        <f t="shared" si="3"/>
        <v>23210.400000000005</v>
      </c>
    </row>
    <row r="224" spans="1:15" x14ac:dyDescent="0.3">
      <c r="A224" s="63" t="s">
        <v>1359</v>
      </c>
      <c r="B224" s="63" t="s">
        <v>611</v>
      </c>
      <c r="C224" s="65">
        <v>1954.67</v>
      </c>
      <c r="D224" s="65">
        <v>1954.67</v>
      </c>
      <c r="E224" s="65">
        <v>1954.67</v>
      </c>
      <c r="F224" s="65">
        <v>1954.67</v>
      </c>
      <c r="G224" s="65">
        <v>1954.67</v>
      </c>
      <c r="H224" s="65">
        <v>1954.67</v>
      </c>
      <c r="I224" s="65">
        <v>1954.67</v>
      </c>
      <c r="J224" s="65">
        <v>1954.67</v>
      </c>
      <c r="K224" s="65">
        <v>1954.67</v>
      </c>
      <c r="L224" s="65">
        <v>1954.67</v>
      </c>
      <c r="M224" s="65">
        <v>1954.67</v>
      </c>
      <c r="N224" s="65">
        <v>1954.67</v>
      </c>
      <c r="O224" s="66">
        <f t="shared" si="3"/>
        <v>23456.039999999994</v>
      </c>
    </row>
    <row r="225" spans="1:15" x14ac:dyDescent="0.3">
      <c r="A225" s="63" t="s">
        <v>1360</v>
      </c>
      <c r="B225" s="63" t="s">
        <v>155</v>
      </c>
      <c r="C225" s="65">
        <v>1936.76</v>
      </c>
      <c r="D225" s="65">
        <v>1936.76</v>
      </c>
      <c r="E225" s="65">
        <v>1936.76</v>
      </c>
      <c r="F225" s="65">
        <v>1936.76</v>
      </c>
      <c r="G225" s="65">
        <v>1936.76</v>
      </c>
      <c r="H225" s="65">
        <v>1936.76</v>
      </c>
      <c r="I225" s="65">
        <v>1936.76</v>
      </c>
      <c r="J225" s="65">
        <v>1936.76</v>
      </c>
      <c r="K225" s="65">
        <v>1936.76</v>
      </c>
      <c r="L225" s="65">
        <v>1936.76</v>
      </c>
      <c r="M225" s="65">
        <v>1936.76</v>
      </c>
      <c r="N225" s="65">
        <v>1936.76</v>
      </c>
      <c r="O225" s="66">
        <f t="shared" si="3"/>
        <v>23241.119999999995</v>
      </c>
    </row>
    <row r="226" spans="1:15" x14ac:dyDescent="0.3">
      <c r="A226" s="63" t="s">
        <v>1361</v>
      </c>
      <c r="B226" s="63" t="s">
        <v>702</v>
      </c>
      <c r="C226" s="65">
        <v>1545.31</v>
      </c>
      <c r="D226" s="65">
        <v>1545.31</v>
      </c>
      <c r="E226" s="65">
        <v>1545.31</v>
      </c>
      <c r="F226" s="65">
        <v>1545.31</v>
      </c>
      <c r="G226" s="65">
        <v>1545.31</v>
      </c>
      <c r="H226" s="65">
        <v>1545.31</v>
      </c>
      <c r="I226" s="65">
        <v>1545.31</v>
      </c>
      <c r="J226" s="65">
        <v>1545.31</v>
      </c>
      <c r="K226" s="65">
        <v>1545.31</v>
      </c>
      <c r="L226" s="65">
        <v>1545.31</v>
      </c>
      <c r="M226" s="65">
        <v>1545.31</v>
      </c>
      <c r="N226" s="65">
        <v>1545.31</v>
      </c>
      <c r="O226" s="66">
        <f t="shared" si="3"/>
        <v>18543.719999999998</v>
      </c>
    </row>
    <row r="227" spans="1:15" x14ac:dyDescent="0.3">
      <c r="A227" s="63" t="s">
        <v>1362</v>
      </c>
      <c r="B227" s="63" t="s">
        <v>179</v>
      </c>
      <c r="C227" s="65">
        <v>1875.36</v>
      </c>
      <c r="D227" s="65">
        <v>1875.36</v>
      </c>
      <c r="E227" s="65">
        <v>1875.36</v>
      </c>
      <c r="F227" s="65">
        <v>1875.36</v>
      </c>
      <c r="G227" s="65">
        <v>1875.36</v>
      </c>
      <c r="H227" s="65">
        <v>1875.36</v>
      </c>
      <c r="I227" s="65">
        <v>1875.36</v>
      </c>
      <c r="J227" s="65">
        <v>1875.36</v>
      </c>
      <c r="K227" s="65">
        <v>1875.36</v>
      </c>
      <c r="L227" s="65">
        <v>1875.36</v>
      </c>
      <c r="M227" s="65">
        <v>1875.36</v>
      </c>
      <c r="N227" s="65">
        <v>1875.36</v>
      </c>
      <c r="O227" s="66">
        <f t="shared" si="3"/>
        <v>22504.320000000003</v>
      </c>
    </row>
    <row r="228" spans="1:15" x14ac:dyDescent="0.3">
      <c r="A228" s="63" t="s">
        <v>1363</v>
      </c>
      <c r="B228" s="63" t="s">
        <v>146</v>
      </c>
      <c r="C228" s="65">
        <v>1934.2</v>
      </c>
      <c r="D228" s="65">
        <v>1934.2</v>
      </c>
      <c r="E228" s="65">
        <v>1934.2</v>
      </c>
      <c r="F228" s="65">
        <v>1934.2</v>
      </c>
      <c r="G228" s="65">
        <v>1934.2</v>
      </c>
      <c r="H228" s="65">
        <v>1934.2</v>
      </c>
      <c r="I228" s="65">
        <v>1934.2</v>
      </c>
      <c r="J228" s="65">
        <v>1934.2</v>
      </c>
      <c r="K228" s="65">
        <v>1934.2</v>
      </c>
      <c r="L228" s="65">
        <v>1934.2</v>
      </c>
      <c r="M228" s="65">
        <v>1934.2</v>
      </c>
      <c r="N228" s="65">
        <v>1934.2</v>
      </c>
      <c r="O228" s="66">
        <f t="shared" si="3"/>
        <v>23210.400000000005</v>
      </c>
    </row>
    <row r="229" spans="1:15" x14ac:dyDescent="0.3">
      <c r="A229" s="63" t="s">
        <v>1364</v>
      </c>
      <c r="B229" s="63" t="s">
        <v>627</v>
      </c>
      <c r="C229" s="65">
        <v>1941.88</v>
      </c>
      <c r="D229" s="65">
        <v>1941.88</v>
      </c>
      <c r="E229" s="65">
        <v>1941.88</v>
      </c>
      <c r="F229" s="65">
        <v>1941.88</v>
      </c>
      <c r="G229" s="65">
        <v>1941.88</v>
      </c>
      <c r="H229" s="65">
        <v>1941.88</v>
      </c>
      <c r="I229" s="65">
        <v>1941.88</v>
      </c>
      <c r="J229" s="65">
        <v>1941.88</v>
      </c>
      <c r="K229" s="65">
        <v>1941.88</v>
      </c>
      <c r="L229" s="65">
        <v>1941.88</v>
      </c>
      <c r="M229" s="65">
        <v>1941.88</v>
      </c>
      <c r="N229" s="65">
        <v>1941.88</v>
      </c>
      <c r="O229" s="66">
        <f t="shared" si="3"/>
        <v>23302.560000000009</v>
      </c>
    </row>
    <row r="230" spans="1:15" x14ac:dyDescent="0.3">
      <c r="A230" s="63" t="s">
        <v>1365</v>
      </c>
      <c r="B230" s="63" t="s">
        <v>687</v>
      </c>
      <c r="C230" s="65">
        <v>1906.06</v>
      </c>
      <c r="D230" s="65">
        <v>1906.06</v>
      </c>
      <c r="E230" s="65">
        <v>1906.06</v>
      </c>
      <c r="F230" s="65">
        <v>1906.06</v>
      </c>
      <c r="G230" s="65">
        <v>1906.06</v>
      </c>
      <c r="H230" s="65">
        <v>1906.06</v>
      </c>
      <c r="I230" s="65">
        <v>1906.06</v>
      </c>
      <c r="J230" s="65">
        <v>1906.06</v>
      </c>
      <c r="K230" s="65">
        <v>1906.06</v>
      </c>
      <c r="L230" s="65">
        <v>1906.06</v>
      </c>
      <c r="M230" s="65">
        <v>1906.06</v>
      </c>
      <c r="N230" s="65">
        <v>1906.06</v>
      </c>
      <c r="O230" s="66">
        <f t="shared" si="3"/>
        <v>22872.720000000001</v>
      </c>
    </row>
    <row r="231" spans="1:15" x14ac:dyDescent="0.3">
      <c r="A231" s="63" t="s">
        <v>1366</v>
      </c>
      <c r="B231" s="63" t="s">
        <v>195</v>
      </c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6">
        <f t="shared" si="3"/>
        <v>0</v>
      </c>
    </row>
    <row r="232" spans="1:15" x14ac:dyDescent="0.3">
      <c r="A232" s="63" t="s">
        <v>1367</v>
      </c>
      <c r="B232" s="63" t="s">
        <v>658</v>
      </c>
      <c r="C232" s="65">
        <v>1555.55</v>
      </c>
      <c r="D232" s="65">
        <v>1555.55</v>
      </c>
      <c r="E232" s="65">
        <v>1555.55</v>
      </c>
      <c r="F232" s="65">
        <v>1555.55</v>
      </c>
      <c r="G232" s="65">
        <v>1555.55</v>
      </c>
      <c r="H232" s="65">
        <v>1555.55</v>
      </c>
      <c r="I232" s="65">
        <v>1555.55</v>
      </c>
      <c r="J232" s="65">
        <v>1555.55</v>
      </c>
      <c r="K232" s="65">
        <v>1555.55</v>
      </c>
      <c r="L232" s="65">
        <v>1555.55</v>
      </c>
      <c r="M232" s="65">
        <v>1555.55</v>
      </c>
      <c r="N232" s="65">
        <v>1555.55</v>
      </c>
      <c r="O232" s="66">
        <f t="shared" si="3"/>
        <v>18666.599999999995</v>
      </c>
    </row>
    <row r="233" spans="1:15" x14ac:dyDescent="0.3">
      <c r="A233" s="63" t="s">
        <v>1368</v>
      </c>
      <c r="B233" s="63" t="s">
        <v>623</v>
      </c>
      <c r="C233" s="65">
        <v>1954.67</v>
      </c>
      <c r="D233" s="65">
        <v>1954.67</v>
      </c>
      <c r="E233" s="65">
        <v>1954.67</v>
      </c>
      <c r="F233" s="65">
        <v>1954.67</v>
      </c>
      <c r="G233" s="65">
        <v>1954.67</v>
      </c>
      <c r="H233" s="65">
        <v>1954.67</v>
      </c>
      <c r="I233" s="65">
        <v>1954.67</v>
      </c>
      <c r="J233" s="65">
        <v>1954.67</v>
      </c>
      <c r="K233" s="65">
        <v>1954.67</v>
      </c>
      <c r="L233" s="65">
        <v>1954.67</v>
      </c>
      <c r="M233" s="65">
        <v>1954.67</v>
      </c>
      <c r="N233" s="65">
        <v>1954.67</v>
      </c>
      <c r="O233" s="66">
        <f t="shared" si="3"/>
        <v>23456.039999999994</v>
      </c>
    </row>
    <row r="234" spans="1:15" x14ac:dyDescent="0.3">
      <c r="A234" s="63" t="s">
        <v>1369</v>
      </c>
      <c r="B234" s="63" t="s">
        <v>615</v>
      </c>
      <c r="C234" s="65">
        <v>1946.99</v>
      </c>
      <c r="D234" s="65">
        <v>1946.99</v>
      </c>
      <c r="E234" s="65">
        <v>1946.99</v>
      </c>
      <c r="F234" s="65">
        <v>1946.99</v>
      </c>
      <c r="G234" s="65">
        <v>1946.99</v>
      </c>
      <c r="H234" s="65">
        <v>1946.99</v>
      </c>
      <c r="I234" s="65">
        <v>1946.99</v>
      </c>
      <c r="J234" s="65">
        <v>1946.99</v>
      </c>
      <c r="K234" s="65">
        <v>1946.99</v>
      </c>
      <c r="L234" s="65">
        <v>1946.99</v>
      </c>
      <c r="M234" s="65">
        <v>1946.99</v>
      </c>
      <c r="N234" s="65">
        <v>1946.99</v>
      </c>
      <c r="O234" s="66">
        <f t="shared" si="3"/>
        <v>23363.880000000005</v>
      </c>
    </row>
    <row r="235" spans="1:15" x14ac:dyDescent="0.3">
      <c r="A235" s="63" t="s">
        <v>1370</v>
      </c>
      <c r="B235" s="63" t="s">
        <v>107</v>
      </c>
      <c r="C235" s="67">
        <v>967.1</v>
      </c>
      <c r="D235" s="67">
        <v>967.1</v>
      </c>
      <c r="E235" s="67">
        <v>967.1</v>
      </c>
      <c r="F235" s="67">
        <v>967.1</v>
      </c>
      <c r="G235" s="67">
        <v>967.1</v>
      </c>
      <c r="H235" s="67">
        <v>967.1</v>
      </c>
      <c r="I235" s="67">
        <v>967.1</v>
      </c>
      <c r="J235" s="67">
        <v>967.1</v>
      </c>
      <c r="K235" s="67">
        <v>967.1</v>
      </c>
      <c r="L235" s="67">
        <v>967.1</v>
      </c>
      <c r="M235" s="67">
        <v>967.1</v>
      </c>
      <c r="N235" s="67">
        <v>967.1</v>
      </c>
      <c r="O235" s="66">
        <f t="shared" si="3"/>
        <v>11605.200000000003</v>
      </c>
    </row>
    <row r="236" spans="1:15" x14ac:dyDescent="0.3">
      <c r="A236" s="63" t="s">
        <v>1371</v>
      </c>
      <c r="B236" s="63" t="s">
        <v>168</v>
      </c>
      <c r="C236" s="65">
        <v>1936.76</v>
      </c>
      <c r="D236" s="65">
        <v>1936.76</v>
      </c>
      <c r="E236" s="65">
        <v>1936.76</v>
      </c>
      <c r="F236" s="65">
        <v>1936.76</v>
      </c>
      <c r="G236" s="65">
        <v>1936.76</v>
      </c>
      <c r="H236" s="65">
        <v>1936.76</v>
      </c>
      <c r="I236" s="65">
        <v>1936.76</v>
      </c>
      <c r="J236" s="65">
        <v>1936.76</v>
      </c>
      <c r="K236" s="65">
        <v>1936.76</v>
      </c>
      <c r="L236" s="65">
        <v>1936.76</v>
      </c>
      <c r="M236" s="65">
        <v>1936.76</v>
      </c>
      <c r="N236" s="65">
        <v>1936.76</v>
      </c>
      <c r="O236" s="66">
        <f t="shared" si="3"/>
        <v>23241.119999999995</v>
      </c>
    </row>
    <row r="237" spans="1:15" x14ac:dyDescent="0.3">
      <c r="A237" s="63" t="s">
        <v>1372</v>
      </c>
      <c r="B237" s="63" t="s">
        <v>75</v>
      </c>
      <c r="C237" s="65">
        <v>1831.86</v>
      </c>
      <c r="D237" s="65">
        <v>1831.86</v>
      </c>
      <c r="E237" s="65">
        <v>1831.86</v>
      </c>
      <c r="F237" s="65">
        <v>1831.86</v>
      </c>
      <c r="G237" s="65">
        <v>1831.86</v>
      </c>
      <c r="H237" s="65">
        <v>1831.86</v>
      </c>
      <c r="I237" s="65">
        <v>1831.86</v>
      </c>
      <c r="J237" s="65">
        <v>1831.86</v>
      </c>
      <c r="K237" s="65">
        <v>1831.86</v>
      </c>
      <c r="L237" s="65">
        <v>1831.86</v>
      </c>
      <c r="M237" s="65">
        <v>1831.86</v>
      </c>
      <c r="N237" s="65">
        <v>1831.86</v>
      </c>
      <c r="O237" s="66">
        <f t="shared" si="3"/>
        <v>21982.320000000003</v>
      </c>
    </row>
    <row r="238" spans="1:15" x14ac:dyDescent="0.3">
      <c r="A238" s="63" t="s">
        <v>1373</v>
      </c>
      <c r="B238" s="63" t="s">
        <v>631</v>
      </c>
      <c r="C238" s="65">
        <v>1946.99</v>
      </c>
      <c r="D238" s="65">
        <v>1946.99</v>
      </c>
      <c r="E238" s="65">
        <v>1946.99</v>
      </c>
      <c r="F238" s="65">
        <v>1946.99</v>
      </c>
      <c r="G238" s="65">
        <v>1946.99</v>
      </c>
      <c r="H238" s="65">
        <v>1946.99</v>
      </c>
      <c r="I238" s="65">
        <v>1946.99</v>
      </c>
      <c r="J238" s="65">
        <v>1946.99</v>
      </c>
      <c r="K238" s="65">
        <v>1946.99</v>
      </c>
      <c r="L238" s="65">
        <v>1946.99</v>
      </c>
      <c r="M238" s="65">
        <v>1946.99</v>
      </c>
      <c r="N238" s="65">
        <v>1946.99</v>
      </c>
      <c r="O238" s="66">
        <f t="shared" si="3"/>
        <v>23363.880000000005</v>
      </c>
    </row>
    <row r="239" spans="1:15" x14ac:dyDescent="0.3">
      <c r="A239" s="63" t="s">
        <v>1374</v>
      </c>
      <c r="B239" s="63" t="s">
        <v>582</v>
      </c>
      <c r="C239" s="65">
        <v>1949.55</v>
      </c>
      <c r="D239" s="65">
        <v>1949.55</v>
      </c>
      <c r="E239" s="65">
        <v>1949.55</v>
      </c>
      <c r="F239" s="65">
        <v>1949.55</v>
      </c>
      <c r="G239" s="65">
        <v>1949.55</v>
      </c>
      <c r="H239" s="65">
        <v>1949.55</v>
      </c>
      <c r="I239" s="65">
        <v>1949.55</v>
      </c>
      <c r="J239" s="65">
        <v>1949.55</v>
      </c>
      <c r="K239" s="65">
        <v>1949.55</v>
      </c>
      <c r="L239" s="65">
        <v>1949.55</v>
      </c>
      <c r="M239" s="65">
        <v>1949.55</v>
      </c>
      <c r="N239" s="65">
        <v>1949.55</v>
      </c>
      <c r="O239" s="66">
        <f t="shared" si="3"/>
        <v>23394.599999999995</v>
      </c>
    </row>
    <row r="240" spans="1:15" x14ac:dyDescent="0.3">
      <c r="A240" s="63" t="s">
        <v>1375</v>
      </c>
      <c r="B240" s="63" t="s">
        <v>108</v>
      </c>
      <c r="C240" s="65">
        <v>1839.54</v>
      </c>
      <c r="D240" s="65">
        <v>1839.54</v>
      </c>
      <c r="E240" s="65">
        <v>1839.54</v>
      </c>
      <c r="F240" s="65">
        <v>1839.54</v>
      </c>
      <c r="G240" s="65">
        <v>1839.54</v>
      </c>
      <c r="H240" s="65">
        <v>1839.54</v>
      </c>
      <c r="I240" s="65">
        <v>1839.54</v>
      </c>
      <c r="J240" s="65">
        <v>1839.54</v>
      </c>
      <c r="K240" s="65">
        <v>1839.54</v>
      </c>
      <c r="L240" s="65">
        <v>1839.54</v>
      </c>
      <c r="M240" s="65">
        <v>1839.54</v>
      </c>
      <c r="N240" s="65">
        <v>1839.54</v>
      </c>
      <c r="O240" s="66">
        <f t="shared" si="3"/>
        <v>22074.480000000007</v>
      </c>
    </row>
    <row r="241" spans="1:15" x14ac:dyDescent="0.3">
      <c r="A241" s="63" t="s">
        <v>1376</v>
      </c>
      <c r="B241" s="63" t="s">
        <v>571</v>
      </c>
      <c r="C241" s="65">
        <v>1934.2</v>
      </c>
      <c r="D241" s="65">
        <v>1934.2</v>
      </c>
      <c r="E241" s="65">
        <v>1934.2</v>
      </c>
      <c r="F241" s="65">
        <v>1934.2</v>
      </c>
      <c r="G241" s="65">
        <v>1934.2</v>
      </c>
      <c r="H241" s="65">
        <v>1934.2</v>
      </c>
      <c r="I241" s="65">
        <v>1934.2</v>
      </c>
      <c r="J241" s="65">
        <v>1934.2</v>
      </c>
      <c r="K241" s="65">
        <v>1934.2</v>
      </c>
      <c r="L241" s="65">
        <v>1934.2</v>
      </c>
      <c r="M241" s="65">
        <v>1934.2</v>
      </c>
      <c r="N241" s="65">
        <v>1934.2</v>
      </c>
      <c r="O241" s="66">
        <f t="shared" si="3"/>
        <v>23210.400000000005</v>
      </c>
    </row>
    <row r="242" spans="1:15" x14ac:dyDescent="0.3">
      <c r="A242" s="63" t="s">
        <v>1377</v>
      </c>
      <c r="B242" s="63" t="s">
        <v>559</v>
      </c>
      <c r="C242" s="65">
        <v>1936.76</v>
      </c>
      <c r="D242" s="65">
        <v>1936.76</v>
      </c>
      <c r="E242" s="65">
        <v>1936.76</v>
      </c>
      <c r="F242" s="65">
        <v>1936.76</v>
      </c>
      <c r="G242" s="65">
        <v>1936.76</v>
      </c>
      <c r="H242" s="65">
        <v>1936.76</v>
      </c>
      <c r="I242" s="65">
        <v>1936.76</v>
      </c>
      <c r="J242" s="65">
        <v>1936.76</v>
      </c>
      <c r="K242" s="65">
        <v>1936.76</v>
      </c>
      <c r="L242" s="65">
        <v>1936.76</v>
      </c>
      <c r="M242" s="65">
        <v>1936.76</v>
      </c>
      <c r="N242" s="65">
        <v>1936.76</v>
      </c>
      <c r="O242" s="66">
        <f t="shared" si="3"/>
        <v>23241.119999999995</v>
      </c>
    </row>
    <row r="243" spans="1:15" x14ac:dyDescent="0.3">
      <c r="A243" s="63" t="s">
        <v>1378</v>
      </c>
      <c r="B243" s="63" t="s">
        <v>112</v>
      </c>
      <c r="C243" s="65">
        <v>1831.86</v>
      </c>
      <c r="D243" s="65">
        <v>1831.86</v>
      </c>
      <c r="E243" s="65">
        <v>1831.86</v>
      </c>
      <c r="F243" s="65">
        <v>1831.86</v>
      </c>
      <c r="G243" s="65">
        <v>1831.86</v>
      </c>
      <c r="H243" s="65">
        <v>1831.86</v>
      </c>
      <c r="I243" s="65">
        <v>1831.86</v>
      </c>
      <c r="J243" s="65">
        <v>1831.86</v>
      </c>
      <c r="K243" s="65">
        <v>1831.86</v>
      </c>
      <c r="L243" s="65">
        <v>1831.86</v>
      </c>
      <c r="M243" s="65">
        <v>1831.86</v>
      </c>
      <c r="N243" s="65">
        <v>1831.86</v>
      </c>
      <c r="O243" s="66">
        <f t="shared" si="3"/>
        <v>21982.320000000003</v>
      </c>
    </row>
    <row r="244" spans="1:15" x14ac:dyDescent="0.3">
      <c r="A244" s="63" t="s">
        <v>1379</v>
      </c>
      <c r="B244" s="63" t="s">
        <v>102</v>
      </c>
      <c r="C244" s="67">
        <v>967.1</v>
      </c>
      <c r="D244" s="67">
        <v>967.1</v>
      </c>
      <c r="E244" s="67">
        <v>967.1</v>
      </c>
      <c r="F244" s="67">
        <v>967.1</v>
      </c>
      <c r="G244" s="67">
        <v>967.1</v>
      </c>
      <c r="H244" s="67">
        <v>967.1</v>
      </c>
      <c r="I244" s="67">
        <v>967.1</v>
      </c>
      <c r="J244" s="67">
        <v>967.1</v>
      </c>
      <c r="K244" s="67">
        <v>967.1</v>
      </c>
      <c r="L244" s="67">
        <v>967.1</v>
      </c>
      <c r="M244" s="67">
        <v>967.1</v>
      </c>
      <c r="N244" s="67">
        <v>967.1</v>
      </c>
      <c r="O244" s="66">
        <f t="shared" si="3"/>
        <v>11605.200000000003</v>
      </c>
    </row>
    <row r="245" spans="1:15" x14ac:dyDescent="0.3">
      <c r="A245" s="63" t="s">
        <v>1380</v>
      </c>
      <c r="B245" s="63" t="s">
        <v>66</v>
      </c>
      <c r="C245" s="65">
        <v>1834.42</v>
      </c>
      <c r="D245" s="65">
        <v>1834.42</v>
      </c>
      <c r="E245" s="65">
        <v>1834.42</v>
      </c>
      <c r="F245" s="65">
        <v>1834.42</v>
      </c>
      <c r="G245" s="65">
        <v>1834.42</v>
      </c>
      <c r="H245" s="65">
        <v>1834.42</v>
      </c>
      <c r="I245" s="65">
        <v>1834.42</v>
      </c>
      <c r="J245" s="65">
        <v>1834.42</v>
      </c>
      <c r="K245" s="65">
        <v>1834.42</v>
      </c>
      <c r="L245" s="65">
        <v>1834.42</v>
      </c>
      <c r="M245" s="65">
        <v>1834.42</v>
      </c>
      <c r="N245" s="65">
        <v>1834.42</v>
      </c>
      <c r="O245" s="66">
        <f t="shared" si="3"/>
        <v>22013.039999999994</v>
      </c>
    </row>
    <row r="246" spans="1:15" x14ac:dyDescent="0.3">
      <c r="A246" s="63" t="s">
        <v>1381</v>
      </c>
      <c r="B246" s="63" t="s">
        <v>92</v>
      </c>
      <c r="C246" s="65">
        <v>1844.66</v>
      </c>
      <c r="D246" s="65">
        <v>1844.66</v>
      </c>
      <c r="E246" s="65">
        <v>1844.66</v>
      </c>
      <c r="F246" s="65">
        <v>1844.66</v>
      </c>
      <c r="G246" s="65">
        <v>1844.66</v>
      </c>
      <c r="H246" s="65">
        <v>1844.66</v>
      </c>
      <c r="I246" s="65">
        <v>1844.66</v>
      </c>
      <c r="J246" s="65">
        <v>1844.66</v>
      </c>
      <c r="K246" s="65">
        <v>1844.66</v>
      </c>
      <c r="L246" s="65">
        <v>1844.66</v>
      </c>
      <c r="M246" s="65">
        <v>1844.66</v>
      </c>
      <c r="N246" s="65">
        <v>1844.66</v>
      </c>
      <c r="O246" s="66">
        <f t="shared" si="3"/>
        <v>22135.920000000002</v>
      </c>
    </row>
    <row r="247" spans="1:15" x14ac:dyDescent="0.3">
      <c r="A247" s="63" t="s">
        <v>1382</v>
      </c>
      <c r="B247" s="63" t="s">
        <v>578</v>
      </c>
      <c r="C247" s="65">
        <v>1967.46</v>
      </c>
      <c r="D247" s="65">
        <v>1967.46</v>
      </c>
      <c r="E247" s="65">
        <v>1967.46</v>
      </c>
      <c r="F247" s="65">
        <v>1967.46</v>
      </c>
      <c r="G247" s="65">
        <v>1967.46</v>
      </c>
      <c r="H247" s="65">
        <v>1967.46</v>
      </c>
      <c r="I247" s="65">
        <v>1967.46</v>
      </c>
      <c r="J247" s="65">
        <v>1967.46</v>
      </c>
      <c r="K247" s="65">
        <v>1967.46</v>
      </c>
      <c r="L247" s="65">
        <v>1967.46</v>
      </c>
      <c r="M247" s="65">
        <v>1967.46</v>
      </c>
      <c r="N247" s="65">
        <v>1967.46</v>
      </c>
      <c r="O247" s="66">
        <f t="shared" si="3"/>
        <v>23609.519999999993</v>
      </c>
    </row>
    <row r="248" spans="1:15" x14ac:dyDescent="0.3">
      <c r="A248" s="63" t="s">
        <v>1383</v>
      </c>
      <c r="B248" s="63" t="s">
        <v>567</v>
      </c>
      <c r="C248" s="65">
        <v>1939.32</v>
      </c>
      <c r="D248" s="65">
        <v>1939.32</v>
      </c>
      <c r="E248" s="65">
        <v>1939.32</v>
      </c>
      <c r="F248" s="65">
        <v>1939.32</v>
      </c>
      <c r="G248" s="65">
        <v>1939.32</v>
      </c>
      <c r="H248" s="65">
        <v>1939.32</v>
      </c>
      <c r="I248" s="65">
        <v>1939.32</v>
      </c>
      <c r="J248" s="65">
        <v>1939.32</v>
      </c>
      <c r="K248" s="65">
        <v>1939.32</v>
      </c>
      <c r="L248" s="65">
        <v>1939.32</v>
      </c>
      <c r="M248" s="65">
        <v>1939.32</v>
      </c>
      <c r="N248" s="65">
        <v>1939.32</v>
      </c>
      <c r="O248" s="66">
        <f t="shared" si="3"/>
        <v>23271.84</v>
      </c>
    </row>
    <row r="249" spans="1:15" x14ac:dyDescent="0.3">
      <c r="A249" s="63" t="s">
        <v>1384</v>
      </c>
      <c r="B249" s="63" t="s">
        <v>563</v>
      </c>
      <c r="C249" s="65">
        <v>1939.32</v>
      </c>
      <c r="D249" s="65">
        <v>1939.32</v>
      </c>
      <c r="E249" s="65">
        <v>1939.32</v>
      </c>
      <c r="F249" s="65">
        <v>1939.32</v>
      </c>
      <c r="G249" s="65">
        <v>1939.32</v>
      </c>
      <c r="H249" s="65">
        <v>1939.32</v>
      </c>
      <c r="I249" s="65">
        <v>1939.32</v>
      </c>
      <c r="J249" s="65">
        <v>1939.32</v>
      </c>
      <c r="K249" s="65">
        <v>1939.32</v>
      </c>
      <c r="L249" s="65">
        <v>1939.32</v>
      </c>
      <c r="M249" s="65">
        <v>1939.32</v>
      </c>
      <c r="N249" s="65">
        <v>1939.32</v>
      </c>
      <c r="O249" s="66">
        <f t="shared" si="3"/>
        <v>23271.84</v>
      </c>
    </row>
    <row r="250" spans="1:15" x14ac:dyDescent="0.3">
      <c r="A250" s="63" t="s">
        <v>1385</v>
      </c>
      <c r="B250" s="63" t="s">
        <v>101</v>
      </c>
      <c r="C250" s="65">
        <v>1839.54</v>
      </c>
      <c r="D250" s="65">
        <v>1839.54</v>
      </c>
      <c r="E250" s="65">
        <v>1839.54</v>
      </c>
      <c r="F250" s="65">
        <v>1839.54</v>
      </c>
      <c r="G250" s="65">
        <v>1839.54</v>
      </c>
      <c r="H250" s="65">
        <v>1839.54</v>
      </c>
      <c r="I250" s="65">
        <v>1839.54</v>
      </c>
      <c r="J250" s="65">
        <v>1839.54</v>
      </c>
      <c r="K250" s="65">
        <v>1839.54</v>
      </c>
      <c r="L250" s="65">
        <v>1839.54</v>
      </c>
      <c r="M250" s="65">
        <v>1839.54</v>
      </c>
      <c r="N250" s="65">
        <v>1839.54</v>
      </c>
      <c r="O250" s="66">
        <f t="shared" si="3"/>
        <v>22074.480000000007</v>
      </c>
    </row>
    <row r="251" spans="1:15" x14ac:dyDescent="0.3">
      <c r="A251" s="63" t="s">
        <v>1386</v>
      </c>
      <c r="B251" s="63" t="s">
        <v>53</v>
      </c>
      <c r="C251" s="65">
        <v>1847.21</v>
      </c>
      <c r="D251" s="65">
        <v>1847.21</v>
      </c>
      <c r="E251" s="65">
        <v>1847.21</v>
      </c>
      <c r="F251" s="65">
        <v>1847.21</v>
      </c>
      <c r="G251" s="65">
        <v>1847.21</v>
      </c>
      <c r="H251" s="65">
        <v>1847.21</v>
      </c>
      <c r="I251" s="65">
        <v>1847.21</v>
      </c>
      <c r="J251" s="65">
        <v>1847.21</v>
      </c>
      <c r="K251" s="65">
        <v>1847.21</v>
      </c>
      <c r="L251" s="65">
        <v>1847.21</v>
      </c>
      <c r="M251" s="65">
        <v>1847.21</v>
      </c>
      <c r="N251" s="65">
        <v>1847.21</v>
      </c>
      <c r="O251" s="66">
        <f t="shared" si="3"/>
        <v>22166.519999999993</v>
      </c>
    </row>
    <row r="252" spans="1:15" x14ac:dyDescent="0.3">
      <c r="A252" s="63" t="s">
        <v>1387</v>
      </c>
      <c r="B252" s="63" t="s">
        <v>97</v>
      </c>
      <c r="C252" s="65">
        <v>1831.86</v>
      </c>
      <c r="D252" s="65">
        <v>1831.86</v>
      </c>
      <c r="E252" s="65">
        <v>1831.86</v>
      </c>
      <c r="F252" s="65">
        <v>1831.86</v>
      </c>
      <c r="G252" s="65">
        <v>1831.86</v>
      </c>
      <c r="H252" s="65">
        <v>1831.86</v>
      </c>
      <c r="I252" s="65">
        <v>1831.86</v>
      </c>
      <c r="J252" s="65">
        <v>1831.86</v>
      </c>
      <c r="K252" s="65">
        <v>1831.86</v>
      </c>
      <c r="L252" s="65">
        <v>1831.86</v>
      </c>
      <c r="M252" s="65">
        <v>1831.86</v>
      </c>
      <c r="N252" s="65">
        <v>1831.86</v>
      </c>
      <c r="O252" s="66">
        <f t="shared" si="3"/>
        <v>21982.320000000003</v>
      </c>
    </row>
    <row r="253" spans="1:15" x14ac:dyDescent="0.3">
      <c r="A253" s="63" t="s">
        <v>1388</v>
      </c>
      <c r="B253" s="63" t="s">
        <v>114</v>
      </c>
      <c r="C253" s="65">
        <v>1831.86</v>
      </c>
      <c r="D253" s="65">
        <v>1831.86</v>
      </c>
      <c r="E253" s="65">
        <v>1831.86</v>
      </c>
      <c r="F253" s="65">
        <v>1831.86</v>
      </c>
      <c r="G253" s="65">
        <v>1831.86</v>
      </c>
      <c r="H253" s="65">
        <v>1831.86</v>
      </c>
      <c r="I253" s="65">
        <v>1831.86</v>
      </c>
      <c r="J253" s="65">
        <v>1831.86</v>
      </c>
      <c r="K253" s="65">
        <v>1831.86</v>
      </c>
      <c r="L253" s="65">
        <v>1831.86</v>
      </c>
      <c r="M253" s="65">
        <v>1831.86</v>
      </c>
      <c r="N253" s="65">
        <v>1831.86</v>
      </c>
      <c r="O253" s="66">
        <f t="shared" si="3"/>
        <v>21982.320000000003</v>
      </c>
    </row>
    <row r="254" spans="1:15" x14ac:dyDescent="0.3">
      <c r="A254" s="63" t="s">
        <v>1389</v>
      </c>
      <c r="B254" s="63" t="s">
        <v>173</v>
      </c>
      <c r="C254" s="65">
        <v>1934.2</v>
      </c>
      <c r="D254" s="65">
        <v>1934.2</v>
      </c>
      <c r="E254" s="65">
        <v>1934.2</v>
      </c>
      <c r="F254" s="65">
        <v>1934.2</v>
      </c>
      <c r="G254" s="65">
        <v>1934.2</v>
      </c>
      <c r="H254" s="65">
        <v>1934.2</v>
      </c>
      <c r="I254" s="65">
        <v>1934.2</v>
      </c>
      <c r="J254" s="65">
        <v>1934.2</v>
      </c>
      <c r="K254" s="65">
        <v>1934.2</v>
      </c>
      <c r="L254" s="65">
        <v>1934.2</v>
      </c>
      <c r="M254" s="65">
        <v>1934.2</v>
      </c>
      <c r="N254" s="65">
        <v>1934.2</v>
      </c>
      <c r="O254" s="66">
        <f t="shared" si="3"/>
        <v>23210.400000000005</v>
      </c>
    </row>
    <row r="255" spans="1:15" x14ac:dyDescent="0.3">
      <c r="A255" s="63" t="s">
        <v>1390</v>
      </c>
      <c r="B255" s="63" t="s">
        <v>70</v>
      </c>
      <c r="C255" s="65">
        <v>1842.1</v>
      </c>
      <c r="D255" s="65">
        <v>1842.1</v>
      </c>
      <c r="E255" s="65">
        <v>1842.1</v>
      </c>
      <c r="F255" s="65">
        <v>1842.1</v>
      </c>
      <c r="G255" s="65">
        <v>1842.1</v>
      </c>
      <c r="H255" s="65">
        <v>1842.1</v>
      </c>
      <c r="I255" s="65">
        <v>1842.1</v>
      </c>
      <c r="J255" s="65">
        <v>1842.1</v>
      </c>
      <c r="K255" s="65">
        <v>1842.1</v>
      </c>
      <c r="L255" s="65">
        <v>1842.1</v>
      </c>
      <c r="M255" s="65">
        <v>1842.1</v>
      </c>
      <c r="N255" s="65">
        <v>1842.1</v>
      </c>
      <c r="O255" s="66">
        <f t="shared" si="3"/>
        <v>22105.199999999997</v>
      </c>
    </row>
    <row r="256" spans="1:15" x14ac:dyDescent="0.3">
      <c r="A256" s="63" t="s">
        <v>1391</v>
      </c>
      <c r="B256" s="63" t="s">
        <v>671</v>
      </c>
      <c r="C256" s="65">
        <v>1906.06</v>
      </c>
      <c r="D256" s="65">
        <v>1906.06</v>
      </c>
      <c r="E256" s="65">
        <v>1906.06</v>
      </c>
      <c r="F256" s="65">
        <v>1906.06</v>
      </c>
      <c r="G256" s="65">
        <v>1906.06</v>
      </c>
      <c r="H256" s="65">
        <v>1906.06</v>
      </c>
      <c r="I256" s="65">
        <v>1906.06</v>
      </c>
      <c r="J256" s="65">
        <v>1906.06</v>
      </c>
      <c r="K256" s="65">
        <v>1906.06</v>
      </c>
      <c r="L256" s="65">
        <v>1906.06</v>
      </c>
      <c r="M256" s="65">
        <v>1906.06</v>
      </c>
      <c r="N256" s="65">
        <v>1906.06</v>
      </c>
      <c r="O256" s="66">
        <f t="shared" si="3"/>
        <v>22872.720000000001</v>
      </c>
    </row>
    <row r="257" spans="1:15" x14ac:dyDescent="0.3">
      <c r="A257" s="63" t="s">
        <v>1392</v>
      </c>
      <c r="B257" s="63" t="s">
        <v>79</v>
      </c>
      <c r="C257" s="65">
        <v>1834.42</v>
      </c>
      <c r="D257" s="65">
        <v>1834.42</v>
      </c>
      <c r="E257" s="65">
        <v>1834.42</v>
      </c>
      <c r="F257" s="65">
        <v>1834.42</v>
      </c>
      <c r="G257" s="65">
        <v>1834.42</v>
      </c>
      <c r="H257" s="65">
        <v>1834.42</v>
      </c>
      <c r="I257" s="65">
        <v>1834.42</v>
      </c>
      <c r="J257" s="65">
        <v>1834.42</v>
      </c>
      <c r="K257" s="65">
        <v>1834.42</v>
      </c>
      <c r="L257" s="65">
        <v>1834.42</v>
      </c>
      <c r="M257" s="65">
        <v>1834.42</v>
      </c>
      <c r="N257" s="65">
        <v>1834.42</v>
      </c>
      <c r="O257" s="66">
        <f t="shared" si="3"/>
        <v>22013.039999999994</v>
      </c>
    </row>
    <row r="258" spans="1:15" x14ac:dyDescent="0.3">
      <c r="A258" s="63" t="s">
        <v>1393</v>
      </c>
      <c r="B258" s="63" t="s">
        <v>177</v>
      </c>
      <c r="C258" s="65">
        <v>1289.47</v>
      </c>
      <c r="D258" s="65">
        <v>1289.47</v>
      </c>
      <c r="E258" s="65">
        <v>1289.47</v>
      </c>
      <c r="F258" s="65">
        <v>1289.47</v>
      </c>
      <c r="G258" s="65">
        <v>1289.47</v>
      </c>
      <c r="H258" s="65">
        <v>1289.47</v>
      </c>
      <c r="I258" s="65">
        <v>1289.47</v>
      </c>
      <c r="J258" s="65">
        <v>1289.47</v>
      </c>
      <c r="K258" s="65">
        <v>1289.47</v>
      </c>
      <c r="L258" s="65">
        <v>1289.47</v>
      </c>
      <c r="M258" s="65">
        <v>1289.47</v>
      </c>
      <c r="N258" s="65">
        <v>1289.47</v>
      </c>
      <c r="O258" s="66">
        <f t="shared" si="3"/>
        <v>15473.639999999998</v>
      </c>
    </row>
    <row r="259" spans="1:15" x14ac:dyDescent="0.3">
      <c r="A259" s="63" t="s">
        <v>1394</v>
      </c>
      <c r="B259" s="63" t="s">
        <v>110</v>
      </c>
      <c r="C259" s="65">
        <v>1834.42</v>
      </c>
      <c r="D259" s="65">
        <v>1834.42</v>
      </c>
      <c r="E259" s="65">
        <v>1834.42</v>
      </c>
      <c r="F259" s="65">
        <v>1834.42</v>
      </c>
      <c r="G259" s="65">
        <v>1834.42</v>
      </c>
      <c r="H259" s="65">
        <v>1834.42</v>
      </c>
      <c r="I259" s="65">
        <v>1834.42</v>
      </c>
      <c r="J259" s="65">
        <v>1834.42</v>
      </c>
      <c r="K259" s="65">
        <v>1834.42</v>
      </c>
      <c r="L259" s="65">
        <v>1834.42</v>
      </c>
      <c r="M259" s="65">
        <v>1834.42</v>
      </c>
      <c r="N259" s="65">
        <v>1834.42</v>
      </c>
      <c r="O259" s="66">
        <f t="shared" si="3"/>
        <v>22013.039999999994</v>
      </c>
    </row>
    <row r="260" spans="1:15" x14ac:dyDescent="0.3">
      <c r="A260" s="63" t="s">
        <v>1395</v>
      </c>
      <c r="B260" s="63" t="s">
        <v>250</v>
      </c>
      <c r="C260" s="65">
        <v>1476.24</v>
      </c>
      <c r="D260" s="65">
        <v>1476.24</v>
      </c>
      <c r="E260" s="65">
        <v>1476.24</v>
      </c>
      <c r="F260" s="65">
        <v>1476.24</v>
      </c>
      <c r="G260" s="65">
        <v>1476.24</v>
      </c>
      <c r="H260" s="65">
        <v>1476.24</v>
      </c>
      <c r="I260" s="65">
        <v>1476.24</v>
      </c>
      <c r="J260" s="65">
        <v>1476.24</v>
      </c>
      <c r="K260" s="65">
        <v>1476.24</v>
      </c>
      <c r="L260" s="65">
        <v>1476.24</v>
      </c>
      <c r="M260" s="65">
        <v>1476.24</v>
      </c>
      <c r="N260" s="65">
        <v>1476.24</v>
      </c>
      <c r="O260" s="66">
        <f t="shared" ref="O260:O323" si="4">SUM(C260:N260)</f>
        <v>17714.88</v>
      </c>
    </row>
    <row r="261" spans="1:15" x14ac:dyDescent="0.3">
      <c r="A261" s="63" t="s">
        <v>1396</v>
      </c>
      <c r="B261" s="63" t="s">
        <v>22</v>
      </c>
      <c r="C261" s="65">
        <v>1936.76</v>
      </c>
      <c r="D261" s="65">
        <v>1936.76</v>
      </c>
      <c r="E261" s="65">
        <v>1936.76</v>
      </c>
      <c r="F261" s="65">
        <v>1936.76</v>
      </c>
      <c r="G261" s="65">
        <v>1936.76</v>
      </c>
      <c r="H261" s="65">
        <v>1936.76</v>
      </c>
      <c r="I261" s="65">
        <v>1936.76</v>
      </c>
      <c r="J261" s="65">
        <v>1936.76</v>
      </c>
      <c r="K261" s="65">
        <v>1936.76</v>
      </c>
      <c r="L261" s="65">
        <v>1936.76</v>
      </c>
      <c r="M261" s="65">
        <v>1936.76</v>
      </c>
      <c r="N261" s="65">
        <v>1936.76</v>
      </c>
      <c r="O261" s="66">
        <f t="shared" si="4"/>
        <v>23241.119999999995</v>
      </c>
    </row>
    <row r="262" spans="1:15" x14ac:dyDescent="0.3">
      <c r="A262" s="63" t="s">
        <v>1397</v>
      </c>
      <c r="B262" s="63" t="s">
        <v>243</v>
      </c>
      <c r="C262" s="67">
        <v>954.31</v>
      </c>
      <c r="D262" s="67">
        <v>954.31</v>
      </c>
      <c r="E262" s="67">
        <v>954.31</v>
      </c>
      <c r="F262" s="67">
        <v>954.31</v>
      </c>
      <c r="G262" s="67">
        <v>954.31</v>
      </c>
      <c r="H262" s="67">
        <v>954.31</v>
      </c>
      <c r="I262" s="67">
        <v>954.31</v>
      </c>
      <c r="J262" s="67">
        <v>954.31</v>
      </c>
      <c r="K262" s="67">
        <v>954.31</v>
      </c>
      <c r="L262" s="67">
        <v>954.31</v>
      </c>
      <c r="M262" s="67">
        <v>954.31</v>
      </c>
      <c r="N262" s="67">
        <v>954.31</v>
      </c>
      <c r="O262" s="66">
        <f t="shared" si="4"/>
        <v>11451.719999999996</v>
      </c>
    </row>
    <row r="263" spans="1:15" x14ac:dyDescent="0.3">
      <c r="A263" s="63" t="s">
        <v>1398</v>
      </c>
      <c r="B263" s="63" t="s">
        <v>635</v>
      </c>
      <c r="C263" s="65">
        <v>1949.55</v>
      </c>
      <c r="D263" s="65">
        <v>1949.55</v>
      </c>
      <c r="E263" s="65">
        <v>1949.55</v>
      </c>
      <c r="F263" s="65">
        <v>1949.55</v>
      </c>
      <c r="G263" s="65">
        <v>1949.55</v>
      </c>
      <c r="H263" s="65">
        <v>1949.55</v>
      </c>
      <c r="I263" s="65">
        <v>1949.55</v>
      </c>
      <c r="J263" s="65">
        <v>1949.55</v>
      </c>
      <c r="K263" s="65">
        <v>1949.55</v>
      </c>
      <c r="L263" s="65">
        <v>1949.55</v>
      </c>
      <c r="M263" s="65">
        <v>1949.55</v>
      </c>
      <c r="N263" s="65">
        <v>1949.55</v>
      </c>
      <c r="O263" s="66">
        <f t="shared" si="4"/>
        <v>23394.599999999995</v>
      </c>
    </row>
    <row r="264" spans="1:15" x14ac:dyDescent="0.3">
      <c r="A264" s="63" t="s">
        <v>1399</v>
      </c>
      <c r="B264" s="63" t="s">
        <v>637</v>
      </c>
      <c r="C264" s="65">
        <v>1304.82</v>
      </c>
      <c r="D264" s="65">
        <v>1304.82</v>
      </c>
      <c r="E264" s="65">
        <v>1304.82</v>
      </c>
      <c r="F264" s="65">
        <v>1304.82</v>
      </c>
      <c r="G264" s="65">
        <v>1304.82</v>
      </c>
      <c r="H264" s="65">
        <v>1304.82</v>
      </c>
      <c r="I264" s="65">
        <v>1304.82</v>
      </c>
      <c r="J264" s="65">
        <v>1304.82</v>
      </c>
      <c r="K264" s="65">
        <v>1304.82</v>
      </c>
      <c r="L264" s="65">
        <v>1304.82</v>
      </c>
      <c r="M264" s="65">
        <v>1304.82</v>
      </c>
      <c r="N264" s="65">
        <v>1304.82</v>
      </c>
      <c r="O264" s="66">
        <f t="shared" si="4"/>
        <v>15657.839999999998</v>
      </c>
    </row>
    <row r="265" spans="1:15" x14ac:dyDescent="0.3">
      <c r="A265" s="63" t="s">
        <v>1400</v>
      </c>
      <c r="B265" s="63" t="s">
        <v>628</v>
      </c>
      <c r="C265" s="67">
        <v>961.98</v>
      </c>
      <c r="D265" s="67">
        <v>961.98</v>
      </c>
      <c r="E265" s="67">
        <v>961.98</v>
      </c>
      <c r="F265" s="67">
        <v>961.98</v>
      </c>
      <c r="G265" s="67">
        <v>961.98</v>
      </c>
      <c r="H265" s="67">
        <v>961.98</v>
      </c>
      <c r="I265" s="67">
        <v>961.98</v>
      </c>
      <c r="J265" s="67">
        <v>961.98</v>
      </c>
      <c r="K265" s="67">
        <v>961.98</v>
      </c>
      <c r="L265" s="67">
        <v>961.98</v>
      </c>
      <c r="M265" s="67">
        <v>961.98</v>
      </c>
      <c r="N265" s="67">
        <v>961.98</v>
      </c>
      <c r="O265" s="66">
        <f t="shared" si="4"/>
        <v>11543.759999999997</v>
      </c>
    </row>
    <row r="266" spans="1:15" x14ac:dyDescent="0.3">
      <c r="A266" s="63" t="s">
        <v>1401</v>
      </c>
      <c r="B266" s="63" t="s">
        <v>131</v>
      </c>
      <c r="C266" s="65">
        <v>1294.58</v>
      </c>
      <c r="D266" s="65">
        <v>1294.58</v>
      </c>
      <c r="E266" s="65">
        <v>1294.58</v>
      </c>
      <c r="F266" s="65">
        <v>1294.58</v>
      </c>
      <c r="G266" s="65">
        <v>1294.58</v>
      </c>
      <c r="H266" s="65">
        <v>1294.58</v>
      </c>
      <c r="I266" s="65">
        <v>1294.58</v>
      </c>
      <c r="J266" s="65">
        <v>1294.58</v>
      </c>
      <c r="K266" s="65">
        <v>1294.58</v>
      </c>
      <c r="L266" s="65">
        <v>1294.58</v>
      </c>
      <c r="M266" s="65">
        <v>1294.58</v>
      </c>
      <c r="N266" s="65">
        <v>1294.58</v>
      </c>
      <c r="O266" s="66">
        <f t="shared" si="4"/>
        <v>15534.96</v>
      </c>
    </row>
    <row r="267" spans="1:15" x14ac:dyDescent="0.3">
      <c r="A267" s="63" t="s">
        <v>1402</v>
      </c>
      <c r="B267" s="63" t="s">
        <v>632</v>
      </c>
      <c r="C267" s="67">
        <v>956.87</v>
      </c>
      <c r="D267" s="67">
        <v>956.87</v>
      </c>
      <c r="E267" s="67">
        <v>956.87</v>
      </c>
      <c r="F267" s="67">
        <v>956.87</v>
      </c>
      <c r="G267" s="67">
        <v>956.87</v>
      </c>
      <c r="H267" s="67">
        <v>956.87</v>
      </c>
      <c r="I267" s="67">
        <v>956.87</v>
      </c>
      <c r="J267" s="67">
        <v>956.87</v>
      </c>
      <c r="K267" s="67">
        <v>956.87</v>
      </c>
      <c r="L267" s="67">
        <v>956.87</v>
      </c>
      <c r="M267" s="67">
        <v>956.87</v>
      </c>
      <c r="N267" s="67">
        <v>956.87</v>
      </c>
      <c r="O267" s="66">
        <f t="shared" si="4"/>
        <v>11482.440000000002</v>
      </c>
    </row>
    <row r="268" spans="1:15" x14ac:dyDescent="0.3">
      <c r="A268" s="63" t="s">
        <v>1403</v>
      </c>
      <c r="B268" s="63" t="s">
        <v>106</v>
      </c>
      <c r="C268" s="65">
        <v>1834.42</v>
      </c>
      <c r="D268" s="65">
        <v>1834.42</v>
      </c>
      <c r="E268" s="65">
        <v>1834.42</v>
      </c>
      <c r="F268" s="65">
        <v>1834.42</v>
      </c>
      <c r="G268" s="65">
        <v>1834.42</v>
      </c>
      <c r="H268" s="65">
        <v>1834.42</v>
      </c>
      <c r="I268" s="65">
        <v>1834.42</v>
      </c>
      <c r="J268" s="65">
        <v>1834.42</v>
      </c>
      <c r="K268" s="65">
        <v>1834.42</v>
      </c>
      <c r="L268" s="65">
        <v>1834.42</v>
      </c>
      <c r="M268" s="65">
        <v>1834.42</v>
      </c>
      <c r="N268" s="65">
        <v>1834.42</v>
      </c>
      <c r="O268" s="66">
        <f t="shared" si="4"/>
        <v>22013.039999999994</v>
      </c>
    </row>
    <row r="269" spans="1:15" x14ac:dyDescent="0.3">
      <c r="A269" s="63" t="s">
        <v>1404</v>
      </c>
      <c r="B269" s="63" t="s">
        <v>152</v>
      </c>
      <c r="C269" s="67">
        <v>956.87</v>
      </c>
      <c r="D269" s="67">
        <v>956.87</v>
      </c>
      <c r="E269" s="67">
        <v>956.87</v>
      </c>
      <c r="F269" s="67">
        <v>956.87</v>
      </c>
      <c r="G269" s="67">
        <v>956.87</v>
      </c>
      <c r="H269" s="67">
        <v>956.87</v>
      </c>
      <c r="I269" s="67">
        <v>956.87</v>
      </c>
      <c r="J269" s="67">
        <v>956.87</v>
      </c>
      <c r="K269" s="67">
        <v>956.87</v>
      </c>
      <c r="L269" s="67">
        <v>956.87</v>
      </c>
      <c r="M269" s="67">
        <v>956.87</v>
      </c>
      <c r="N269" s="67">
        <v>956.87</v>
      </c>
      <c r="O269" s="66">
        <f t="shared" si="4"/>
        <v>11482.440000000002</v>
      </c>
    </row>
    <row r="270" spans="1:15" x14ac:dyDescent="0.3">
      <c r="A270" s="63" t="s">
        <v>1405</v>
      </c>
      <c r="B270" s="63" t="s">
        <v>624</v>
      </c>
      <c r="C270" s="67">
        <v>961.98</v>
      </c>
      <c r="D270" s="67">
        <v>961.98</v>
      </c>
      <c r="E270" s="67">
        <v>961.98</v>
      </c>
      <c r="F270" s="67">
        <v>961.98</v>
      </c>
      <c r="G270" s="67">
        <v>961.98</v>
      </c>
      <c r="H270" s="67">
        <v>961.98</v>
      </c>
      <c r="I270" s="67">
        <v>961.98</v>
      </c>
      <c r="J270" s="67">
        <v>961.98</v>
      </c>
      <c r="K270" s="67">
        <v>961.98</v>
      </c>
      <c r="L270" s="67">
        <v>961.98</v>
      </c>
      <c r="M270" s="67">
        <v>961.98</v>
      </c>
      <c r="N270" s="67">
        <v>961.98</v>
      </c>
      <c r="O270" s="66">
        <f t="shared" si="4"/>
        <v>11543.759999999997</v>
      </c>
    </row>
    <row r="271" spans="1:15" x14ac:dyDescent="0.3">
      <c r="A271" s="63" t="s">
        <v>1406</v>
      </c>
      <c r="B271" s="63" t="s">
        <v>612</v>
      </c>
      <c r="C271" s="67">
        <v>959.43</v>
      </c>
      <c r="D271" s="67">
        <v>959.43</v>
      </c>
      <c r="E271" s="67">
        <v>959.43</v>
      </c>
      <c r="F271" s="67">
        <v>959.43</v>
      </c>
      <c r="G271" s="67">
        <v>959.43</v>
      </c>
      <c r="H271" s="67">
        <v>959.43</v>
      </c>
      <c r="I271" s="67">
        <v>959.43</v>
      </c>
      <c r="J271" s="67">
        <v>959.43</v>
      </c>
      <c r="K271" s="67">
        <v>959.43</v>
      </c>
      <c r="L271" s="67">
        <v>959.43</v>
      </c>
      <c r="M271" s="67">
        <v>959.43</v>
      </c>
      <c r="N271" s="67">
        <v>959.43</v>
      </c>
      <c r="O271" s="66">
        <f t="shared" si="4"/>
        <v>11513.160000000002</v>
      </c>
    </row>
    <row r="272" spans="1:15" x14ac:dyDescent="0.3">
      <c r="A272" s="63" t="s">
        <v>1407</v>
      </c>
      <c r="B272" s="63" t="s">
        <v>34</v>
      </c>
      <c r="C272" s="65">
        <v>1478.79</v>
      </c>
      <c r="D272" s="65">
        <v>1478.79</v>
      </c>
      <c r="E272" s="65">
        <v>1478.79</v>
      </c>
      <c r="F272" s="65">
        <v>1478.79</v>
      </c>
      <c r="G272" s="65">
        <v>1478.79</v>
      </c>
      <c r="H272" s="65">
        <v>1478.79</v>
      </c>
      <c r="I272" s="65">
        <v>1478.79</v>
      </c>
      <c r="J272" s="65">
        <v>1478.79</v>
      </c>
      <c r="K272" s="65">
        <v>1478.79</v>
      </c>
      <c r="L272" s="65">
        <v>1478.79</v>
      </c>
      <c r="M272" s="65">
        <v>1478.79</v>
      </c>
      <c r="N272" s="65">
        <v>1478.79</v>
      </c>
      <c r="O272" s="66">
        <f t="shared" si="4"/>
        <v>17745.480000000003</v>
      </c>
    </row>
    <row r="273" spans="1:15" x14ac:dyDescent="0.3">
      <c r="A273" s="63" t="s">
        <v>1408</v>
      </c>
      <c r="B273" s="63" t="s">
        <v>198</v>
      </c>
      <c r="C273" s="67">
        <v>949.19</v>
      </c>
      <c r="D273" s="67">
        <v>949.19</v>
      </c>
      <c r="E273" s="67">
        <v>949.19</v>
      </c>
      <c r="F273" s="67">
        <v>949.19</v>
      </c>
      <c r="G273" s="67">
        <v>949.19</v>
      </c>
      <c r="H273" s="67">
        <v>949.19</v>
      </c>
      <c r="I273" s="67">
        <v>949.19</v>
      </c>
      <c r="J273" s="67">
        <v>949.19</v>
      </c>
      <c r="K273" s="67">
        <v>949.19</v>
      </c>
      <c r="L273" s="67">
        <v>949.19</v>
      </c>
      <c r="M273" s="67">
        <v>949.19</v>
      </c>
      <c r="N273" s="67">
        <v>949.19</v>
      </c>
      <c r="O273" s="66">
        <f t="shared" si="4"/>
        <v>11390.280000000004</v>
      </c>
    </row>
    <row r="274" spans="1:15" x14ac:dyDescent="0.3">
      <c r="A274" s="63" t="s">
        <v>1409</v>
      </c>
      <c r="B274" s="63" t="s">
        <v>160</v>
      </c>
      <c r="C274" s="67">
        <v>959.43</v>
      </c>
      <c r="D274" s="67">
        <v>959.43</v>
      </c>
      <c r="E274" s="67">
        <v>959.43</v>
      </c>
      <c r="F274" s="67">
        <v>959.43</v>
      </c>
      <c r="G274" s="67">
        <v>959.43</v>
      </c>
      <c r="H274" s="67">
        <v>959.43</v>
      </c>
      <c r="I274" s="67">
        <v>959.43</v>
      </c>
      <c r="J274" s="67">
        <v>959.43</v>
      </c>
      <c r="K274" s="67">
        <v>959.43</v>
      </c>
      <c r="L274" s="67">
        <v>959.43</v>
      </c>
      <c r="M274" s="67">
        <v>959.43</v>
      </c>
      <c r="N274" s="67">
        <v>959.43</v>
      </c>
      <c r="O274" s="66">
        <f t="shared" si="4"/>
        <v>11513.160000000002</v>
      </c>
    </row>
    <row r="275" spans="1:15" x14ac:dyDescent="0.3">
      <c r="A275" s="63" t="s">
        <v>1410</v>
      </c>
      <c r="B275" s="63" t="s">
        <v>30</v>
      </c>
      <c r="C275" s="65">
        <v>1473.68</v>
      </c>
      <c r="D275" s="65">
        <v>1473.68</v>
      </c>
      <c r="E275" s="65">
        <v>1473.68</v>
      </c>
      <c r="F275" s="65">
        <v>1473.68</v>
      </c>
      <c r="G275" s="65">
        <v>1473.68</v>
      </c>
      <c r="H275" s="65">
        <v>1473.68</v>
      </c>
      <c r="I275" s="65">
        <v>1473.68</v>
      </c>
      <c r="J275" s="65">
        <v>1473.68</v>
      </c>
      <c r="K275" s="65">
        <v>1473.68</v>
      </c>
      <c r="L275" s="65">
        <v>1473.68</v>
      </c>
      <c r="M275" s="65">
        <v>1473.68</v>
      </c>
      <c r="N275" s="65">
        <v>1473.68</v>
      </c>
      <c r="O275" s="66">
        <f t="shared" si="4"/>
        <v>17684.16</v>
      </c>
    </row>
    <row r="276" spans="1:15" x14ac:dyDescent="0.3">
      <c r="A276" s="63" t="s">
        <v>1411</v>
      </c>
      <c r="B276" s="63" t="s">
        <v>581</v>
      </c>
      <c r="C276" s="65">
        <v>1540.2</v>
      </c>
      <c r="D276" s="65">
        <v>1540.2</v>
      </c>
      <c r="E276" s="65">
        <v>1540.2</v>
      </c>
      <c r="F276" s="65">
        <v>1540.2</v>
      </c>
      <c r="G276" s="65">
        <v>1540.2</v>
      </c>
      <c r="H276" s="65">
        <v>1540.2</v>
      </c>
      <c r="I276" s="65">
        <v>1540.2</v>
      </c>
      <c r="J276" s="65">
        <v>1540.2</v>
      </c>
      <c r="K276" s="65">
        <v>1540.2</v>
      </c>
      <c r="L276" s="65">
        <v>1540.2</v>
      </c>
      <c r="M276" s="65">
        <v>1540.2</v>
      </c>
      <c r="N276" s="65">
        <v>1540.2</v>
      </c>
      <c r="O276" s="66">
        <f t="shared" si="4"/>
        <v>18482.400000000005</v>
      </c>
    </row>
    <row r="277" spans="1:15" x14ac:dyDescent="0.3">
      <c r="A277" s="63" t="s">
        <v>1412</v>
      </c>
      <c r="B277" s="63" t="s">
        <v>648</v>
      </c>
      <c r="C277" s="67">
        <v>964.54</v>
      </c>
      <c r="D277" s="67">
        <v>964.54</v>
      </c>
      <c r="E277" s="67">
        <v>964.54</v>
      </c>
      <c r="F277" s="67">
        <v>964.54</v>
      </c>
      <c r="G277" s="67">
        <v>964.54</v>
      </c>
      <c r="H277" s="67">
        <v>964.54</v>
      </c>
      <c r="I277" s="67">
        <v>964.54</v>
      </c>
      <c r="J277" s="67">
        <v>964.54</v>
      </c>
      <c r="K277" s="67">
        <v>964.54</v>
      </c>
      <c r="L277" s="67">
        <v>964.54</v>
      </c>
      <c r="M277" s="67">
        <v>964.54</v>
      </c>
      <c r="N277" s="67">
        <v>964.54</v>
      </c>
      <c r="O277" s="66">
        <f t="shared" si="4"/>
        <v>11574.480000000003</v>
      </c>
    </row>
    <row r="278" spans="1:15" x14ac:dyDescent="0.3">
      <c r="A278" s="63" t="s">
        <v>1413</v>
      </c>
      <c r="B278" s="63" t="s">
        <v>583</v>
      </c>
      <c r="C278" s="67">
        <v>961.98</v>
      </c>
      <c r="D278" s="67">
        <v>961.98</v>
      </c>
      <c r="E278" s="67">
        <v>961.98</v>
      </c>
      <c r="F278" s="67">
        <v>961.98</v>
      </c>
      <c r="G278" s="67">
        <v>961.98</v>
      </c>
      <c r="H278" s="67">
        <v>961.98</v>
      </c>
      <c r="I278" s="67">
        <v>961.98</v>
      </c>
      <c r="J278" s="67">
        <v>961.98</v>
      </c>
      <c r="K278" s="67">
        <v>961.98</v>
      </c>
      <c r="L278" s="67">
        <v>961.98</v>
      </c>
      <c r="M278" s="67">
        <v>961.98</v>
      </c>
      <c r="N278" s="67">
        <v>961.98</v>
      </c>
      <c r="O278" s="66">
        <f t="shared" si="4"/>
        <v>11543.759999999997</v>
      </c>
    </row>
    <row r="279" spans="1:15" x14ac:dyDescent="0.3">
      <c r="A279" s="63" t="s">
        <v>1414</v>
      </c>
      <c r="B279" s="63" t="s">
        <v>120</v>
      </c>
      <c r="C279" s="65">
        <v>1875.36</v>
      </c>
      <c r="D279" s="65">
        <v>1875.36</v>
      </c>
      <c r="E279" s="65">
        <v>1875.36</v>
      </c>
      <c r="F279" s="65">
        <v>1875.36</v>
      </c>
      <c r="G279" s="65">
        <v>1875.36</v>
      </c>
      <c r="H279" s="65">
        <v>1875.36</v>
      </c>
      <c r="I279" s="65">
        <v>1875.36</v>
      </c>
      <c r="J279" s="65">
        <v>1875.36</v>
      </c>
      <c r="K279" s="65">
        <v>1875.36</v>
      </c>
      <c r="L279" s="65">
        <v>1875.36</v>
      </c>
      <c r="M279" s="65">
        <v>1875.36</v>
      </c>
      <c r="N279" s="65">
        <v>1875.36</v>
      </c>
      <c r="O279" s="66">
        <f t="shared" si="4"/>
        <v>22504.320000000003</v>
      </c>
    </row>
    <row r="280" spans="1:15" x14ac:dyDescent="0.3">
      <c r="A280" s="63" t="s">
        <v>1415</v>
      </c>
      <c r="B280" s="63" t="s">
        <v>117</v>
      </c>
      <c r="C280" s="67">
        <v>961.98</v>
      </c>
      <c r="D280" s="67">
        <v>961.98</v>
      </c>
      <c r="E280" s="67">
        <v>961.98</v>
      </c>
      <c r="F280" s="67">
        <v>961.98</v>
      </c>
      <c r="G280" s="67">
        <v>961.98</v>
      </c>
      <c r="H280" s="67">
        <v>961.98</v>
      </c>
      <c r="I280" s="67">
        <v>961.98</v>
      </c>
      <c r="J280" s="67">
        <v>961.98</v>
      </c>
      <c r="K280" s="67">
        <v>961.98</v>
      </c>
      <c r="L280" s="67">
        <v>961.98</v>
      </c>
      <c r="M280" s="67">
        <v>961.98</v>
      </c>
      <c r="N280" s="67">
        <v>961.98</v>
      </c>
      <c r="O280" s="66">
        <f t="shared" si="4"/>
        <v>11543.759999999997</v>
      </c>
    </row>
    <row r="281" spans="1:15" x14ac:dyDescent="0.3">
      <c r="A281" s="63" t="s">
        <v>1416</v>
      </c>
      <c r="B281" s="63" t="s">
        <v>649</v>
      </c>
      <c r="C281" s="65">
        <v>1299.7</v>
      </c>
      <c r="D281" s="65">
        <v>1299.7</v>
      </c>
      <c r="E281" s="65">
        <v>1299.7</v>
      </c>
      <c r="F281" s="65">
        <v>1299.7</v>
      </c>
      <c r="G281" s="65">
        <v>1299.7</v>
      </c>
      <c r="H281" s="65">
        <v>1299.7</v>
      </c>
      <c r="I281" s="65">
        <v>1299.7</v>
      </c>
      <c r="J281" s="65">
        <v>1299.7</v>
      </c>
      <c r="K281" s="65">
        <v>1299.7</v>
      </c>
      <c r="L281" s="65">
        <v>1299.7</v>
      </c>
      <c r="M281" s="65">
        <v>1299.7</v>
      </c>
      <c r="N281" s="65">
        <v>1299.7</v>
      </c>
      <c r="O281" s="66">
        <f t="shared" si="4"/>
        <v>15596.400000000003</v>
      </c>
    </row>
    <row r="282" spans="1:15" x14ac:dyDescent="0.3">
      <c r="A282" s="63" t="s">
        <v>1417</v>
      </c>
      <c r="B282" s="63" t="s">
        <v>706</v>
      </c>
      <c r="C282" s="65">
        <v>1535.08</v>
      </c>
      <c r="D282" s="65">
        <v>1535.08</v>
      </c>
      <c r="E282" s="65">
        <v>1535.08</v>
      </c>
      <c r="F282" s="65">
        <v>1535.08</v>
      </c>
      <c r="G282" s="65">
        <v>1535.08</v>
      </c>
      <c r="H282" s="65">
        <v>1535.08</v>
      </c>
      <c r="I282" s="65">
        <v>1535.08</v>
      </c>
      <c r="J282" s="65">
        <v>1535.08</v>
      </c>
      <c r="K282" s="65">
        <v>1535.08</v>
      </c>
      <c r="L282" s="65">
        <v>1535.08</v>
      </c>
      <c r="M282" s="65">
        <v>1535.08</v>
      </c>
      <c r="N282" s="65">
        <v>1535.08</v>
      </c>
      <c r="O282" s="66">
        <f t="shared" si="4"/>
        <v>18420.96</v>
      </c>
    </row>
    <row r="283" spans="1:15" x14ac:dyDescent="0.3">
      <c r="A283" s="63" t="s">
        <v>1418</v>
      </c>
      <c r="B283" s="63" t="s">
        <v>597</v>
      </c>
      <c r="C283" s="65">
        <v>1304.82</v>
      </c>
      <c r="D283" s="65">
        <v>1304.82</v>
      </c>
      <c r="E283" s="65">
        <v>1304.82</v>
      </c>
      <c r="F283" s="65">
        <v>1304.82</v>
      </c>
      <c r="G283" s="65">
        <v>1304.82</v>
      </c>
      <c r="H283" s="65">
        <v>1304.82</v>
      </c>
      <c r="I283" s="65">
        <v>1304.82</v>
      </c>
      <c r="J283" s="65">
        <v>1304.82</v>
      </c>
      <c r="K283" s="65">
        <v>1304.82</v>
      </c>
      <c r="L283" s="65">
        <v>1304.82</v>
      </c>
      <c r="M283" s="65">
        <v>1304.82</v>
      </c>
      <c r="N283" s="65">
        <v>1304.82</v>
      </c>
      <c r="O283" s="66">
        <f t="shared" si="4"/>
        <v>15657.839999999998</v>
      </c>
    </row>
    <row r="284" spans="1:15" x14ac:dyDescent="0.3">
      <c r="A284" s="63" t="s">
        <v>1419</v>
      </c>
      <c r="B284" s="63" t="s">
        <v>682</v>
      </c>
      <c r="C284" s="65">
        <v>1537.64</v>
      </c>
      <c r="D284" s="65">
        <v>1537.64</v>
      </c>
      <c r="E284" s="65">
        <v>1537.64</v>
      </c>
      <c r="F284" s="65">
        <v>1537.64</v>
      </c>
      <c r="G284" s="65">
        <v>1537.64</v>
      </c>
      <c r="H284" s="65">
        <v>1537.64</v>
      </c>
      <c r="I284" s="65">
        <v>1537.64</v>
      </c>
      <c r="J284" s="65">
        <v>1537.64</v>
      </c>
      <c r="K284" s="65">
        <v>1537.64</v>
      </c>
      <c r="L284" s="65">
        <v>1537.64</v>
      </c>
      <c r="M284" s="65">
        <v>1537.64</v>
      </c>
      <c r="N284" s="65">
        <v>1537.64</v>
      </c>
      <c r="O284" s="66">
        <f t="shared" si="4"/>
        <v>18451.679999999997</v>
      </c>
    </row>
    <row r="285" spans="1:15" x14ac:dyDescent="0.3">
      <c r="A285" s="63" t="s">
        <v>1420</v>
      </c>
      <c r="B285" s="63" t="s">
        <v>54</v>
      </c>
      <c r="C285" s="67">
        <v>959.43</v>
      </c>
      <c r="D285" s="67">
        <v>959.43</v>
      </c>
      <c r="E285" s="67">
        <v>959.43</v>
      </c>
      <c r="F285" s="67">
        <v>959.43</v>
      </c>
      <c r="G285" s="67">
        <v>959.43</v>
      </c>
      <c r="H285" s="67">
        <v>959.43</v>
      </c>
      <c r="I285" s="67">
        <v>959.43</v>
      </c>
      <c r="J285" s="67">
        <v>959.43</v>
      </c>
      <c r="K285" s="67">
        <v>959.43</v>
      </c>
      <c r="L285" s="67">
        <v>959.43</v>
      </c>
      <c r="M285" s="67">
        <v>959.43</v>
      </c>
      <c r="N285" s="67">
        <v>959.43</v>
      </c>
      <c r="O285" s="66">
        <f t="shared" si="4"/>
        <v>11513.160000000002</v>
      </c>
    </row>
    <row r="286" spans="1:15" x14ac:dyDescent="0.3">
      <c r="A286" s="63" t="s">
        <v>1421</v>
      </c>
      <c r="B286" s="63" t="s">
        <v>202</v>
      </c>
      <c r="C286" s="65">
        <v>1895.82</v>
      </c>
      <c r="D286" s="65">
        <v>1895.82</v>
      </c>
      <c r="E286" s="65">
        <v>1895.82</v>
      </c>
      <c r="F286" s="65">
        <v>1895.82</v>
      </c>
      <c r="G286" s="65">
        <v>1895.82</v>
      </c>
      <c r="H286" s="65">
        <v>1895.82</v>
      </c>
      <c r="I286" s="65">
        <v>1895.82</v>
      </c>
      <c r="J286" s="65">
        <v>1895.82</v>
      </c>
      <c r="K286" s="65">
        <v>1895.82</v>
      </c>
      <c r="L286" s="65">
        <v>1895.82</v>
      </c>
      <c r="M286" s="65">
        <v>1895.82</v>
      </c>
      <c r="N286" s="65">
        <v>1895.82</v>
      </c>
      <c r="O286" s="66">
        <f t="shared" si="4"/>
        <v>22749.84</v>
      </c>
    </row>
    <row r="287" spans="1:15" x14ac:dyDescent="0.3">
      <c r="A287" s="63" t="s">
        <v>1422</v>
      </c>
      <c r="B287" s="63" t="s">
        <v>15</v>
      </c>
      <c r="C287" s="65">
        <v>1890.71</v>
      </c>
      <c r="D287" s="65">
        <v>1890.71</v>
      </c>
      <c r="E287" s="65">
        <v>1890.71</v>
      </c>
      <c r="F287" s="65">
        <v>1890.71</v>
      </c>
      <c r="G287" s="65">
        <v>1890.71</v>
      </c>
      <c r="H287" s="65">
        <v>1890.71</v>
      </c>
      <c r="I287" s="65">
        <v>1890.71</v>
      </c>
      <c r="J287" s="65">
        <v>1890.71</v>
      </c>
      <c r="K287" s="65">
        <v>1890.71</v>
      </c>
      <c r="L287" s="65">
        <v>1890.71</v>
      </c>
      <c r="M287" s="65">
        <v>1890.71</v>
      </c>
      <c r="N287" s="65">
        <v>1890.71</v>
      </c>
      <c r="O287" s="66">
        <f t="shared" si="4"/>
        <v>22688.519999999993</v>
      </c>
    </row>
    <row r="288" spans="1:15" x14ac:dyDescent="0.3">
      <c r="A288" s="63" t="s">
        <v>1423</v>
      </c>
      <c r="B288" s="63" t="s">
        <v>609</v>
      </c>
      <c r="C288" s="65">
        <v>1299.7</v>
      </c>
      <c r="D288" s="65">
        <v>1299.7</v>
      </c>
      <c r="E288" s="65">
        <v>1299.7</v>
      </c>
      <c r="F288" s="65">
        <v>1299.7</v>
      </c>
      <c r="G288" s="65">
        <v>1299.7</v>
      </c>
      <c r="H288" s="65">
        <v>1299.7</v>
      </c>
      <c r="I288" s="65">
        <v>1299.7</v>
      </c>
      <c r="J288" s="65">
        <v>1299.7</v>
      </c>
      <c r="K288" s="65">
        <v>1299.7</v>
      </c>
      <c r="L288" s="65">
        <v>1299.7</v>
      </c>
      <c r="M288" s="65">
        <v>1299.7</v>
      </c>
      <c r="N288" s="65">
        <v>1299.7</v>
      </c>
      <c r="O288" s="66">
        <f t="shared" si="4"/>
        <v>15596.400000000003</v>
      </c>
    </row>
    <row r="289" spans="1:15" x14ac:dyDescent="0.3">
      <c r="A289" s="63" t="s">
        <v>1424</v>
      </c>
      <c r="B289" s="63" t="s">
        <v>651</v>
      </c>
      <c r="C289" s="65">
        <v>1913.73</v>
      </c>
      <c r="D289" s="65">
        <v>1913.73</v>
      </c>
      <c r="E289" s="65">
        <v>1913.73</v>
      </c>
      <c r="F289" s="65">
        <v>1913.73</v>
      </c>
      <c r="G289" s="65">
        <v>1913.73</v>
      </c>
      <c r="H289" s="65">
        <v>1913.73</v>
      </c>
      <c r="I289" s="65">
        <v>1913.73</v>
      </c>
      <c r="J289" s="65">
        <v>1913.73</v>
      </c>
      <c r="K289" s="65">
        <v>1913.73</v>
      </c>
      <c r="L289" s="65">
        <v>1913.73</v>
      </c>
      <c r="M289" s="65">
        <v>1913.73</v>
      </c>
      <c r="N289" s="65">
        <v>1913.73</v>
      </c>
      <c r="O289" s="66">
        <f t="shared" si="4"/>
        <v>22964.76</v>
      </c>
    </row>
    <row r="290" spans="1:15" x14ac:dyDescent="0.3">
      <c r="A290" s="63" t="s">
        <v>1425</v>
      </c>
      <c r="B290" s="63" t="s">
        <v>130</v>
      </c>
      <c r="C290" s="67">
        <v>959.43</v>
      </c>
      <c r="D290" s="67">
        <v>959.43</v>
      </c>
      <c r="E290" s="67">
        <v>959.43</v>
      </c>
      <c r="F290" s="67">
        <v>959.43</v>
      </c>
      <c r="G290" s="67">
        <v>959.43</v>
      </c>
      <c r="H290" s="67">
        <v>959.43</v>
      </c>
      <c r="I290" s="67">
        <v>959.43</v>
      </c>
      <c r="J290" s="67">
        <v>959.43</v>
      </c>
      <c r="K290" s="67">
        <v>959.43</v>
      </c>
      <c r="L290" s="67">
        <v>959.43</v>
      </c>
      <c r="M290" s="67">
        <v>959.43</v>
      </c>
      <c r="N290" s="67">
        <v>959.43</v>
      </c>
      <c r="O290" s="66">
        <f t="shared" si="4"/>
        <v>11513.160000000002</v>
      </c>
    </row>
    <row r="291" spans="1:15" x14ac:dyDescent="0.3">
      <c r="A291" s="63" t="s">
        <v>1426</v>
      </c>
      <c r="B291" s="63" t="s">
        <v>25</v>
      </c>
      <c r="C291" s="65">
        <v>1481.35</v>
      </c>
      <c r="D291" s="65">
        <v>1481.35</v>
      </c>
      <c r="E291" s="65">
        <v>1481.35</v>
      </c>
      <c r="F291" s="65">
        <v>1481.35</v>
      </c>
      <c r="G291" s="65">
        <v>1481.35</v>
      </c>
      <c r="H291" s="65">
        <v>1481.35</v>
      </c>
      <c r="I291" s="65">
        <v>1481.35</v>
      </c>
      <c r="J291" s="65">
        <v>1481.35</v>
      </c>
      <c r="K291" s="65">
        <v>1481.35</v>
      </c>
      <c r="L291" s="65">
        <v>1481.35</v>
      </c>
      <c r="M291" s="65">
        <v>1481.35</v>
      </c>
      <c r="N291" s="65">
        <v>1481.35</v>
      </c>
      <c r="O291" s="66">
        <f t="shared" si="4"/>
        <v>17776.2</v>
      </c>
    </row>
    <row r="292" spans="1:15" x14ac:dyDescent="0.3">
      <c r="A292" s="63" t="s">
        <v>1427</v>
      </c>
      <c r="B292" s="63" t="s">
        <v>69</v>
      </c>
      <c r="C292" s="67">
        <v>926.17</v>
      </c>
      <c r="D292" s="67">
        <v>926.17</v>
      </c>
      <c r="E292" s="67">
        <v>926.17</v>
      </c>
      <c r="F292" s="67">
        <v>926.17</v>
      </c>
      <c r="G292" s="67">
        <v>926.17</v>
      </c>
      <c r="H292" s="67">
        <v>926.17</v>
      </c>
      <c r="I292" s="67">
        <v>926.17</v>
      </c>
      <c r="J292" s="67">
        <v>926.17</v>
      </c>
      <c r="K292" s="67">
        <v>926.17</v>
      </c>
      <c r="L292" s="67">
        <v>926.17</v>
      </c>
      <c r="M292" s="67">
        <v>926.17</v>
      </c>
      <c r="N292" s="67">
        <v>926.17</v>
      </c>
      <c r="O292" s="66">
        <f t="shared" si="4"/>
        <v>11114.039999999999</v>
      </c>
    </row>
    <row r="293" spans="1:15" x14ac:dyDescent="0.3">
      <c r="A293" s="63" t="s">
        <v>1428</v>
      </c>
      <c r="B293" s="63" t="s">
        <v>98</v>
      </c>
      <c r="C293" s="67">
        <v>967.1</v>
      </c>
      <c r="D293" s="67">
        <v>967.1</v>
      </c>
      <c r="E293" s="67">
        <v>967.1</v>
      </c>
      <c r="F293" s="67">
        <v>967.1</v>
      </c>
      <c r="G293" s="67">
        <v>967.1</v>
      </c>
      <c r="H293" s="67">
        <v>967.1</v>
      </c>
      <c r="I293" s="67">
        <v>967.1</v>
      </c>
      <c r="J293" s="67">
        <v>967.1</v>
      </c>
      <c r="K293" s="67">
        <v>967.1</v>
      </c>
      <c r="L293" s="67">
        <v>967.1</v>
      </c>
      <c r="M293" s="67">
        <v>967.1</v>
      </c>
      <c r="N293" s="67">
        <v>967.1</v>
      </c>
      <c r="O293" s="66">
        <f t="shared" si="4"/>
        <v>11605.200000000003</v>
      </c>
    </row>
    <row r="294" spans="1:15" x14ac:dyDescent="0.3">
      <c r="A294" s="63" t="s">
        <v>1429</v>
      </c>
      <c r="B294" s="63" t="s">
        <v>565</v>
      </c>
      <c r="C294" s="65">
        <v>1302.26</v>
      </c>
      <c r="D294" s="65">
        <v>1302.26</v>
      </c>
      <c r="E294" s="65">
        <v>1302.26</v>
      </c>
      <c r="F294" s="65">
        <v>1302.26</v>
      </c>
      <c r="G294" s="65">
        <v>1302.26</v>
      </c>
      <c r="H294" s="65">
        <v>1302.26</v>
      </c>
      <c r="I294" s="65">
        <v>1302.26</v>
      </c>
      <c r="J294" s="65">
        <v>1302.26</v>
      </c>
      <c r="K294" s="65">
        <v>1302.26</v>
      </c>
      <c r="L294" s="65">
        <v>1302.26</v>
      </c>
      <c r="M294" s="65">
        <v>1302.26</v>
      </c>
      <c r="N294" s="65">
        <v>1302.26</v>
      </c>
      <c r="O294" s="66">
        <f t="shared" si="4"/>
        <v>15627.12</v>
      </c>
    </row>
    <row r="295" spans="1:15" x14ac:dyDescent="0.3">
      <c r="A295" s="63" t="s">
        <v>1430</v>
      </c>
      <c r="B295" s="63" t="s">
        <v>579</v>
      </c>
      <c r="C295" s="67">
        <v>961.98</v>
      </c>
      <c r="D295" s="67">
        <v>961.98</v>
      </c>
      <c r="E295" s="67">
        <v>961.98</v>
      </c>
      <c r="F295" s="67">
        <v>961.98</v>
      </c>
      <c r="G295" s="67">
        <v>961.98</v>
      </c>
      <c r="H295" s="67">
        <v>961.98</v>
      </c>
      <c r="I295" s="67">
        <v>961.98</v>
      </c>
      <c r="J295" s="67">
        <v>961.98</v>
      </c>
      <c r="K295" s="67">
        <v>961.98</v>
      </c>
      <c r="L295" s="67">
        <v>961.98</v>
      </c>
      <c r="M295" s="67">
        <v>961.98</v>
      </c>
      <c r="N295" s="67">
        <v>961.98</v>
      </c>
      <c r="O295" s="66">
        <f t="shared" si="4"/>
        <v>11543.759999999997</v>
      </c>
    </row>
    <row r="296" spans="1:15" x14ac:dyDescent="0.3">
      <c r="A296" s="63" t="s">
        <v>1431</v>
      </c>
      <c r="B296" s="63" t="s">
        <v>147</v>
      </c>
      <c r="C296" s="67">
        <v>956.87</v>
      </c>
      <c r="D296" s="67">
        <v>956.87</v>
      </c>
      <c r="E296" s="67">
        <v>956.87</v>
      </c>
      <c r="F296" s="67">
        <v>956.87</v>
      </c>
      <c r="G296" s="67">
        <v>956.87</v>
      </c>
      <c r="H296" s="67">
        <v>956.87</v>
      </c>
      <c r="I296" s="67">
        <v>956.87</v>
      </c>
      <c r="J296" s="67">
        <v>956.87</v>
      </c>
      <c r="K296" s="67">
        <v>956.87</v>
      </c>
      <c r="L296" s="67">
        <v>956.87</v>
      </c>
      <c r="M296" s="67">
        <v>956.87</v>
      </c>
      <c r="N296" s="67">
        <v>956.87</v>
      </c>
      <c r="O296" s="66">
        <f t="shared" si="4"/>
        <v>11482.440000000002</v>
      </c>
    </row>
    <row r="297" spans="1:15" x14ac:dyDescent="0.3">
      <c r="A297" s="63" t="s">
        <v>1432</v>
      </c>
      <c r="B297" s="63" t="s">
        <v>143</v>
      </c>
      <c r="C297" s="67">
        <v>951.75</v>
      </c>
      <c r="D297" s="67">
        <v>951.75</v>
      </c>
      <c r="E297" s="67">
        <v>951.75</v>
      </c>
      <c r="F297" s="67">
        <v>951.75</v>
      </c>
      <c r="G297" s="67">
        <v>951.75</v>
      </c>
      <c r="H297" s="67">
        <v>951.75</v>
      </c>
      <c r="I297" s="67">
        <v>951.75</v>
      </c>
      <c r="J297" s="67">
        <v>951.75</v>
      </c>
      <c r="K297" s="67">
        <v>951.75</v>
      </c>
      <c r="L297" s="67">
        <v>951.75</v>
      </c>
      <c r="M297" s="67">
        <v>951.75</v>
      </c>
      <c r="N297" s="67">
        <v>951.75</v>
      </c>
      <c r="O297" s="66">
        <f t="shared" si="4"/>
        <v>11421</v>
      </c>
    </row>
    <row r="298" spans="1:15" x14ac:dyDescent="0.3">
      <c r="A298" s="63" t="s">
        <v>1433</v>
      </c>
      <c r="B298" s="63" t="s">
        <v>186</v>
      </c>
      <c r="C298" s="65">
        <v>1292.03</v>
      </c>
      <c r="D298" s="65">
        <v>1292.03</v>
      </c>
      <c r="E298" s="65">
        <v>1292.03</v>
      </c>
      <c r="F298" s="65">
        <v>1292.03</v>
      </c>
      <c r="G298" s="65">
        <v>1292.03</v>
      </c>
      <c r="H298" s="65">
        <v>1292.03</v>
      </c>
      <c r="I298" s="65">
        <v>1292.03</v>
      </c>
      <c r="J298" s="65">
        <v>1292.03</v>
      </c>
      <c r="K298" s="65">
        <v>1292.03</v>
      </c>
      <c r="L298" s="65">
        <v>1292.03</v>
      </c>
      <c r="M298" s="65">
        <v>1292.03</v>
      </c>
      <c r="N298" s="65">
        <v>1292.03</v>
      </c>
      <c r="O298" s="66">
        <f t="shared" si="4"/>
        <v>15504.360000000002</v>
      </c>
    </row>
    <row r="299" spans="1:15" x14ac:dyDescent="0.3">
      <c r="A299" s="63" t="s">
        <v>1434</v>
      </c>
      <c r="B299" s="63" t="s">
        <v>148</v>
      </c>
      <c r="C299" s="65">
        <v>1292.03</v>
      </c>
      <c r="D299" s="65">
        <v>1292.03</v>
      </c>
      <c r="E299" s="65">
        <v>1292.03</v>
      </c>
      <c r="F299" s="65">
        <v>1292.03</v>
      </c>
      <c r="G299" s="65">
        <v>1292.03</v>
      </c>
      <c r="H299" s="65">
        <v>1292.03</v>
      </c>
      <c r="I299" s="65">
        <v>1292.03</v>
      </c>
      <c r="J299" s="65">
        <v>1292.03</v>
      </c>
      <c r="K299" s="65">
        <v>1292.03</v>
      </c>
      <c r="L299" s="65">
        <v>1292.03</v>
      </c>
      <c r="M299" s="65">
        <v>1292.03</v>
      </c>
      <c r="N299" s="65">
        <v>1292.03</v>
      </c>
      <c r="O299" s="66">
        <f t="shared" si="4"/>
        <v>15504.360000000002</v>
      </c>
    </row>
    <row r="300" spans="1:15" x14ac:dyDescent="0.3">
      <c r="A300" s="63" t="s">
        <v>1435</v>
      </c>
      <c r="B300" s="63" t="s">
        <v>253</v>
      </c>
      <c r="C300" s="65">
        <v>1304.82</v>
      </c>
      <c r="D300" s="65">
        <v>1304.82</v>
      </c>
      <c r="E300" s="65">
        <v>1304.82</v>
      </c>
      <c r="F300" s="65">
        <v>1304.82</v>
      </c>
      <c r="G300" s="65">
        <v>1304.82</v>
      </c>
      <c r="H300" s="65">
        <v>1304.82</v>
      </c>
      <c r="I300" s="65">
        <v>1304.82</v>
      </c>
      <c r="J300" s="65">
        <v>1304.82</v>
      </c>
      <c r="K300" s="65">
        <v>1304.82</v>
      </c>
      <c r="L300" s="65">
        <v>1304.82</v>
      </c>
      <c r="M300" s="65">
        <v>1304.82</v>
      </c>
      <c r="N300" s="65">
        <v>1304.82</v>
      </c>
      <c r="O300" s="66">
        <f t="shared" si="4"/>
        <v>15657.839999999998</v>
      </c>
    </row>
    <row r="301" spans="1:15" x14ac:dyDescent="0.3">
      <c r="A301" s="63" t="s">
        <v>1436</v>
      </c>
      <c r="B301" s="63" t="s">
        <v>141</v>
      </c>
      <c r="C301" s="65">
        <v>1527.41</v>
      </c>
      <c r="D301" s="65">
        <v>1527.41</v>
      </c>
      <c r="E301" s="65">
        <v>1527.41</v>
      </c>
      <c r="F301" s="65">
        <v>1527.41</v>
      </c>
      <c r="G301" s="65">
        <v>1527.41</v>
      </c>
      <c r="H301" s="65">
        <v>1527.41</v>
      </c>
      <c r="I301" s="65">
        <v>1527.41</v>
      </c>
      <c r="J301" s="65">
        <v>1527.41</v>
      </c>
      <c r="K301" s="65">
        <v>1527.41</v>
      </c>
      <c r="L301" s="65">
        <v>1527.41</v>
      </c>
      <c r="M301" s="65">
        <v>1527.41</v>
      </c>
      <c r="N301" s="65">
        <v>1527.41</v>
      </c>
      <c r="O301" s="66">
        <f t="shared" si="4"/>
        <v>18328.920000000002</v>
      </c>
    </row>
    <row r="302" spans="1:15" x14ac:dyDescent="0.3">
      <c r="A302" s="63" t="s">
        <v>1437</v>
      </c>
      <c r="B302" s="63" t="s">
        <v>157</v>
      </c>
      <c r="C302" s="65">
        <v>1297.1400000000001</v>
      </c>
      <c r="D302" s="65">
        <v>1297.1400000000001</v>
      </c>
      <c r="E302" s="65">
        <v>1297.1400000000001</v>
      </c>
      <c r="F302" s="65">
        <v>1297.1400000000001</v>
      </c>
      <c r="G302" s="65">
        <v>1297.1400000000001</v>
      </c>
      <c r="H302" s="65">
        <v>1297.1400000000001</v>
      </c>
      <c r="I302" s="65">
        <v>1297.1400000000001</v>
      </c>
      <c r="J302" s="65">
        <v>1297.1400000000001</v>
      </c>
      <c r="K302" s="65">
        <v>1297.1400000000001</v>
      </c>
      <c r="L302" s="65">
        <v>1297.1400000000001</v>
      </c>
      <c r="M302" s="65">
        <v>1297.1400000000001</v>
      </c>
      <c r="N302" s="65">
        <v>1297.1400000000001</v>
      </c>
      <c r="O302" s="66">
        <f t="shared" si="4"/>
        <v>15565.679999999998</v>
      </c>
    </row>
    <row r="303" spans="1:15" x14ac:dyDescent="0.3">
      <c r="A303" s="63" t="s">
        <v>1438</v>
      </c>
      <c r="B303" s="63" t="s">
        <v>103</v>
      </c>
      <c r="C303" s="65">
        <v>1834.42</v>
      </c>
      <c r="D303" s="65">
        <v>1834.42</v>
      </c>
      <c r="E303" s="65">
        <v>1834.42</v>
      </c>
      <c r="F303" s="65">
        <v>1834.42</v>
      </c>
      <c r="G303" s="65">
        <v>1834.42</v>
      </c>
      <c r="H303" s="65">
        <v>1834.42</v>
      </c>
      <c r="I303" s="65">
        <v>1834.42</v>
      </c>
      <c r="J303" s="65">
        <v>1834.42</v>
      </c>
      <c r="K303" s="65">
        <v>1834.42</v>
      </c>
      <c r="L303" s="65">
        <v>1834.42</v>
      </c>
      <c r="M303" s="65">
        <v>1834.42</v>
      </c>
      <c r="N303" s="65">
        <v>1834.42</v>
      </c>
      <c r="O303" s="66">
        <f t="shared" si="4"/>
        <v>22013.039999999994</v>
      </c>
    </row>
    <row r="304" spans="1:15" x14ac:dyDescent="0.3">
      <c r="A304" s="63" t="s">
        <v>1439</v>
      </c>
      <c r="B304" s="63" t="s">
        <v>91</v>
      </c>
      <c r="C304" s="67">
        <v>928.72</v>
      </c>
      <c r="D304" s="67">
        <v>928.72</v>
      </c>
      <c r="E304" s="67">
        <v>928.72</v>
      </c>
      <c r="F304" s="67">
        <v>928.72</v>
      </c>
      <c r="G304" s="67">
        <v>928.72</v>
      </c>
      <c r="H304" s="67">
        <v>557.23</v>
      </c>
      <c r="I304" s="64"/>
      <c r="J304" s="64"/>
      <c r="K304" s="64"/>
      <c r="L304" s="64"/>
      <c r="M304" s="64"/>
      <c r="N304" s="64"/>
      <c r="O304" s="66">
        <f t="shared" si="4"/>
        <v>5200.83</v>
      </c>
    </row>
    <row r="305" spans="1:15" x14ac:dyDescent="0.3">
      <c r="A305" s="63" t="s">
        <v>1440</v>
      </c>
      <c r="B305" s="63" t="s">
        <v>205</v>
      </c>
      <c r="C305" s="65">
        <v>1535.08</v>
      </c>
      <c r="D305" s="65">
        <v>1535.08</v>
      </c>
      <c r="E305" s="65">
        <v>1535.08</v>
      </c>
      <c r="F305" s="65">
        <v>1535.08</v>
      </c>
      <c r="G305" s="65">
        <v>1535.08</v>
      </c>
      <c r="H305" s="65">
        <v>1535.08</v>
      </c>
      <c r="I305" s="65">
        <v>1535.08</v>
      </c>
      <c r="J305" s="65">
        <v>1535.08</v>
      </c>
      <c r="K305" s="65">
        <v>1535.08</v>
      </c>
      <c r="L305" s="65">
        <v>1535.08</v>
      </c>
      <c r="M305" s="65">
        <v>1535.08</v>
      </c>
      <c r="N305" s="65">
        <v>1535.08</v>
      </c>
      <c r="O305" s="66">
        <f t="shared" si="4"/>
        <v>18420.96</v>
      </c>
    </row>
    <row r="306" spans="1:15" x14ac:dyDescent="0.3">
      <c r="A306" s="63" t="s">
        <v>1441</v>
      </c>
      <c r="B306" s="63" t="s">
        <v>230</v>
      </c>
      <c r="C306" s="65">
        <v>1299.7</v>
      </c>
      <c r="D306" s="65">
        <v>1299.7</v>
      </c>
      <c r="E306" s="65">
        <v>1299.7</v>
      </c>
      <c r="F306" s="65">
        <v>1299.7</v>
      </c>
      <c r="G306" s="65">
        <v>1299.7</v>
      </c>
      <c r="H306" s="65">
        <v>1299.7</v>
      </c>
      <c r="I306" s="65">
        <v>1299.7</v>
      </c>
      <c r="J306" s="65">
        <v>1299.7</v>
      </c>
      <c r="K306" s="65">
        <v>1299.7</v>
      </c>
      <c r="L306" s="65">
        <v>1299.7</v>
      </c>
      <c r="M306" s="65">
        <v>1299.7</v>
      </c>
      <c r="N306" s="65">
        <v>1299.7</v>
      </c>
      <c r="O306" s="66">
        <f t="shared" si="4"/>
        <v>15596.400000000003</v>
      </c>
    </row>
    <row r="307" spans="1:15" x14ac:dyDescent="0.3">
      <c r="A307" s="63" t="s">
        <v>1442</v>
      </c>
      <c r="B307" s="63" t="s">
        <v>203</v>
      </c>
      <c r="C307" s="67">
        <v>956.87</v>
      </c>
      <c r="D307" s="67">
        <v>956.87</v>
      </c>
      <c r="E307" s="67">
        <v>956.87</v>
      </c>
      <c r="F307" s="67">
        <v>956.87</v>
      </c>
      <c r="G307" s="67">
        <v>956.87</v>
      </c>
      <c r="H307" s="67">
        <v>956.87</v>
      </c>
      <c r="I307" s="67">
        <v>956.87</v>
      </c>
      <c r="J307" s="67">
        <v>956.87</v>
      </c>
      <c r="K307" s="67">
        <v>956.87</v>
      </c>
      <c r="L307" s="67">
        <v>956.87</v>
      </c>
      <c r="M307" s="67">
        <v>956.87</v>
      </c>
      <c r="N307" s="67">
        <v>956.87</v>
      </c>
      <c r="O307" s="66">
        <f t="shared" si="4"/>
        <v>11482.440000000002</v>
      </c>
    </row>
    <row r="308" spans="1:15" x14ac:dyDescent="0.3">
      <c r="A308" s="63" t="s">
        <v>1443</v>
      </c>
      <c r="B308" s="63" t="s">
        <v>51</v>
      </c>
      <c r="C308" s="65">
        <v>1834.42</v>
      </c>
      <c r="D308" s="65">
        <v>1834.42</v>
      </c>
      <c r="E308" s="65">
        <v>1834.42</v>
      </c>
      <c r="F308" s="65">
        <v>1834.42</v>
      </c>
      <c r="G308" s="65">
        <v>1834.42</v>
      </c>
      <c r="H308" s="65">
        <v>1834.42</v>
      </c>
      <c r="I308" s="65">
        <v>1834.42</v>
      </c>
      <c r="J308" s="65">
        <v>1834.42</v>
      </c>
      <c r="K308" s="65">
        <v>1834.42</v>
      </c>
      <c r="L308" s="65">
        <v>1834.42</v>
      </c>
      <c r="M308" s="65">
        <v>1834.42</v>
      </c>
      <c r="N308" s="65">
        <v>1834.42</v>
      </c>
      <c r="O308" s="66">
        <f t="shared" si="4"/>
        <v>22013.039999999994</v>
      </c>
    </row>
    <row r="309" spans="1:15" x14ac:dyDescent="0.3">
      <c r="A309" s="63" t="s">
        <v>1444</v>
      </c>
      <c r="B309" s="63" t="s">
        <v>589</v>
      </c>
      <c r="C309" s="65">
        <v>1309.94</v>
      </c>
      <c r="D309" s="65">
        <v>1309.94</v>
      </c>
      <c r="E309" s="65">
        <v>1309.94</v>
      </c>
      <c r="F309" s="65">
        <v>1309.94</v>
      </c>
      <c r="G309" s="65">
        <v>1309.94</v>
      </c>
      <c r="H309" s="65">
        <v>1309.94</v>
      </c>
      <c r="I309" s="65">
        <v>1309.94</v>
      </c>
      <c r="J309" s="65">
        <v>1309.94</v>
      </c>
      <c r="K309" s="65">
        <v>1309.94</v>
      </c>
      <c r="L309" s="65">
        <v>1309.94</v>
      </c>
      <c r="M309" s="65">
        <v>1309.94</v>
      </c>
      <c r="N309" s="65">
        <v>1309.94</v>
      </c>
      <c r="O309" s="66">
        <f t="shared" si="4"/>
        <v>15719.280000000004</v>
      </c>
    </row>
    <row r="310" spans="1:15" x14ac:dyDescent="0.3">
      <c r="A310" s="63" t="s">
        <v>1445</v>
      </c>
      <c r="B310" s="63" t="s">
        <v>621</v>
      </c>
      <c r="C310" s="65">
        <v>1304.82</v>
      </c>
      <c r="D310" s="65">
        <v>1304.82</v>
      </c>
      <c r="E310" s="65">
        <v>1304.82</v>
      </c>
      <c r="F310" s="65">
        <v>1304.82</v>
      </c>
      <c r="G310" s="65">
        <v>1304.82</v>
      </c>
      <c r="H310" s="65">
        <v>1304.82</v>
      </c>
      <c r="I310" s="65">
        <v>1304.82</v>
      </c>
      <c r="J310" s="65">
        <v>1304.82</v>
      </c>
      <c r="K310" s="65">
        <v>1304.82</v>
      </c>
      <c r="L310" s="65">
        <v>1304.82</v>
      </c>
      <c r="M310" s="65">
        <v>1304.82</v>
      </c>
      <c r="N310" s="65">
        <v>1304.82</v>
      </c>
      <c r="O310" s="66">
        <f t="shared" si="4"/>
        <v>15657.839999999998</v>
      </c>
    </row>
    <row r="311" spans="1:15" x14ac:dyDescent="0.3">
      <c r="A311" s="63" t="s">
        <v>1446</v>
      </c>
      <c r="B311" s="63" t="s">
        <v>666</v>
      </c>
      <c r="C311" s="65">
        <v>1550.43</v>
      </c>
      <c r="D311" s="65">
        <v>1550.43</v>
      </c>
      <c r="E311" s="65">
        <v>1550.43</v>
      </c>
      <c r="F311" s="65">
        <v>1550.43</v>
      </c>
      <c r="G311" s="65">
        <v>1550.43</v>
      </c>
      <c r="H311" s="65">
        <v>1550.43</v>
      </c>
      <c r="I311" s="65">
        <v>1550.43</v>
      </c>
      <c r="J311" s="65">
        <v>1550.43</v>
      </c>
      <c r="K311" s="65">
        <v>1550.43</v>
      </c>
      <c r="L311" s="65">
        <v>1550.43</v>
      </c>
      <c r="M311" s="65">
        <v>1550.43</v>
      </c>
      <c r="N311" s="65">
        <v>1550.43</v>
      </c>
      <c r="O311" s="66">
        <f t="shared" si="4"/>
        <v>18605.16</v>
      </c>
    </row>
    <row r="312" spans="1:15" x14ac:dyDescent="0.3">
      <c r="A312" s="63" t="s">
        <v>1447</v>
      </c>
      <c r="B312" s="63" t="s">
        <v>701</v>
      </c>
      <c r="C312" s="65">
        <v>1307.3800000000001</v>
      </c>
      <c r="D312" s="65">
        <v>1307.3800000000001</v>
      </c>
      <c r="E312" s="65">
        <v>1307.3800000000001</v>
      </c>
      <c r="F312" s="65">
        <v>1307.3800000000001</v>
      </c>
      <c r="G312" s="65">
        <v>1307.3800000000001</v>
      </c>
      <c r="H312" s="65">
        <v>1307.3800000000001</v>
      </c>
      <c r="I312" s="65">
        <v>1307.3800000000001</v>
      </c>
      <c r="J312" s="65">
        <v>1307.3800000000001</v>
      </c>
      <c r="K312" s="65">
        <v>1307.3800000000001</v>
      </c>
      <c r="L312" s="65">
        <v>1307.3800000000001</v>
      </c>
      <c r="M312" s="65">
        <v>1307.3800000000001</v>
      </c>
      <c r="N312" s="65">
        <v>1307.3800000000001</v>
      </c>
      <c r="O312" s="66">
        <f t="shared" si="4"/>
        <v>15688.560000000005</v>
      </c>
    </row>
    <row r="313" spans="1:15" x14ac:dyDescent="0.3">
      <c r="A313" s="63" t="s">
        <v>1448</v>
      </c>
      <c r="B313" s="63" t="s">
        <v>123</v>
      </c>
      <c r="C313" s="65">
        <v>1952.11</v>
      </c>
      <c r="D313" s="65">
        <v>1952.11</v>
      </c>
      <c r="E313" s="65">
        <v>1952.11</v>
      </c>
      <c r="F313" s="65">
        <v>1952.11</v>
      </c>
      <c r="G313" s="65">
        <v>1952.11</v>
      </c>
      <c r="H313" s="65">
        <v>1952.11</v>
      </c>
      <c r="I313" s="65">
        <v>1952.11</v>
      </c>
      <c r="J313" s="65">
        <v>1952.11</v>
      </c>
      <c r="K313" s="65">
        <v>1952.11</v>
      </c>
      <c r="L313" s="65">
        <v>1952.11</v>
      </c>
      <c r="M313" s="65">
        <v>1952.11</v>
      </c>
      <c r="N313" s="65">
        <v>1952.11</v>
      </c>
      <c r="O313" s="66">
        <f t="shared" si="4"/>
        <v>23425.320000000003</v>
      </c>
    </row>
    <row r="314" spans="1:15" x14ac:dyDescent="0.3">
      <c r="A314" s="63" t="s">
        <v>1449</v>
      </c>
      <c r="B314" s="63" t="s">
        <v>626</v>
      </c>
      <c r="C314" s="65">
        <v>1532.52</v>
      </c>
      <c r="D314" s="65">
        <v>1532.52</v>
      </c>
      <c r="E314" s="65">
        <v>1532.52</v>
      </c>
      <c r="F314" s="65">
        <v>1532.52</v>
      </c>
      <c r="G314" s="65">
        <v>1532.52</v>
      </c>
      <c r="H314" s="65">
        <v>1532.52</v>
      </c>
      <c r="I314" s="65">
        <v>1532.52</v>
      </c>
      <c r="J314" s="65">
        <v>1532.52</v>
      </c>
      <c r="K314" s="65">
        <v>1532.52</v>
      </c>
      <c r="L314" s="65">
        <v>1532.52</v>
      </c>
      <c r="M314" s="65">
        <v>1532.52</v>
      </c>
      <c r="N314" s="65">
        <v>1532.52</v>
      </c>
      <c r="O314" s="66">
        <f t="shared" si="4"/>
        <v>18390.240000000002</v>
      </c>
    </row>
    <row r="315" spans="1:15" x14ac:dyDescent="0.3">
      <c r="A315" s="63" t="s">
        <v>1450</v>
      </c>
      <c r="B315" s="63" t="s">
        <v>691</v>
      </c>
      <c r="C315" s="65">
        <v>1916.29</v>
      </c>
      <c r="D315" s="65">
        <v>1916.29</v>
      </c>
      <c r="E315" s="65">
        <v>1916.29</v>
      </c>
      <c r="F315" s="65">
        <v>1916.29</v>
      </c>
      <c r="G315" s="65">
        <v>1916.29</v>
      </c>
      <c r="H315" s="65">
        <v>1916.29</v>
      </c>
      <c r="I315" s="65">
        <v>1916.29</v>
      </c>
      <c r="J315" s="65">
        <v>1916.29</v>
      </c>
      <c r="K315" s="65">
        <v>1916.29</v>
      </c>
      <c r="L315" s="65">
        <v>1916.29</v>
      </c>
      <c r="M315" s="65">
        <v>1916.29</v>
      </c>
      <c r="N315" s="65">
        <v>1916.29</v>
      </c>
      <c r="O315" s="66">
        <f t="shared" si="4"/>
        <v>22995.480000000007</v>
      </c>
    </row>
    <row r="316" spans="1:15" x14ac:dyDescent="0.3">
      <c r="A316" s="63" t="s">
        <v>1451</v>
      </c>
      <c r="B316" s="63" t="s">
        <v>601</v>
      </c>
      <c r="C316" s="65">
        <v>1299.7</v>
      </c>
      <c r="D316" s="65">
        <v>1299.7</v>
      </c>
      <c r="E316" s="65">
        <v>1299.7</v>
      </c>
      <c r="F316" s="65">
        <v>1299.7</v>
      </c>
      <c r="G316" s="65">
        <v>1299.7</v>
      </c>
      <c r="H316" s="65">
        <v>1299.7</v>
      </c>
      <c r="I316" s="65">
        <v>1299.7</v>
      </c>
      <c r="J316" s="65">
        <v>1299.7</v>
      </c>
      <c r="K316" s="65">
        <v>1299.7</v>
      </c>
      <c r="L316" s="65">
        <v>1299.7</v>
      </c>
      <c r="M316" s="65">
        <v>1299.7</v>
      </c>
      <c r="N316" s="65">
        <v>1299.7</v>
      </c>
      <c r="O316" s="66">
        <f t="shared" si="4"/>
        <v>15596.400000000003</v>
      </c>
    </row>
    <row r="317" spans="1:15" x14ac:dyDescent="0.3">
      <c r="A317" s="63" t="s">
        <v>1452</v>
      </c>
      <c r="B317" s="63" t="s">
        <v>119</v>
      </c>
      <c r="C317" s="67">
        <v>931.28</v>
      </c>
      <c r="D317" s="67">
        <v>931.28</v>
      </c>
      <c r="E317" s="67">
        <v>931.28</v>
      </c>
      <c r="F317" s="67">
        <v>931.28</v>
      </c>
      <c r="G317" s="67">
        <v>931.28</v>
      </c>
      <c r="H317" s="67">
        <v>931.28</v>
      </c>
      <c r="I317" s="67">
        <v>931.28</v>
      </c>
      <c r="J317" s="67">
        <v>931.28</v>
      </c>
      <c r="K317" s="67">
        <v>931.28</v>
      </c>
      <c r="L317" s="67">
        <v>931.28</v>
      </c>
      <c r="M317" s="67">
        <v>931.28</v>
      </c>
      <c r="N317" s="67">
        <v>931.28</v>
      </c>
      <c r="O317" s="66">
        <f t="shared" si="4"/>
        <v>11175.36</v>
      </c>
    </row>
    <row r="318" spans="1:15" x14ac:dyDescent="0.3">
      <c r="A318" s="63" t="s">
        <v>1453</v>
      </c>
      <c r="B318" s="63" t="s">
        <v>26</v>
      </c>
      <c r="C318" s="65">
        <v>1936.76</v>
      </c>
      <c r="D318" s="65">
        <v>1936.76</v>
      </c>
      <c r="E318" s="65">
        <v>1936.76</v>
      </c>
      <c r="F318" s="65">
        <v>1936.76</v>
      </c>
      <c r="G318" s="65">
        <v>1936.76</v>
      </c>
      <c r="H318" s="65">
        <v>1936.76</v>
      </c>
      <c r="I318" s="65">
        <v>1936.76</v>
      </c>
      <c r="J318" s="65">
        <v>1936.76</v>
      </c>
      <c r="K318" s="65">
        <v>1936.76</v>
      </c>
      <c r="L318" s="65">
        <v>1936.76</v>
      </c>
      <c r="M318" s="65">
        <v>1936.76</v>
      </c>
      <c r="N318" s="65">
        <v>1936.76</v>
      </c>
      <c r="O318" s="66">
        <f t="shared" si="4"/>
        <v>23241.119999999995</v>
      </c>
    </row>
    <row r="319" spans="1:15" x14ac:dyDescent="0.3">
      <c r="A319" s="63" t="s">
        <v>1454</v>
      </c>
      <c r="B319" s="63" t="s">
        <v>37</v>
      </c>
      <c r="C319" s="65">
        <v>1302.26</v>
      </c>
      <c r="D319" s="65">
        <v>1302.26</v>
      </c>
      <c r="E319" s="65">
        <v>1302.26</v>
      </c>
      <c r="F319" s="65">
        <v>1302.26</v>
      </c>
      <c r="G319" s="65">
        <v>1302.26</v>
      </c>
      <c r="H319" s="65">
        <v>1302.26</v>
      </c>
      <c r="I319" s="65">
        <v>1302.26</v>
      </c>
      <c r="J319" s="65">
        <v>1302.26</v>
      </c>
      <c r="K319" s="65">
        <v>1302.26</v>
      </c>
      <c r="L319" s="65">
        <v>1302.26</v>
      </c>
      <c r="M319" s="65">
        <v>1302.26</v>
      </c>
      <c r="N319" s="65">
        <v>1302.26</v>
      </c>
      <c r="O319" s="66">
        <f t="shared" si="4"/>
        <v>15627.12</v>
      </c>
    </row>
    <row r="320" spans="1:15" x14ac:dyDescent="0.3">
      <c r="A320" s="63" t="s">
        <v>1455</v>
      </c>
      <c r="B320" s="63" t="s">
        <v>697</v>
      </c>
      <c r="C320" s="65">
        <v>1312.49</v>
      </c>
      <c r="D320" s="65">
        <v>1312.49</v>
      </c>
      <c r="E320" s="65">
        <v>1312.49</v>
      </c>
      <c r="F320" s="65">
        <v>1312.49</v>
      </c>
      <c r="G320" s="65">
        <v>1312.49</v>
      </c>
      <c r="H320" s="65">
        <v>1312.49</v>
      </c>
      <c r="I320" s="65">
        <v>1312.49</v>
      </c>
      <c r="J320" s="65">
        <v>1312.49</v>
      </c>
      <c r="K320" s="65">
        <v>1312.49</v>
      </c>
      <c r="L320" s="65">
        <v>1312.49</v>
      </c>
      <c r="M320" s="65">
        <v>1312.49</v>
      </c>
      <c r="N320" s="65">
        <v>1312.49</v>
      </c>
      <c r="O320" s="66">
        <f t="shared" si="4"/>
        <v>15749.88</v>
      </c>
    </row>
    <row r="321" spans="1:15" x14ac:dyDescent="0.3">
      <c r="A321" s="63" t="s">
        <v>1456</v>
      </c>
      <c r="B321" s="63" t="s">
        <v>629</v>
      </c>
      <c r="C321" s="65">
        <v>1307.3800000000001</v>
      </c>
      <c r="D321" s="65">
        <v>1307.3800000000001</v>
      </c>
      <c r="E321" s="65">
        <v>1307.3800000000001</v>
      </c>
      <c r="F321" s="65">
        <v>1307.3800000000001</v>
      </c>
      <c r="G321" s="65">
        <v>1307.3800000000001</v>
      </c>
      <c r="H321" s="65">
        <v>1307.3800000000001</v>
      </c>
      <c r="I321" s="65">
        <v>1307.3800000000001</v>
      </c>
      <c r="J321" s="67">
        <v>379.56</v>
      </c>
      <c r="K321" s="64"/>
      <c r="L321" s="64"/>
      <c r="M321" s="64"/>
      <c r="N321" s="64"/>
      <c r="O321" s="66">
        <f t="shared" si="4"/>
        <v>9531.2199999999993</v>
      </c>
    </row>
    <row r="322" spans="1:15" x14ac:dyDescent="0.3">
      <c r="A322" s="63" t="s">
        <v>1457</v>
      </c>
      <c r="B322" s="63" t="s">
        <v>161</v>
      </c>
      <c r="C322" s="65">
        <v>1292.03</v>
      </c>
      <c r="D322" s="65">
        <v>1292.03</v>
      </c>
      <c r="E322" s="65">
        <v>1292.03</v>
      </c>
      <c r="F322" s="65">
        <v>1292.03</v>
      </c>
      <c r="G322" s="65">
        <v>1292.03</v>
      </c>
      <c r="H322" s="65">
        <v>1292.03</v>
      </c>
      <c r="I322" s="65">
        <v>1292.03</v>
      </c>
      <c r="J322" s="65">
        <v>1292.03</v>
      </c>
      <c r="K322" s="65">
        <v>1292.03</v>
      </c>
      <c r="L322" s="65">
        <v>1292.03</v>
      </c>
      <c r="M322" s="65">
        <v>1292.03</v>
      </c>
      <c r="N322" s="65">
        <v>1292.03</v>
      </c>
      <c r="O322" s="66">
        <f t="shared" si="4"/>
        <v>15504.360000000002</v>
      </c>
    </row>
    <row r="323" spans="1:15" x14ac:dyDescent="0.3">
      <c r="A323" s="63" t="s">
        <v>1458</v>
      </c>
      <c r="B323" s="63" t="s">
        <v>257</v>
      </c>
      <c r="C323" s="65">
        <v>1297.1400000000001</v>
      </c>
      <c r="D323" s="65">
        <v>1297.1400000000001</v>
      </c>
      <c r="E323" s="65">
        <v>1297.1400000000001</v>
      </c>
      <c r="F323" s="65">
        <v>1297.1400000000001</v>
      </c>
      <c r="G323" s="65">
        <v>1297.1400000000001</v>
      </c>
      <c r="H323" s="65">
        <v>1297.1400000000001</v>
      </c>
      <c r="I323" s="65">
        <v>1297.1400000000001</v>
      </c>
      <c r="J323" s="65">
        <v>1297.1400000000001</v>
      </c>
      <c r="K323" s="65">
        <v>1297.1400000000001</v>
      </c>
      <c r="L323" s="65">
        <v>1297.1400000000001</v>
      </c>
      <c r="M323" s="65">
        <v>1297.1400000000001</v>
      </c>
      <c r="N323" s="65">
        <v>1297.1400000000001</v>
      </c>
      <c r="O323" s="66">
        <f t="shared" si="4"/>
        <v>15565.679999999998</v>
      </c>
    </row>
    <row r="324" spans="1:15" x14ac:dyDescent="0.3">
      <c r="A324" s="63" t="s">
        <v>1459</v>
      </c>
      <c r="B324" s="63" t="s">
        <v>638</v>
      </c>
      <c r="C324" s="65">
        <v>1532.52</v>
      </c>
      <c r="D324" s="65">
        <v>1532.52</v>
      </c>
      <c r="E324" s="65">
        <v>1532.52</v>
      </c>
      <c r="F324" s="65">
        <v>1532.52</v>
      </c>
      <c r="G324" s="65">
        <v>1532.52</v>
      </c>
      <c r="H324" s="65">
        <v>1532.52</v>
      </c>
      <c r="I324" s="65">
        <v>1532.52</v>
      </c>
      <c r="J324" s="65">
        <v>1532.52</v>
      </c>
      <c r="K324" s="65">
        <v>1532.52</v>
      </c>
      <c r="L324" s="65">
        <v>1532.52</v>
      </c>
      <c r="M324" s="65">
        <v>1532.52</v>
      </c>
      <c r="N324" s="65">
        <v>1532.52</v>
      </c>
      <c r="O324" s="66">
        <f t="shared" ref="O324:O387" si="5">SUM(C324:N324)</f>
        <v>18390.240000000002</v>
      </c>
    </row>
    <row r="325" spans="1:15" x14ac:dyDescent="0.3">
      <c r="A325" s="63" t="s">
        <v>1460</v>
      </c>
      <c r="B325" s="63" t="s">
        <v>218</v>
      </c>
      <c r="C325" s="65">
        <v>1527.41</v>
      </c>
      <c r="D325" s="65">
        <v>1527.41</v>
      </c>
      <c r="E325" s="65">
        <v>1527.41</v>
      </c>
      <c r="F325" s="65">
        <v>1527.41</v>
      </c>
      <c r="G325" s="65">
        <v>1527.41</v>
      </c>
      <c r="H325" s="65">
        <v>1527.41</v>
      </c>
      <c r="I325" s="65">
        <v>1527.41</v>
      </c>
      <c r="J325" s="65">
        <v>1527.41</v>
      </c>
      <c r="K325" s="65">
        <v>1527.41</v>
      </c>
      <c r="L325" s="65">
        <v>1527.41</v>
      </c>
      <c r="M325" s="65">
        <v>1527.41</v>
      </c>
      <c r="N325" s="65">
        <v>1527.41</v>
      </c>
      <c r="O325" s="66">
        <f t="shared" si="5"/>
        <v>18328.920000000002</v>
      </c>
    </row>
    <row r="326" spans="1:15" x14ac:dyDescent="0.3">
      <c r="A326" s="63" t="s">
        <v>1461</v>
      </c>
      <c r="B326" s="63" t="s">
        <v>705</v>
      </c>
      <c r="C326" s="65">
        <v>1307.3800000000001</v>
      </c>
      <c r="D326" s="65">
        <v>1307.3800000000001</v>
      </c>
      <c r="E326" s="65">
        <v>1307.3800000000001</v>
      </c>
      <c r="F326" s="65">
        <v>1307.3800000000001</v>
      </c>
      <c r="G326" s="65">
        <v>1307.3800000000001</v>
      </c>
      <c r="H326" s="65">
        <v>1307.3800000000001</v>
      </c>
      <c r="I326" s="65">
        <v>1307.3800000000001</v>
      </c>
      <c r="J326" s="65">
        <v>1307.3800000000001</v>
      </c>
      <c r="K326" s="65">
        <v>1307.3800000000001</v>
      </c>
      <c r="L326" s="65">
        <v>1307.3800000000001</v>
      </c>
      <c r="M326" s="65">
        <v>1307.3800000000001</v>
      </c>
      <c r="N326" s="65">
        <v>1307.3800000000001</v>
      </c>
      <c r="O326" s="66">
        <f t="shared" si="5"/>
        <v>15688.560000000005</v>
      </c>
    </row>
    <row r="327" spans="1:15" x14ac:dyDescent="0.3">
      <c r="A327" s="63" t="s">
        <v>1462</v>
      </c>
      <c r="B327" s="63" t="s">
        <v>650</v>
      </c>
      <c r="C327" s="65">
        <v>1540.2</v>
      </c>
      <c r="D327" s="65">
        <v>1540.2</v>
      </c>
      <c r="E327" s="65">
        <v>1540.2</v>
      </c>
      <c r="F327" s="65">
        <v>1540.2</v>
      </c>
      <c r="G327" s="65">
        <v>1540.2</v>
      </c>
      <c r="H327" s="65">
        <v>1540.2</v>
      </c>
      <c r="I327" s="65">
        <v>1540.2</v>
      </c>
      <c r="J327" s="65">
        <v>1540.2</v>
      </c>
      <c r="K327" s="65">
        <v>1540.2</v>
      </c>
      <c r="L327" s="65">
        <v>1540.2</v>
      </c>
      <c r="M327" s="65">
        <v>1540.2</v>
      </c>
      <c r="N327" s="65">
        <v>1540.2</v>
      </c>
      <c r="O327" s="66">
        <f t="shared" si="5"/>
        <v>18482.400000000005</v>
      </c>
    </row>
    <row r="328" spans="1:15" x14ac:dyDescent="0.3">
      <c r="A328" s="63" t="s">
        <v>1463</v>
      </c>
      <c r="B328" s="63" t="s">
        <v>236</v>
      </c>
      <c r="C328" s="65">
        <v>1486.47</v>
      </c>
      <c r="D328" s="65">
        <v>1486.47</v>
      </c>
      <c r="E328" s="65">
        <v>1486.47</v>
      </c>
      <c r="F328" s="65">
        <v>1486.47</v>
      </c>
      <c r="G328" s="65">
        <v>1486.47</v>
      </c>
      <c r="H328" s="65">
        <v>1486.47</v>
      </c>
      <c r="I328" s="65">
        <v>1486.47</v>
      </c>
      <c r="J328" s="65">
        <v>1486.47</v>
      </c>
      <c r="K328" s="65">
        <v>1486.47</v>
      </c>
      <c r="L328" s="65">
        <v>1486.47</v>
      </c>
      <c r="M328" s="65">
        <v>1486.47</v>
      </c>
      <c r="N328" s="65">
        <v>1486.47</v>
      </c>
      <c r="O328" s="66">
        <f t="shared" si="5"/>
        <v>17837.639999999996</v>
      </c>
    </row>
    <row r="329" spans="1:15" x14ac:dyDescent="0.3">
      <c r="A329" s="63" t="s">
        <v>1464</v>
      </c>
      <c r="B329" s="63" t="s">
        <v>223</v>
      </c>
      <c r="C329" s="65">
        <v>1931.64</v>
      </c>
      <c r="D329" s="65">
        <v>1931.64</v>
      </c>
      <c r="E329" s="65">
        <v>1931.64</v>
      </c>
      <c r="F329" s="65">
        <v>1931.64</v>
      </c>
      <c r="G329" s="65">
        <v>1931.64</v>
      </c>
      <c r="H329" s="65">
        <v>1931.64</v>
      </c>
      <c r="I329" s="65">
        <v>1931.64</v>
      </c>
      <c r="J329" s="65">
        <v>1931.64</v>
      </c>
      <c r="K329" s="65">
        <v>1931.64</v>
      </c>
      <c r="L329" s="65">
        <v>1931.64</v>
      </c>
      <c r="M329" s="65">
        <v>1931.64</v>
      </c>
      <c r="N329" s="65">
        <v>1931.64</v>
      </c>
      <c r="O329" s="66">
        <f t="shared" si="5"/>
        <v>23179.679999999997</v>
      </c>
    </row>
    <row r="330" spans="1:15" x14ac:dyDescent="0.3">
      <c r="A330" s="63" t="s">
        <v>1465</v>
      </c>
      <c r="B330" s="63" t="s">
        <v>557</v>
      </c>
      <c r="C330" s="65">
        <v>1299.7</v>
      </c>
      <c r="D330" s="65">
        <v>1299.7</v>
      </c>
      <c r="E330" s="65">
        <v>1299.7</v>
      </c>
      <c r="F330" s="65">
        <v>1299.7</v>
      </c>
      <c r="G330" s="65">
        <v>1299.7</v>
      </c>
      <c r="H330" s="65">
        <v>1299.7</v>
      </c>
      <c r="I330" s="65">
        <v>1299.7</v>
      </c>
      <c r="J330" s="65">
        <v>1299.7</v>
      </c>
      <c r="K330" s="65">
        <v>1299.7</v>
      </c>
      <c r="L330" s="65">
        <v>1299.7</v>
      </c>
      <c r="M330" s="65">
        <v>1299.7</v>
      </c>
      <c r="N330" s="65">
        <v>1299.7</v>
      </c>
      <c r="O330" s="66">
        <f t="shared" si="5"/>
        <v>15596.400000000003</v>
      </c>
    </row>
    <row r="331" spans="1:15" x14ac:dyDescent="0.3">
      <c r="A331" s="63" t="s">
        <v>1466</v>
      </c>
      <c r="B331" s="63" t="s">
        <v>83</v>
      </c>
      <c r="C331" s="67">
        <v>931.28</v>
      </c>
      <c r="D331" s="67">
        <v>931.28</v>
      </c>
      <c r="E331" s="67">
        <v>931.28</v>
      </c>
      <c r="F331" s="67">
        <v>931.28</v>
      </c>
      <c r="G331" s="67">
        <v>931.28</v>
      </c>
      <c r="H331" s="67">
        <v>931.28</v>
      </c>
      <c r="I331" s="67">
        <v>931.28</v>
      </c>
      <c r="J331" s="67">
        <v>931.28</v>
      </c>
      <c r="K331" s="67">
        <v>931.28</v>
      </c>
      <c r="L331" s="67">
        <v>931.28</v>
      </c>
      <c r="M331" s="67">
        <v>931.28</v>
      </c>
      <c r="N331" s="67">
        <v>931.28</v>
      </c>
      <c r="O331" s="66">
        <f t="shared" si="5"/>
        <v>11175.36</v>
      </c>
    </row>
    <row r="332" spans="1:15" x14ac:dyDescent="0.3">
      <c r="A332" s="63" t="s">
        <v>1467</v>
      </c>
      <c r="B332" s="63" t="s">
        <v>244</v>
      </c>
      <c r="C332" s="65">
        <v>1297.1400000000001</v>
      </c>
      <c r="D332" s="65">
        <v>1297.1400000000001</v>
      </c>
      <c r="E332" s="65">
        <v>1297.1400000000001</v>
      </c>
      <c r="F332" s="65">
        <v>1297.1400000000001</v>
      </c>
      <c r="G332" s="65">
        <v>1297.1400000000001</v>
      </c>
      <c r="H332" s="65">
        <v>1297.1400000000001</v>
      </c>
      <c r="I332" s="65">
        <v>1297.1400000000001</v>
      </c>
      <c r="J332" s="65">
        <v>1297.1400000000001</v>
      </c>
      <c r="K332" s="65">
        <v>1297.1400000000001</v>
      </c>
      <c r="L332" s="65">
        <v>1297.1400000000001</v>
      </c>
      <c r="M332" s="65">
        <v>1297.1400000000001</v>
      </c>
      <c r="N332" s="65">
        <v>1297.1400000000001</v>
      </c>
      <c r="O332" s="66">
        <f t="shared" si="5"/>
        <v>15565.679999999998</v>
      </c>
    </row>
    <row r="333" spans="1:15" x14ac:dyDescent="0.3">
      <c r="A333" s="63" t="s">
        <v>1468</v>
      </c>
      <c r="B333" s="63" t="s">
        <v>617</v>
      </c>
      <c r="C333" s="65">
        <v>1309.94</v>
      </c>
      <c r="D333" s="65">
        <v>1309.94</v>
      </c>
      <c r="E333" s="65">
        <v>1309.94</v>
      </c>
      <c r="F333" s="65">
        <v>1309.94</v>
      </c>
      <c r="G333" s="65">
        <v>1309.94</v>
      </c>
      <c r="H333" s="65">
        <v>1309.94</v>
      </c>
      <c r="I333" s="65">
        <v>1309.94</v>
      </c>
      <c r="J333" s="65">
        <v>1309.94</v>
      </c>
      <c r="K333" s="65">
        <v>1309.94</v>
      </c>
      <c r="L333" s="65">
        <v>1309.94</v>
      </c>
      <c r="M333" s="65">
        <v>1309.94</v>
      </c>
      <c r="N333" s="65">
        <v>1309.94</v>
      </c>
      <c r="O333" s="66">
        <f t="shared" si="5"/>
        <v>15719.280000000004</v>
      </c>
    </row>
    <row r="334" spans="1:15" x14ac:dyDescent="0.3">
      <c r="A334" s="63" t="s">
        <v>1469</v>
      </c>
      <c r="B334" s="63" t="s">
        <v>196</v>
      </c>
      <c r="C334" s="65">
        <v>1527.41</v>
      </c>
      <c r="D334" s="65">
        <v>1527.41</v>
      </c>
      <c r="E334" s="65">
        <v>1527.41</v>
      </c>
      <c r="F334" s="65">
        <v>1527.41</v>
      </c>
      <c r="G334" s="65">
        <v>1527.41</v>
      </c>
      <c r="H334" s="65">
        <v>1527.41</v>
      </c>
      <c r="I334" s="65">
        <v>1527.41</v>
      </c>
      <c r="J334" s="65">
        <v>1527.41</v>
      </c>
      <c r="K334" s="65">
        <v>1527.41</v>
      </c>
      <c r="L334" s="65">
        <v>1527.41</v>
      </c>
      <c r="M334" s="65">
        <v>1527.41</v>
      </c>
      <c r="N334" s="65">
        <v>1527.41</v>
      </c>
      <c r="O334" s="66">
        <f t="shared" si="5"/>
        <v>18328.920000000002</v>
      </c>
    </row>
    <row r="335" spans="1:15" x14ac:dyDescent="0.3">
      <c r="A335" s="63" t="s">
        <v>1470</v>
      </c>
      <c r="B335" s="63" t="s">
        <v>677</v>
      </c>
      <c r="C335" s="65">
        <v>1292.03</v>
      </c>
      <c r="D335" s="65">
        <v>1292.03</v>
      </c>
      <c r="E335" s="65">
        <v>1292.03</v>
      </c>
      <c r="F335" s="65">
        <v>1292.03</v>
      </c>
      <c r="G335" s="65">
        <v>1292.03</v>
      </c>
      <c r="H335" s="65">
        <v>1292.03</v>
      </c>
      <c r="I335" s="65">
        <v>1292.03</v>
      </c>
      <c r="J335" s="65">
        <v>1292.03</v>
      </c>
      <c r="K335" s="65">
        <v>1292.03</v>
      </c>
      <c r="L335" s="65">
        <v>1292.03</v>
      </c>
      <c r="M335" s="65">
        <v>1292.03</v>
      </c>
      <c r="N335" s="65">
        <v>1292.03</v>
      </c>
      <c r="O335" s="66">
        <f t="shared" si="5"/>
        <v>15504.360000000002</v>
      </c>
    </row>
    <row r="336" spans="1:15" x14ac:dyDescent="0.3">
      <c r="A336" s="63" t="s">
        <v>1471</v>
      </c>
      <c r="B336" s="63" t="s">
        <v>72</v>
      </c>
      <c r="C336" s="67">
        <v>956.87</v>
      </c>
      <c r="D336" s="67">
        <v>956.87</v>
      </c>
      <c r="E336" s="67">
        <v>956.87</v>
      </c>
      <c r="F336" s="67">
        <v>956.87</v>
      </c>
      <c r="G336" s="67">
        <v>956.87</v>
      </c>
      <c r="H336" s="67">
        <v>956.87</v>
      </c>
      <c r="I336" s="67">
        <v>956.87</v>
      </c>
      <c r="J336" s="67">
        <v>956.87</v>
      </c>
      <c r="K336" s="67">
        <v>956.87</v>
      </c>
      <c r="L336" s="67">
        <v>956.87</v>
      </c>
      <c r="M336" s="67">
        <v>956.87</v>
      </c>
      <c r="N336" s="67">
        <v>956.87</v>
      </c>
      <c r="O336" s="66">
        <f t="shared" si="5"/>
        <v>11482.440000000002</v>
      </c>
    </row>
    <row r="337" spans="1:15" x14ac:dyDescent="0.3">
      <c r="A337" s="63" t="s">
        <v>1472</v>
      </c>
      <c r="B337" s="63" t="s">
        <v>669</v>
      </c>
      <c r="C337" s="65">
        <v>1299.7</v>
      </c>
      <c r="D337" s="65">
        <v>1299.7</v>
      </c>
      <c r="E337" s="65">
        <v>1299.7</v>
      </c>
      <c r="F337" s="65">
        <v>1299.7</v>
      </c>
      <c r="G337" s="65">
        <v>1299.7</v>
      </c>
      <c r="H337" s="65">
        <v>1299.7</v>
      </c>
      <c r="I337" s="65">
        <v>1299.7</v>
      </c>
      <c r="J337" s="65">
        <v>1299.7</v>
      </c>
      <c r="K337" s="65">
        <v>1299.7</v>
      </c>
      <c r="L337" s="65">
        <v>1299.7</v>
      </c>
      <c r="M337" s="65">
        <v>1299.7</v>
      </c>
      <c r="N337" s="65">
        <v>1299.7</v>
      </c>
      <c r="O337" s="66">
        <f t="shared" si="5"/>
        <v>15596.400000000003</v>
      </c>
    </row>
    <row r="338" spans="1:15" x14ac:dyDescent="0.3">
      <c r="A338" s="63" t="s">
        <v>1473</v>
      </c>
      <c r="B338" s="63" t="s">
        <v>116</v>
      </c>
      <c r="C338" s="65">
        <v>1289.47</v>
      </c>
      <c r="D338" s="65">
        <v>1289.47</v>
      </c>
      <c r="E338" s="65">
        <v>1289.47</v>
      </c>
      <c r="F338" s="65">
        <v>1289.47</v>
      </c>
      <c r="G338" s="65">
        <v>1289.47</v>
      </c>
      <c r="H338" s="65">
        <v>1289.47</v>
      </c>
      <c r="I338" s="65">
        <v>1289.47</v>
      </c>
      <c r="J338" s="65">
        <v>1289.47</v>
      </c>
      <c r="K338" s="65">
        <v>1289.47</v>
      </c>
      <c r="L338" s="65">
        <v>1289.47</v>
      </c>
      <c r="M338" s="65">
        <v>1289.47</v>
      </c>
      <c r="N338" s="65">
        <v>1289.47</v>
      </c>
      <c r="O338" s="66">
        <f t="shared" si="5"/>
        <v>15473.639999999998</v>
      </c>
    </row>
    <row r="339" spans="1:15" x14ac:dyDescent="0.3">
      <c r="A339" s="63" t="s">
        <v>1474</v>
      </c>
      <c r="B339" s="63" t="s">
        <v>233</v>
      </c>
      <c r="C339" s="67">
        <v>959.43</v>
      </c>
      <c r="D339" s="67">
        <v>959.43</v>
      </c>
      <c r="E339" s="67">
        <v>959.43</v>
      </c>
      <c r="F339" s="67">
        <v>959.43</v>
      </c>
      <c r="G339" s="67">
        <v>959.43</v>
      </c>
      <c r="H339" s="67">
        <v>959.43</v>
      </c>
      <c r="I339" s="67">
        <v>959.43</v>
      </c>
      <c r="J339" s="67">
        <v>959.43</v>
      </c>
      <c r="K339" s="67">
        <v>959.43</v>
      </c>
      <c r="L339" s="67">
        <v>959.43</v>
      </c>
      <c r="M339" s="67">
        <v>959.43</v>
      </c>
      <c r="N339" s="67">
        <v>959.43</v>
      </c>
      <c r="O339" s="66">
        <f t="shared" si="5"/>
        <v>11513.160000000002</v>
      </c>
    </row>
    <row r="340" spans="1:15" x14ac:dyDescent="0.3">
      <c r="A340" s="63" t="s">
        <v>1475</v>
      </c>
      <c r="B340" s="63" t="s">
        <v>65</v>
      </c>
      <c r="C340" s="67">
        <v>921.05</v>
      </c>
      <c r="D340" s="67">
        <v>921.05</v>
      </c>
      <c r="E340" s="67">
        <v>921.05</v>
      </c>
      <c r="F340" s="67">
        <v>921.05</v>
      </c>
      <c r="G340" s="67">
        <v>921.05</v>
      </c>
      <c r="H340" s="67">
        <v>921.05</v>
      </c>
      <c r="I340" s="67">
        <v>921.05</v>
      </c>
      <c r="J340" s="67">
        <v>921.05</v>
      </c>
      <c r="K340" s="67">
        <v>921.05</v>
      </c>
      <c r="L340" s="67">
        <v>921.05</v>
      </c>
      <c r="M340" s="67">
        <v>921.05</v>
      </c>
      <c r="N340" s="67">
        <v>921.05</v>
      </c>
      <c r="O340" s="66">
        <f t="shared" si="5"/>
        <v>11052.599999999999</v>
      </c>
    </row>
    <row r="341" spans="1:15" x14ac:dyDescent="0.3">
      <c r="A341" s="63" t="s">
        <v>1476</v>
      </c>
      <c r="B341" s="63" t="s">
        <v>210</v>
      </c>
      <c r="C341" s="65">
        <v>1908.62</v>
      </c>
      <c r="D341" s="65">
        <v>1908.62</v>
      </c>
      <c r="E341" s="65">
        <v>1908.62</v>
      </c>
      <c r="F341" s="65">
        <v>1908.62</v>
      </c>
      <c r="G341" s="65">
        <v>1908.62</v>
      </c>
      <c r="H341" s="65">
        <v>1908.62</v>
      </c>
      <c r="I341" s="65">
        <v>1908.62</v>
      </c>
      <c r="J341" s="65">
        <v>1908.62</v>
      </c>
      <c r="K341" s="65">
        <v>1908.62</v>
      </c>
      <c r="L341" s="65">
        <v>1908.62</v>
      </c>
      <c r="M341" s="65">
        <v>1908.62</v>
      </c>
      <c r="N341" s="65">
        <v>1908.62</v>
      </c>
      <c r="O341" s="66">
        <f t="shared" si="5"/>
        <v>22903.439999999991</v>
      </c>
    </row>
    <row r="342" spans="1:15" x14ac:dyDescent="0.3">
      <c r="A342" s="63" t="s">
        <v>1477</v>
      </c>
      <c r="B342" s="63" t="s">
        <v>573</v>
      </c>
      <c r="C342" s="65">
        <v>1304.82</v>
      </c>
      <c r="D342" s="65">
        <v>1304.82</v>
      </c>
      <c r="E342" s="65">
        <v>1304.82</v>
      </c>
      <c r="F342" s="65">
        <v>1304.82</v>
      </c>
      <c r="G342" s="65">
        <v>1304.82</v>
      </c>
      <c r="H342" s="65">
        <v>1304.82</v>
      </c>
      <c r="I342" s="65">
        <v>1304.82</v>
      </c>
      <c r="J342" s="65">
        <v>1304.82</v>
      </c>
      <c r="K342" s="65">
        <v>1304.82</v>
      </c>
      <c r="L342" s="65">
        <v>1304.82</v>
      </c>
      <c r="M342" s="65">
        <v>1304.82</v>
      </c>
      <c r="N342" s="65">
        <v>1304.82</v>
      </c>
      <c r="O342" s="66">
        <f t="shared" si="5"/>
        <v>15657.839999999998</v>
      </c>
    </row>
    <row r="343" spans="1:15" x14ac:dyDescent="0.3">
      <c r="A343" s="63" t="s">
        <v>1478</v>
      </c>
      <c r="B343" s="63" t="s">
        <v>125</v>
      </c>
      <c r="C343" s="65">
        <v>1297.1400000000001</v>
      </c>
      <c r="D343" s="65">
        <v>1297.1400000000001</v>
      </c>
      <c r="E343" s="65">
        <v>1297.1400000000001</v>
      </c>
      <c r="F343" s="65">
        <v>1297.1400000000001</v>
      </c>
      <c r="G343" s="65">
        <v>1297.1400000000001</v>
      </c>
      <c r="H343" s="65">
        <v>1297.1400000000001</v>
      </c>
      <c r="I343" s="65">
        <v>1297.1400000000001</v>
      </c>
      <c r="J343" s="65">
        <v>1297.1400000000001</v>
      </c>
      <c r="K343" s="65">
        <v>1297.1400000000001</v>
      </c>
      <c r="L343" s="65">
        <v>1297.1400000000001</v>
      </c>
      <c r="M343" s="65">
        <v>1297.1400000000001</v>
      </c>
      <c r="N343" s="65">
        <v>1297.1400000000001</v>
      </c>
      <c r="O343" s="66">
        <f t="shared" si="5"/>
        <v>15565.679999999998</v>
      </c>
    </row>
    <row r="344" spans="1:15" x14ac:dyDescent="0.3">
      <c r="A344" s="63" t="s">
        <v>1479</v>
      </c>
      <c r="B344" s="63" t="s">
        <v>20</v>
      </c>
      <c r="C344" s="65">
        <v>1302.26</v>
      </c>
      <c r="D344" s="65">
        <v>1302.26</v>
      </c>
      <c r="E344" s="65">
        <v>1302.26</v>
      </c>
      <c r="F344" s="65">
        <v>1302.26</v>
      </c>
      <c r="G344" s="65">
        <v>1302.26</v>
      </c>
      <c r="H344" s="65">
        <v>1302.26</v>
      </c>
      <c r="I344" s="65">
        <v>1302.26</v>
      </c>
      <c r="J344" s="65">
        <v>1302.26</v>
      </c>
      <c r="K344" s="65">
        <v>1302.26</v>
      </c>
      <c r="L344" s="65">
        <v>1302.26</v>
      </c>
      <c r="M344" s="65">
        <v>1302.26</v>
      </c>
      <c r="N344" s="65">
        <v>1302.26</v>
      </c>
      <c r="O344" s="66">
        <f t="shared" si="5"/>
        <v>15627.12</v>
      </c>
    </row>
    <row r="345" spans="1:15" x14ac:dyDescent="0.3">
      <c r="A345" s="63" t="s">
        <v>1480</v>
      </c>
      <c r="B345" s="63" t="s">
        <v>1137</v>
      </c>
      <c r="C345" s="65">
        <v>1934.2</v>
      </c>
      <c r="D345" s="65">
        <v>1934.2</v>
      </c>
      <c r="E345" s="65">
        <v>1934.2</v>
      </c>
      <c r="F345" s="65">
        <v>1934.2</v>
      </c>
      <c r="G345" s="65">
        <v>1934.2</v>
      </c>
      <c r="H345" s="65">
        <v>1934.2</v>
      </c>
      <c r="I345" s="65">
        <v>1934.2</v>
      </c>
      <c r="J345" s="65">
        <v>1934.2</v>
      </c>
      <c r="K345" s="65">
        <v>1934.2</v>
      </c>
      <c r="L345" s="65">
        <v>1934.2</v>
      </c>
      <c r="M345" s="65">
        <v>1934.2</v>
      </c>
      <c r="N345" s="65">
        <v>1934.2</v>
      </c>
      <c r="O345" s="66">
        <f t="shared" si="5"/>
        <v>23210.400000000005</v>
      </c>
    </row>
    <row r="346" spans="1:15" x14ac:dyDescent="0.3">
      <c r="A346" s="63" t="s">
        <v>1481</v>
      </c>
      <c r="B346" s="63" t="s">
        <v>132</v>
      </c>
      <c r="C346" s="65">
        <v>1532.52</v>
      </c>
      <c r="D346" s="65">
        <v>1532.52</v>
      </c>
      <c r="E346" s="65">
        <v>1532.52</v>
      </c>
      <c r="F346" s="65">
        <v>1532.52</v>
      </c>
      <c r="G346" s="65">
        <v>1532.52</v>
      </c>
      <c r="H346" s="65">
        <v>1532.52</v>
      </c>
      <c r="I346" s="65">
        <v>1532.52</v>
      </c>
      <c r="J346" s="65">
        <v>1532.52</v>
      </c>
      <c r="K346" s="65">
        <v>1532.52</v>
      </c>
      <c r="L346" s="65">
        <v>1532.52</v>
      </c>
      <c r="M346" s="65">
        <v>1532.52</v>
      </c>
      <c r="N346" s="65">
        <v>1532.52</v>
      </c>
      <c r="O346" s="66">
        <f t="shared" si="5"/>
        <v>18390.240000000002</v>
      </c>
    </row>
    <row r="347" spans="1:15" x14ac:dyDescent="0.3">
      <c r="A347" s="63" t="s">
        <v>1482</v>
      </c>
      <c r="B347" s="63" t="s">
        <v>180</v>
      </c>
      <c r="C347" s="65">
        <v>1284.3499999999999</v>
      </c>
      <c r="D347" s="65">
        <v>1284.3499999999999</v>
      </c>
      <c r="E347" s="65">
        <v>1284.3499999999999</v>
      </c>
      <c r="F347" s="65">
        <v>1284.3499999999999</v>
      </c>
      <c r="G347" s="65">
        <v>1284.3499999999999</v>
      </c>
      <c r="H347" s="65">
        <v>1284.3499999999999</v>
      </c>
      <c r="I347" s="65">
        <v>1284.3499999999999</v>
      </c>
      <c r="J347" s="65">
        <v>1284.3499999999999</v>
      </c>
      <c r="K347" s="65">
        <v>1284.3499999999999</v>
      </c>
      <c r="L347" s="65">
        <v>1284.3499999999999</v>
      </c>
      <c r="M347" s="65">
        <v>1284.3499999999999</v>
      </c>
      <c r="N347" s="65">
        <v>1284.3499999999999</v>
      </c>
      <c r="O347" s="66">
        <f t="shared" si="5"/>
        <v>15412.200000000003</v>
      </c>
    </row>
    <row r="348" spans="1:15" x14ac:dyDescent="0.3">
      <c r="A348" s="63" t="s">
        <v>1483</v>
      </c>
      <c r="B348" s="63" t="s">
        <v>96</v>
      </c>
      <c r="C348" s="67">
        <v>933.84</v>
      </c>
      <c r="D348" s="67">
        <v>933.84</v>
      </c>
      <c r="E348" s="67">
        <v>933.84</v>
      </c>
      <c r="F348" s="67">
        <v>933.84</v>
      </c>
      <c r="G348" s="67">
        <v>933.84</v>
      </c>
      <c r="H348" s="67">
        <v>933.84</v>
      </c>
      <c r="I348" s="67">
        <v>933.84</v>
      </c>
      <c r="J348" s="67">
        <v>933.84</v>
      </c>
      <c r="K348" s="67">
        <v>933.84</v>
      </c>
      <c r="L348" s="67">
        <v>933.84</v>
      </c>
      <c r="M348" s="67">
        <v>933.84</v>
      </c>
      <c r="N348" s="67">
        <v>933.84</v>
      </c>
      <c r="O348" s="66">
        <f t="shared" si="5"/>
        <v>11206.08</v>
      </c>
    </row>
    <row r="349" spans="1:15" x14ac:dyDescent="0.3">
      <c r="A349" s="63" t="s">
        <v>1484</v>
      </c>
      <c r="B349" s="63" t="s">
        <v>199</v>
      </c>
      <c r="C349" s="65">
        <v>1286.9100000000001</v>
      </c>
      <c r="D349" s="65">
        <v>1286.9100000000001</v>
      </c>
      <c r="E349" s="65">
        <v>1286.9100000000001</v>
      </c>
      <c r="F349" s="65">
        <v>1286.9100000000001</v>
      </c>
      <c r="G349" s="65">
        <v>1286.9100000000001</v>
      </c>
      <c r="H349" s="65">
        <v>1286.9100000000001</v>
      </c>
      <c r="I349" s="65">
        <v>1286.9100000000001</v>
      </c>
      <c r="J349" s="65">
        <v>1286.9100000000001</v>
      </c>
      <c r="K349" s="65">
        <v>1286.9100000000001</v>
      </c>
      <c r="L349" s="65">
        <v>1286.9100000000001</v>
      </c>
      <c r="M349" s="65">
        <v>1286.9100000000001</v>
      </c>
      <c r="N349" s="65">
        <v>1286.9100000000001</v>
      </c>
      <c r="O349" s="66">
        <f t="shared" si="5"/>
        <v>15442.92</v>
      </c>
    </row>
    <row r="350" spans="1:15" x14ac:dyDescent="0.3">
      <c r="A350" s="63" t="s">
        <v>1485</v>
      </c>
      <c r="B350" s="63" t="s">
        <v>221</v>
      </c>
      <c r="C350" s="65">
        <v>1299.7</v>
      </c>
      <c r="D350" s="65">
        <v>1299.7</v>
      </c>
      <c r="E350" s="65">
        <v>1299.7</v>
      </c>
      <c r="F350" s="65">
        <v>1299.7</v>
      </c>
      <c r="G350" s="65">
        <v>1299.7</v>
      </c>
      <c r="H350" s="65">
        <v>1299.7</v>
      </c>
      <c r="I350" s="65">
        <v>1299.7</v>
      </c>
      <c r="J350" s="65">
        <v>1299.7</v>
      </c>
      <c r="K350" s="65">
        <v>1299.7</v>
      </c>
      <c r="L350" s="65">
        <v>1299.7</v>
      </c>
      <c r="M350" s="65">
        <v>1299.7</v>
      </c>
      <c r="N350" s="65">
        <v>1299.7</v>
      </c>
      <c r="O350" s="66">
        <f t="shared" si="5"/>
        <v>15596.400000000003</v>
      </c>
    </row>
    <row r="351" spans="1:15" x14ac:dyDescent="0.3">
      <c r="A351" s="63" t="s">
        <v>1486</v>
      </c>
      <c r="B351" s="63" t="s">
        <v>575</v>
      </c>
      <c r="C351" s="65">
        <v>1911.18</v>
      </c>
      <c r="D351" s="65">
        <v>1911.18</v>
      </c>
      <c r="E351" s="65">
        <v>1911.18</v>
      </c>
      <c r="F351" s="65">
        <v>1911.18</v>
      </c>
      <c r="G351" s="65">
        <v>1911.18</v>
      </c>
      <c r="H351" s="65">
        <v>1911.18</v>
      </c>
      <c r="I351" s="65">
        <v>1911.18</v>
      </c>
      <c r="J351" s="65">
        <v>1911.18</v>
      </c>
      <c r="K351" s="65">
        <v>1911.18</v>
      </c>
      <c r="L351" s="65">
        <v>1911.18</v>
      </c>
      <c r="M351" s="65">
        <v>1911.18</v>
      </c>
      <c r="N351" s="65">
        <v>1911.18</v>
      </c>
      <c r="O351" s="66">
        <f t="shared" si="5"/>
        <v>22934.16</v>
      </c>
    </row>
    <row r="352" spans="1:15" x14ac:dyDescent="0.3">
      <c r="A352" s="63" t="s">
        <v>1487</v>
      </c>
      <c r="B352" s="63" t="s">
        <v>640</v>
      </c>
      <c r="C352" s="67">
        <v>961.98</v>
      </c>
      <c r="D352" s="67">
        <v>961.98</v>
      </c>
      <c r="E352" s="67">
        <v>961.98</v>
      </c>
      <c r="F352" s="67">
        <v>961.98</v>
      </c>
      <c r="G352" s="67">
        <v>961.98</v>
      </c>
      <c r="H352" s="67">
        <v>961.98</v>
      </c>
      <c r="I352" s="67">
        <v>961.98</v>
      </c>
      <c r="J352" s="67">
        <v>961.98</v>
      </c>
      <c r="K352" s="67">
        <v>961.98</v>
      </c>
      <c r="L352" s="67">
        <v>961.98</v>
      </c>
      <c r="M352" s="67">
        <v>961.98</v>
      </c>
      <c r="N352" s="67">
        <v>961.98</v>
      </c>
      <c r="O352" s="66">
        <f t="shared" si="5"/>
        <v>11543.759999999997</v>
      </c>
    </row>
    <row r="353" spans="1:15" x14ac:dyDescent="0.3">
      <c r="A353" s="63" t="s">
        <v>1488</v>
      </c>
      <c r="B353" s="63" t="s">
        <v>134</v>
      </c>
      <c r="C353" s="67">
        <v>956.87</v>
      </c>
      <c r="D353" s="67">
        <v>956.87</v>
      </c>
      <c r="E353" s="67">
        <v>956.87</v>
      </c>
      <c r="F353" s="67">
        <v>956.87</v>
      </c>
      <c r="G353" s="67">
        <v>956.87</v>
      </c>
      <c r="H353" s="67">
        <v>956.87</v>
      </c>
      <c r="I353" s="67">
        <v>956.87</v>
      </c>
      <c r="J353" s="67">
        <v>956.87</v>
      </c>
      <c r="K353" s="67">
        <v>956.87</v>
      </c>
      <c r="L353" s="67">
        <v>956.87</v>
      </c>
      <c r="M353" s="67">
        <v>956.87</v>
      </c>
      <c r="N353" s="67">
        <v>956.87</v>
      </c>
      <c r="O353" s="66">
        <f t="shared" si="5"/>
        <v>11482.440000000002</v>
      </c>
    </row>
    <row r="354" spans="1:15" x14ac:dyDescent="0.3">
      <c r="A354" s="63" t="s">
        <v>1489</v>
      </c>
      <c r="B354" s="63" t="s">
        <v>713</v>
      </c>
      <c r="C354" s="65">
        <v>2847.57</v>
      </c>
      <c r="D354" s="65">
        <v>2847.57</v>
      </c>
      <c r="E354" s="65">
        <v>2847.57</v>
      </c>
      <c r="F354" s="65">
        <v>2847.57</v>
      </c>
      <c r="G354" s="65">
        <v>2847.57</v>
      </c>
      <c r="H354" s="65">
        <v>2847.57</v>
      </c>
      <c r="I354" s="65">
        <v>2847.57</v>
      </c>
      <c r="J354" s="65">
        <v>2847.57</v>
      </c>
      <c r="K354" s="65">
        <v>2847.57</v>
      </c>
      <c r="L354" s="65">
        <v>2847.57</v>
      </c>
      <c r="M354" s="65">
        <v>2847.57</v>
      </c>
      <c r="N354" s="65">
        <v>2847.57</v>
      </c>
      <c r="O354" s="66">
        <f t="shared" si="5"/>
        <v>34170.840000000004</v>
      </c>
    </row>
    <row r="355" spans="1:15" x14ac:dyDescent="0.3">
      <c r="A355" s="63" t="s">
        <v>1490</v>
      </c>
      <c r="B355" s="63" t="s">
        <v>249</v>
      </c>
      <c r="C355" s="65">
        <v>1294.58</v>
      </c>
      <c r="D355" s="65">
        <v>1294.58</v>
      </c>
      <c r="E355" s="65">
        <v>1294.58</v>
      </c>
      <c r="F355" s="65">
        <v>1294.58</v>
      </c>
      <c r="G355" s="65">
        <v>1294.58</v>
      </c>
      <c r="H355" s="65">
        <v>1294.58</v>
      </c>
      <c r="I355" s="65">
        <v>1294.58</v>
      </c>
      <c r="J355" s="65">
        <v>1294.58</v>
      </c>
      <c r="K355" s="65">
        <v>1294.58</v>
      </c>
      <c r="L355" s="65">
        <v>1294.58</v>
      </c>
      <c r="M355" s="65">
        <v>1294.58</v>
      </c>
      <c r="N355" s="65">
        <v>1294.58</v>
      </c>
      <c r="O355" s="66">
        <f t="shared" si="5"/>
        <v>15534.96</v>
      </c>
    </row>
    <row r="356" spans="1:15" x14ac:dyDescent="0.3">
      <c r="A356" s="63" t="s">
        <v>1491</v>
      </c>
      <c r="B356" s="63" t="s">
        <v>216</v>
      </c>
      <c r="C356" s="67">
        <v>956.87</v>
      </c>
      <c r="D356" s="67">
        <v>956.87</v>
      </c>
      <c r="E356" s="67">
        <v>956.87</v>
      </c>
      <c r="F356" s="67">
        <v>956.87</v>
      </c>
      <c r="G356" s="67">
        <v>956.87</v>
      </c>
      <c r="H356" s="67">
        <v>956.87</v>
      </c>
      <c r="I356" s="67">
        <v>956.87</v>
      </c>
      <c r="J356" s="67">
        <v>956.87</v>
      </c>
      <c r="K356" s="67">
        <v>956.87</v>
      </c>
      <c r="L356" s="67">
        <v>956.87</v>
      </c>
      <c r="M356" s="67">
        <v>956.87</v>
      </c>
      <c r="N356" s="67">
        <v>956.87</v>
      </c>
      <c r="O356" s="66">
        <f t="shared" si="5"/>
        <v>11482.440000000002</v>
      </c>
    </row>
    <row r="357" spans="1:15" x14ac:dyDescent="0.3">
      <c r="A357" s="63" t="s">
        <v>1492</v>
      </c>
      <c r="B357" s="63" t="s">
        <v>237</v>
      </c>
      <c r="C357" s="65">
        <v>1931.64</v>
      </c>
      <c r="D357" s="65">
        <v>1931.64</v>
      </c>
      <c r="E357" s="65">
        <v>1931.64</v>
      </c>
      <c r="F357" s="65">
        <v>1931.64</v>
      </c>
      <c r="G357" s="65">
        <v>1931.64</v>
      </c>
      <c r="H357" s="65">
        <v>1931.64</v>
      </c>
      <c r="I357" s="65">
        <v>1931.64</v>
      </c>
      <c r="J357" s="65">
        <v>1931.64</v>
      </c>
      <c r="K357" s="65">
        <v>1931.64</v>
      </c>
      <c r="L357" s="65">
        <v>1931.64</v>
      </c>
      <c r="M357" s="65">
        <v>1931.64</v>
      </c>
      <c r="N357" s="65">
        <v>1931.64</v>
      </c>
      <c r="O357" s="66">
        <f t="shared" si="5"/>
        <v>23179.679999999997</v>
      </c>
    </row>
    <row r="358" spans="1:15" x14ac:dyDescent="0.3">
      <c r="A358" s="63" t="s">
        <v>1493</v>
      </c>
      <c r="B358" s="63" t="s">
        <v>690</v>
      </c>
      <c r="C358" s="65">
        <v>1542.76</v>
      </c>
      <c r="D358" s="65">
        <v>1542.76</v>
      </c>
      <c r="E358" s="65">
        <v>1542.76</v>
      </c>
      <c r="F358" s="65">
        <v>1542.76</v>
      </c>
      <c r="G358" s="65">
        <v>1542.76</v>
      </c>
      <c r="H358" s="65">
        <v>1542.76</v>
      </c>
      <c r="I358" s="65">
        <v>1542.76</v>
      </c>
      <c r="J358" s="65">
        <v>1542.76</v>
      </c>
      <c r="K358" s="65">
        <v>1542.76</v>
      </c>
      <c r="L358" s="65">
        <v>1542.76</v>
      </c>
      <c r="M358" s="65">
        <v>1542.76</v>
      </c>
      <c r="N358" s="65">
        <v>1542.76</v>
      </c>
      <c r="O358" s="66">
        <f t="shared" si="5"/>
        <v>18513.12</v>
      </c>
    </row>
    <row r="359" spans="1:15" x14ac:dyDescent="0.3">
      <c r="A359" s="63" t="s">
        <v>1494</v>
      </c>
      <c r="B359" s="63" t="s">
        <v>89</v>
      </c>
      <c r="C359" s="67">
        <v>964.54</v>
      </c>
      <c r="D359" s="67">
        <v>964.54</v>
      </c>
      <c r="E359" s="67">
        <v>964.54</v>
      </c>
      <c r="F359" s="67">
        <v>964.54</v>
      </c>
      <c r="G359" s="67">
        <v>964.54</v>
      </c>
      <c r="H359" s="67">
        <v>964.54</v>
      </c>
      <c r="I359" s="67">
        <v>964.54</v>
      </c>
      <c r="J359" s="67">
        <v>964.54</v>
      </c>
      <c r="K359" s="67">
        <v>964.54</v>
      </c>
      <c r="L359" s="67">
        <v>964.54</v>
      </c>
      <c r="M359" s="67">
        <v>964.54</v>
      </c>
      <c r="N359" s="67">
        <v>964.54</v>
      </c>
      <c r="O359" s="66">
        <f t="shared" si="5"/>
        <v>11574.480000000003</v>
      </c>
    </row>
    <row r="360" spans="1:15" x14ac:dyDescent="0.3">
      <c r="A360" s="63" t="s">
        <v>1495</v>
      </c>
      <c r="B360" s="63" t="s">
        <v>225</v>
      </c>
      <c r="C360" s="67">
        <v>967.1</v>
      </c>
      <c r="D360" s="67">
        <v>967.1</v>
      </c>
      <c r="E360" s="67">
        <v>967.1</v>
      </c>
      <c r="F360" s="67">
        <v>967.1</v>
      </c>
      <c r="G360" s="67">
        <v>967.1</v>
      </c>
      <c r="H360" s="67">
        <v>967.1</v>
      </c>
      <c r="I360" s="67">
        <v>967.1</v>
      </c>
      <c r="J360" s="67">
        <v>967.1</v>
      </c>
      <c r="K360" s="67">
        <v>967.1</v>
      </c>
      <c r="L360" s="67">
        <v>967.1</v>
      </c>
      <c r="M360" s="67">
        <v>967.1</v>
      </c>
      <c r="N360" s="67">
        <v>967.1</v>
      </c>
      <c r="O360" s="66">
        <f t="shared" si="5"/>
        <v>11605.200000000003</v>
      </c>
    </row>
    <row r="361" spans="1:15" x14ac:dyDescent="0.3">
      <c r="A361" s="63" t="s">
        <v>1496</v>
      </c>
      <c r="B361" s="63" t="s">
        <v>616</v>
      </c>
      <c r="C361" s="67">
        <v>969.66</v>
      </c>
      <c r="D361" s="67">
        <v>969.66</v>
      </c>
      <c r="E361" s="67">
        <v>969.66</v>
      </c>
      <c r="F361" s="67">
        <v>969.66</v>
      </c>
      <c r="G361" s="67">
        <v>969.66</v>
      </c>
      <c r="H361" s="67">
        <v>969.66</v>
      </c>
      <c r="I361" s="67">
        <v>969.66</v>
      </c>
      <c r="J361" s="67">
        <v>969.66</v>
      </c>
      <c r="K361" s="67">
        <v>969.66</v>
      </c>
      <c r="L361" s="67">
        <v>969.66</v>
      </c>
      <c r="M361" s="67">
        <v>969.66</v>
      </c>
      <c r="N361" s="67">
        <v>969.66</v>
      </c>
      <c r="O361" s="66">
        <f t="shared" si="5"/>
        <v>11635.92</v>
      </c>
    </row>
    <row r="362" spans="1:15" x14ac:dyDescent="0.3">
      <c r="A362" s="63" t="s">
        <v>1497</v>
      </c>
      <c r="B362" s="63" t="s">
        <v>105</v>
      </c>
      <c r="C362" s="67">
        <v>933.84</v>
      </c>
      <c r="D362" s="67">
        <v>933.84</v>
      </c>
      <c r="E362" s="67">
        <v>933.84</v>
      </c>
      <c r="F362" s="67">
        <v>933.84</v>
      </c>
      <c r="G362" s="67">
        <v>933.84</v>
      </c>
      <c r="H362" s="67">
        <v>933.84</v>
      </c>
      <c r="I362" s="67">
        <v>933.84</v>
      </c>
      <c r="J362" s="67">
        <v>933.84</v>
      </c>
      <c r="K362" s="67">
        <v>933.84</v>
      </c>
      <c r="L362" s="67">
        <v>933.84</v>
      </c>
      <c r="M362" s="67">
        <v>933.84</v>
      </c>
      <c r="N362" s="67">
        <v>933.84</v>
      </c>
      <c r="O362" s="66">
        <f t="shared" si="5"/>
        <v>11206.08</v>
      </c>
    </row>
    <row r="363" spans="1:15" x14ac:dyDescent="0.3">
      <c r="A363" s="63" t="s">
        <v>1498</v>
      </c>
      <c r="B363" s="63" t="s">
        <v>56</v>
      </c>
      <c r="C363" s="67">
        <v>931.28</v>
      </c>
      <c r="D363" s="67">
        <v>931.28</v>
      </c>
      <c r="E363" s="67">
        <v>931.28</v>
      </c>
      <c r="F363" s="67">
        <v>931.28</v>
      </c>
      <c r="G363" s="67">
        <v>931.28</v>
      </c>
      <c r="H363" s="67">
        <v>931.28</v>
      </c>
      <c r="I363" s="67">
        <v>931.28</v>
      </c>
      <c r="J363" s="67">
        <v>931.28</v>
      </c>
      <c r="K363" s="67">
        <v>931.28</v>
      </c>
      <c r="L363" s="67">
        <v>931.28</v>
      </c>
      <c r="M363" s="67">
        <v>931.28</v>
      </c>
      <c r="N363" s="67">
        <v>931.28</v>
      </c>
      <c r="O363" s="66">
        <f t="shared" si="5"/>
        <v>11175.36</v>
      </c>
    </row>
    <row r="364" spans="1:15" x14ac:dyDescent="0.3">
      <c r="A364" s="63" t="s">
        <v>1499</v>
      </c>
      <c r="B364" s="63" t="s">
        <v>81</v>
      </c>
      <c r="C364" s="65">
        <v>1831.86</v>
      </c>
      <c r="D364" s="65">
        <v>1831.86</v>
      </c>
      <c r="E364" s="65">
        <v>1831.86</v>
      </c>
      <c r="F364" s="65">
        <v>1831.86</v>
      </c>
      <c r="G364" s="65">
        <v>1831.86</v>
      </c>
      <c r="H364" s="65">
        <v>1831.86</v>
      </c>
      <c r="I364" s="65">
        <v>1831.86</v>
      </c>
      <c r="J364" s="65">
        <v>1831.86</v>
      </c>
      <c r="K364" s="65">
        <v>1831.86</v>
      </c>
      <c r="L364" s="65">
        <v>1831.86</v>
      </c>
      <c r="M364" s="65">
        <v>1831.86</v>
      </c>
      <c r="N364" s="65">
        <v>1831.86</v>
      </c>
      <c r="O364" s="66">
        <f t="shared" si="5"/>
        <v>21982.320000000003</v>
      </c>
    </row>
    <row r="365" spans="1:15" x14ac:dyDescent="0.3">
      <c r="A365" s="63" t="s">
        <v>1500</v>
      </c>
      <c r="B365" s="63" t="s">
        <v>172</v>
      </c>
      <c r="C365" s="65">
        <v>1529.96</v>
      </c>
      <c r="D365" s="65">
        <v>1529.96</v>
      </c>
      <c r="E365" s="65">
        <v>1529.96</v>
      </c>
      <c r="F365" s="65">
        <v>1529.96</v>
      </c>
      <c r="G365" s="65">
        <v>1529.96</v>
      </c>
      <c r="H365" s="65">
        <v>1529.96</v>
      </c>
      <c r="I365" s="65">
        <v>1529.96</v>
      </c>
      <c r="J365" s="65">
        <v>1529.96</v>
      </c>
      <c r="K365" s="65">
        <v>1529.96</v>
      </c>
      <c r="L365" s="65">
        <v>1529.96</v>
      </c>
      <c r="M365" s="65">
        <v>1529.96</v>
      </c>
      <c r="N365" s="65">
        <v>1529.96</v>
      </c>
      <c r="O365" s="66">
        <f t="shared" si="5"/>
        <v>18359.519999999997</v>
      </c>
    </row>
    <row r="366" spans="1:15" x14ac:dyDescent="0.3">
      <c r="A366" s="63" t="s">
        <v>1501</v>
      </c>
      <c r="B366" s="63" t="s">
        <v>693</v>
      </c>
      <c r="C366" s="65">
        <v>1299.7</v>
      </c>
      <c r="D366" s="65">
        <v>1299.7</v>
      </c>
      <c r="E366" s="65">
        <v>1299.7</v>
      </c>
      <c r="F366" s="65">
        <v>1299.7</v>
      </c>
      <c r="G366" s="65">
        <v>1299.7</v>
      </c>
      <c r="H366" s="65">
        <v>1299.7</v>
      </c>
      <c r="I366" s="65">
        <v>1299.7</v>
      </c>
      <c r="J366" s="65">
        <v>1299.7</v>
      </c>
      <c r="K366" s="65">
        <v>1299.7</v>
      </c>
      <c r="L366" s="65">
        <v>1299.7</v>
      </c>
      <c r="M366" s="65">
        <v>1299.7</v>
      </c>
      <c r="N366" s="65">
        <v>1299.7</v>
      </c>
      <c r="O366" s="66">
        <f t="shared" si="5"/>
        <v>15596.400000000003</v>
      </c>
    </row>
    <row r="367" spans="1:15" x14ac:dyDescent="0.3">
      <c r="A367" s="63" t="s">
        <v>1502</v>
      </c>
      <c r="B367" s="63" t="s">
        <v>608</v>
      </c>
      <c r="C367" s="67">
        <v>967.1</v>
      </c>
      <c r="D367" s="67">
        <v>967.1</v>
      </c>
      <c r="E367" s="67">
        <v>967.1</v>
      </c>
      <c r="F367" s="67">
        <v>967.1</v>
      </c>
      <c r="G367" s="67">
        <v>967.1</v>
      </c>
      <c r="H367" s="67">
        <v>967.1</v>
      </c>
      <c r="I367" s="67">
        <v>967.1</v>
      </c>
      <c r="J367" s="67">
        <v>967.1</v>
      </c>
      <c r="K367" s="67">
        <v>967.1</v>
      </c>
      <c r="L367" s="67">
        <v>967.1</v>
      </c>
      <c r="M367" s="67">
        <v>967.1</v>
      </c>
      <c r="N367" s="67">
        <v>967.1</v>
      </c>
      <c r="O367" s="66">
        <f t="shared" si="5"/>
        <v>11605.200000000003</v>
      </c>
    </row>
    <row r="368" spans="1:15" x14ac:dyDescent="0.3">
      <c r="A368" s="63" t="s">
        <v>1503</v>
      </c>
      <c r="B368" s="63" t="s">
        <v>187</v>
      </c>
      <c r="C368" s="65">
        <v>1517.17</v>
      </c>
      <c r="D368" s="65">
        <v>1517.17</v>
      </c>
      <c r="E368" s="65">
        <v>1517.17</v>
      </c>
      <c r="F368" s="65">
        <v>1517.17</v>
      </c>
      <c r="G368" s="65">
        <v>1517.17</v>
      </c>
      <c r="H368" s="65">
        <v>1517.17</v>
      </c>
      <c r="I368" s="65">
        <v>1517.17</v>
      </c>
      <c r="J368" s="65">
        <v>1517.17</v>
      </c>
      <c r="K368" s="65">
        <v>1517.17</v>
      </c>
      <c r="L368" s="65">
        <v>1517.17</v>
      </c>
      <c r="M368" s="65">
        <v>1517.17</v>
      </c>
      <c r="N368" s="65">
        <v>1517.17</v>
      </c>
      <c r="O368" s="66">
        <f t="shared" si="5"/>
        <v>18206.04</v>
      </c>
    </row>
    <row r="369" spans="1:15" x14ac:dyDescent="0.3">
      <c r="A369" s="63" t="s">
        <v>1504</v>
      </c>
      <c r="B369" s="63" t="s">
        <v>594</v>
      </c>
      <c r="C369" s="65">
        <v>1542.76</v>
      </c>
      <c r="D369" s="65">
        <v>1542.76</v>
      </c>
      <c r="E369" s="65">
        <v>1542.76</v>
      </c>
      <c r="F369" s="65">
        <v>1542.76</v>
      </c>
      <c r="G369" s="65">
        <v>1542.76</v>
      </c>
      <c r="H369" s="65">
        <v>1542.76</v>
      </c>
      <c r="I369" s="65">
        <v>1542.76</v>
      </c>
      <c r="J369" s="65">
        <v>1542.76</v>
      </c>
      <c r="K369" s="65">
        <v>1542.76</v>
      </c>
      <c r="L369" s="65">
        <v>1542.76</v>
      </c>
      <c r="M369" s="65">
        <v>1542.76</v>
      </c>
      <c r="N369" s="65">
        <v>1542.76</v>
      </c>
      <c r="O369" s="66">
        <f t="shared" si="5"/>
        <v>18513.12</v>
      </c>
    </row>
    <row r="370" spans="1:15" x14ac:dyDescent="0.3">
      <c r="A370" s="63" t="s">
        <v>1505</v>
      </c>
      <c r="B370" s="63" t="s">
        <v>1135</v>
      </c>
      <c r="C370" s="65">
        <v>3103.42</v>
      </c>
      <c r="D370" s="65">
        <v>3103.42</v>
      </c>
      <c r="E370" s="65">
        <v>3103.42</v>
      </c>
      <c r="F370" s="65">
        <v>3103.42</v>
      </c>
      <c r="G370" s="65">
        <v>3103.42</v>
      </c>
      <c r="H370" s="65">
        <v>3103.42</v>
      </c>
      <c r="I370" s="65">
        <v>3103.42</v>
      </c>
      <c r="J370" s="65">
        <v>3103.42</v>
      </c>
      <c r="K370" s="65">
        <v>3103.42</v>
      </c>
      <c r="L370" s="65">
        <v>3103.42</v>
      </c>
      <c r="M370" s="65">
        <v>3103.42</v>
      </c>
      <c r="N370" s="65">
        <v>3103.42</v>
      </c>
      <c r="O370" s="66">
        <f t="shared" si="5"/>
        <v>37241.039999999994</v>
      </c>
    </row>
    <row r="371" spans="1:15" x14ac:dyDescent="0.3">
      <c r="A371" s="63" t="s">
        <v>1506</v>
      </c>
      <c r="B371" s="63" t="s">
        <v>50</v>
      </c>
      <c r="C371" s="67">
        <v>956.87</v>
      </c>
      <c r="D371" s="67">
        <v>956.87</v>
      </c>
      <c r="E371" s="67">
        <v>956.87</v>
      </c>
      <c r="F371" s="67">
        <v>956.87</v>
      </c>
      <c r="G371" s="67">
        <v>956.87</v>
      </c>
      <c r="H371" s="67">
        <v>956.87</v>
      </c>
      <c r="I371" s="67">
        <v>956.87</v>
      </c>
      <c r="J371" s="67">
        <v>956.87</v>
      </c>
      <c r="K371" s="67">
        <v>956.87</v>
      </c>
      <c r="L371" s="67">
        <v>956.87</v>
      </c>
      <c r="M371" s="67">
        <v>956.87</v>
      </c>
      <c r="N371" s="67">
        <v>956.87</v>
      </c>
      <c r="O371" s="66">
        <f t="shared" si="5"/>
        <v>11482.440000000002</v>
      </c>
    </row>
    <row r="372" spans="1:15" x14ac:dyDescent="0.3">
      <c r="A372" s="63" t="s">
        <v>1507</v>
      </c>
      <c r="B372" s="63" t="s">
        <v>200</v>
      </c>
      <c r="C372" s="65">
        <v>1524.85</v>
      </c>
      <c r="D372" s="65">
        <v>1524.85</v>
      </c>
      <c r="E372" s="65">
        <v>1524.85</v>
      </c>
      <c r="F372" s="65">
        <v>1524.85</v>
      </c>
      <c r="G372" s="65">
        <v>1524.85</v>
      </c>
      <c r="H372" s="65">
        <v>1524.85</v>
      </c>
      <c r="I372" s="65">
        <v>1524.85</v>
      </c>
      <c r="J372" s="65">
        <v>1524.85</v>
      </c>
      <c r="K372" s="65">
        <v>1524.85</v>
      </c>
      <c r="L372" s="65">
        <v>1524.85</v>
      </c>
      <c r="M372" s="65">
        <v>1524.85</v>
      </c>
      <c r="N372" s="65">
        <v>1524.85</v>
      </c>
      <c r="O372" s="66">
        <f t="shared" si="5"/>
        <v>18298.2</v>
      </c>
    </row>
    <row r="373" spans="1:15" x14ac:dyDescent="0.3">
      <c r="A373" s="63" t="s">
        <v>1508</v>
      </c>
      <c r="B373" s="63" t="s">
        <v>665</v>
      </c>
      <c r="C373" s="65">
        <v>1309.94</v>
      </c>
      <c r="D373" s="65">
        <v>1309.94</v>
      </c>
      <c r="E373" s="65">
        <v>1309.94</v>
      </c>
      <c r="F373" s="65">
        <v>1309.94</v>
      </c>
      <c r="G373" s="65">
        <v>1309.94</v>
      </c>
      <c r="H373" s="65">
        <v>1309.94</v>
      </c>
      <c r="I373" s="65">
        <v>1309.94</v>
      </c>
      <c r="J373" s="65">
        <v>1309.94</v>
      </c>
      <c r="K373" s="65">
        <v>1309.94</v>
      </c>
      <c r="L373" s="65">
        <v>1309.94</v>
      </c>
      <c r="M373" s="65">
        <v>1309.94</v>
      </c>
      <c r="N373" s="65">
        <v>1309.94</v>
      </c>
      <c r="O373" s="66">
        <f t="shared" si="5"/>
        <v>15719.280000000004</v>
      </c>
    </row>
    <row r="374" spans="1:15" x14ac:dyDescent="0.3">
      <c r="A374" s="63" t="s">
        <v>1509</v>
      </c>
      <c r="B374" s="63" t="s">
        <v>246</v>
      </c>
      <c r="C374" s="65">
        <v>1931.64</v>
      </c>
      <c r="D374" s="65">
        <v>1931.64</v>
      </c>
      <c r="E374" s="65">
        <v>1931.64</v>
      </c>
      <c r="F374" s="65">
        <v>1931.64</v>
      </c>
      <c r="G374" s="65">
        <v>1931.64</v>
      </c>
      <c r="H374" s="65">
        <v>1931.64</v>
      </c>
      <c r="I374" s="65">
        <v>1931.64</v>
      </c>
      <c r="J374" s="65">
        <v>1931.64</v>
      </c>
      <c r="K374" s="65">
        <v>1931.64</v>
      </c>
      <c r="L374" s="65">
        <v>1931.64</v>
      </c>
      <c r="M374" s="65">
        <v>1931.64</v>
      </c>
      <c r="N374" s="65">
        <v>1931.64</v>
      </c>
      <c r="O374" s="66">
        <f t="shared" si="5"/>
        <v>23179.679999999997</v>
      </c>
    </row>
    <row r="375" spans="1:15" x14ac:dyDescent="0.3">
      <c r="A375" s="63" t="s">
        <v>1510</v>
      </c>
      <c r="B375" s="63" t="s">
        <v>133</v>
      </c>
      <c r="C375" s="65">
        <v>1936.76</v>
      </c>
      <c r="D375" s="65">
        <v>1936.76</v>
      </c>
      <c r="E375" s="65">
        <v>1936.76</v>
      </c>
      <c r="F375" s="65">
        <v>1936.76</v>
      </c>
      <c r="G375" s="65">
        <v>1936.76</v>
      </c>
      <c r="H375" s="65">
        <v>1936.76</v>
      </c>
      <c r="I375" s="65">
        <v>1936.76</v>
      </c>
      <c r="J375" s="65">
        <v>1936.76</v>
      </c>
      <c r="K375" s="65">
        <v>1936.76</v>
      </c>
      <c r="L375" s="65">
        <v>1936.76</v>
      </c>
      <c r="M375" s="65">
        <v>1936.76</v>
      </c>
      <c r="N375" s="65">
        <v>1936.76</v>
      </c>
      <c r="O375" s="66">
        <f t="shared" si="5"/>
        <v>23241.119999999995</v>
      </c>
    </row>
    <row r="376" spans="1:15" x14ac:dyDescent="0.3">
      <c r="A376" s="63" t="s">
        <v>1511</v>
      </c>
      <c r="B376" s="63" t="s">
        <v>714</v>
      </c>
      <c r="C376" s="65">
        <v>1680.91</v>
      </c>
      <c r="D376" s="65">
        <v>1680.91</v>
      </c>
      <c r="E376" s="65">
        <v>1680.91</v>
      </c>
      <c r="F376" s="65">
        <v>1680.91</v>
      </c>
      <c r="G376" s="65">
        <v>1680.91</v>
      </c>
      <c r="H376" s="65">
        <v>1680.91</v>
      </c>
      <c r="I376" s="65">
        <v>1680.91</v>
      </c>
      <c r="J376" s="65">
        <v>1680.91</v>
      </c>
      <c r="K376" s="65">
        <v>1680.91</v>
      </c>
      <c r="L376" s="65">
        <v>1680.91</v>
      </c>
      <c r="M376" s="65">
        <v>1680.91</v>
      </c>
      <c r="N376" s="65">
        <v>1680.91</v>
      </c>
      <c r="O376" s="66">
        <f t="shared" si="5"/>
        <v>20170.920000000002</v>
      </c>
    </row>
    <row r="377" spans="1:15" x14ac:dyDescent="0.3">
      <c r="A377" s="63" t="s">
        <v>1512</v>
      </c>
      <c r="B377" s="63" t="s">
        <v>135</v>
      </c>
      <c r="C377" s="65">
        <v>1289.47</v>
      </c>
      <c r="D377" s="65">
        <v>1289.47</v>
      </c>
      <c r="E377" s="65">
        <v>1289.47</v>
      </c>
      <c r="F377" s="65">
        <v>1289.47</v>
      </c>
      <c r="G377" s="65">
        <v>1289.47</v>
      </c>
      <c r="H377" s="65">
        <v>1289.47</v>
      </c>
      <c r="I377" s="65">
        <v>1289.47</v>
      </c>
      <c r="J377" s="65">
        <v>1289.47</v>
      </c>
      <c r="K377" s="65">
        <v>1289.47</v>
      </c>
      <c r="L377" s="65">
        <v>1289.47</v>
      </c>
      <c r="M377" s="65">
        <v>1289.47</v>
      </c>
      <c r="N377" s="65">
        <v>1289.47</v>
      </c>
      <c r="O377" s="66">
        <f t="shared" si="5"/>
        <v>15473.639999999998</v>
      </c>
    </row>
    <row r="378" spans="1:15" x14ac:dyDescent="0.3">
      <c r="A378" s="63" t="s">
        <v>1513</v>
      </c>
      <c r="B378" s="63" t="s">
        <v>639</v>
      </c>
      <c r="C378" s="65">
        <v>1949.55</v>
      </c>
      <c r="D378" s="65">
        <v>1949.55</v>
      </c>
      <c r="E378" s="65">
        <v>1949.55</v>
      </c>
      <c r="F378" s="65">
        <v>1949.55</v>
      </c>
      <c r="G378" s="65">
        <v>1949.55</v>
      </c>
      <c r="H378" s="65">
        <v>1949.55</v>
      </c>
      <c r="I378" s="65">
        <v>1949.55</v>
      </c>
      <c r="J378" s="65">
        <v>1949.55</v>
      </c>
      <c r="K378" s="65">
        <v>1949.55</v>
      </c>
      <c r="L378" s="65">
        <v>1949.55</v>
      </c>
      <c r="M378" s="65">
        <v>1949.55</v>
      </c>
      <c r="N378" s="65">
        <v>1949.55</v>
      </c>
      <c r="O378" s="66">
        <f t="shared" si="5"/>
        <v>23394.599999999995</v>
      </c>
    </row>
    <row r="379" spans="1:15" x14ac:dyDescent="0.3">
      <c r="A379" s="63" t="s">
        <v>1514</v>
      </c>
      <c r="B379" s="63" t="s">
        <v>144</v>
      </c>
      <c r="C379" s="65">
        <v>1294.58</v>
      </c>
      <c r="D379" s="65">
        <v>1294.58</v>
      </c>
      <c r="E379" s="65">
        <v>1294.58</v>
      </c>
      <c r="F379" s="65">
        <v>1294.58</v>
      </c>
      <c r="G379" s="65">
        <v>1294.58</v>
      </c>
      <c r="H379" s="65">
        <v>1294.58</v>
      </c>
      <c r="I379" s="65">
        <v>1294.58</v>
      </c>
      <c r="J379" s="65">
        <v>1294.58</v>
      </c>
      <c r="K379" s="65">
        <v>1294.58</v>
      </c>
      <c r="L379" s="65">
        <v>1294.58</v>
      </c>
      <c r="M379" s="65">
        <v>1294.58</v>
      </c>
      <c r="N379" s="65">
        <v>1294.58</v>
      </c>
      <c r="O379" s="66">
        <f t="shared" si="5"/>
        <v>15534.96</v>
      </c>
    </row>
    <row r="380" spans="1:15" x14ac:dyDescent="0.3">
      <c r="A380" s="63" t="s">
        <v>1515</v>
      </c>
      <c r="B380" s="63" t="s">
        <v>645</v>
      </c>
      <c r="C380" s="65">
        <v>1294.58</v>
      </c>
      <c r="D380" s="65">
        <v>1294.58</v>
      </c>
      <c r="E380" s="65">
        <v>1294.58</v>
      </c>
      <c r="F380" s="65">
        <v>1294.58</v>
      </c>
      <c r="G380" s="65">
        <v>1294.58</v>
      </c>
      <c r="H380" s="65">
        <v>1294.58</v>
      </c>
      <c r="I380" s="65">
        <v>1294.58</v>
      </c>
      <c r="J380" s="65">
        <v>1294.58</v>
      </c>
      <c r="K380" s="65">
        <v>1294.58</v>
      </c>
      <c r="L380" s="65">
        <v>1294.58</v>
      </c>
      <c r="M380" s="65">
        <v>1294.58</v>
      </c>
      <c r="N380" s="65">
        <v>1294.58</v>
      </c>
      <c r="O380" s="66">
        <f t="shared" si="5"/>
        <v>15534.96</v>
      </c>
    </row>
    <row r="381" spans="1:15" x14ac:dyDescent="0.3">
      <c r="A381" s="63" t="s">
        <v>1516</v>
      </c>
      <c r="B381" s="63" t="s">
        <v>170</v>
      </c>
      <c r="C381" s="65">
        <v>1299.7</v>
      </c>
      <c r="D381" s="65">
        <v>1299.7</v>
      </c>
      <c r="E381" s="65">
        <v>1299.7</v>
      </c>
      <c r="F381" s="65">
        <v>1299.7</v>
      </c>
      <c r="G381" s="65">
        <v>1299.7</v>
      </c>
      <c r="H381" s="65">
        <v>1299.7</v>
      </c>
      <c r="I381" s="65">
        <v>1299.7</v>
      </c>
      <c r="J381" s="65">
        <v>1299.7</v>
      </c>
      <c r="K381" s="65">
        <v>1299.7</v>
      </c>
      <c r="L381" s="65">
        <v>1299.7</v>
      </c>
      <c r="M381" s="65">
        <v>1299.7</v>
      </c>
      <c r="N381" s="65">
        <v>1299.7</v>
      </c>
      <c r="O381" s="66">
        <f t="shared" si="5"/>
        <v>15596.400000000003</v>
      </c>
    </row>
    <row r="382" spans="1:15" x14ac:dyDescent="0.3">
      <c r="A382" s="63" t="s">
        <v>1517</v>
      </c>
      <c r="B382" s="63" t="s">
        <v>31</v>
      </c>
      <c r="C382" s="65">
        <v>1934.2</v>
      </c>
      <c r="D382" s="65">
        <v>1934.2</v>
      </c>
      <c r="E382" s="65">
        <v>1934.2</v>
      </c>
      <c r="F382" s="65">
        <v>1934.2</v>
      </c>
      <c r="G382" s="65">
        <v>1934.2</v>
      </c>
      <c r="H382" s="65">
        <v>1934.2</v>
      </c>
      <c r="I382" s="65">
        <v>1934.2</v>
      </c>
      <c r="J382" s="65">
        <v>1934.2</v>
      </c>
      <c r="K382" s="65">
        <v>1934.2</v>
      </c>
      <c r="L382" s="65">
        <v>1934.2</v>
      </c>
      <c r="M382" s="65">
        <v>1934.2</v>
      </c>
      <c r="N382" s="65">
        <v>1934.2</v>
      </c>
      <c r="O382" s="66">
        <f t="shared" si="5"/>
        <v>23210.400000000005</v>
      </c>
    </row>
    <row r="383" spans="1:15" x14ac:dyDescent="0.3">
      <c r="A383" s="63" t="s">
        <v>1518</v>
      </c>
      <c r="B383" s="63" t="s">
        <v>610</v>
      </c>
      <c r="C383" s="65">
        <v>1545.31</v>
      </c>
      <c r="D383" s="65">
        <v>1545.31</v>
      </c>
      <c r="E383" s="65">
        <v>1545.31</v>
      </c>
      <c r="F383" s="65">
        <v>1545.31</v>
      </c>
      <c r="G383" s="65">
        <v>1545.31</v>
      </c>
      <c r="H383" s="65">
        <v>1545.31</v>
      </c>
      <c r="I383" s="65">
        <v>1545.31</v>
      </c>
      <c r="J383" s="65">
        <v>1545.31</v>
      </c>
      <c r="K383" s="65">
        <v>1545.31</v>
      </c>
      <c r="L383" s="65">
        <v>1545.31</v>
      </c>
      <c r="M383" s="65">
        <v>1545.31</v>
      </c>
      <c r="N383" s="65">
        <v>1545.31</v>
      </c>
      <c r="O383" s="66">
        <f t="shared" si="5"/>
        <v>18543.719999999998</v>
      </c>
    </row>
    <row r="384" spans="1:15" x14ac:dyDescent="0.3">
      <c r="A384" s="63" t="s">
        <v>1519</v>
      </c>
      <c r="B384" s="63" t="s">
        <v>109</v>
      </c>
      <c r="C384" s="67">
        <v>938.96</v>
      </c>
      <c r="D384" s="67">
        <v>938.96</v>
      </c>
      <c r="E384" s="67">
        <v>938.96</v>
      </c>
      <c r="F384" s="67">
        <v>938.96</v>
      </c>
      <c r="G384" s="67">
        <v>938.96</v>
      </c>
      <c r="H384" s="67">
        <v>938.96</v>
      </c>
      <c r="I384" s="67">
        <v>938.96</v>
      </c>
      <c r="J384" s="67">
        <v>938.96</v>
      </c>
      <c r="K384" s="67">
        <v>938.96</v>
      </c>
      <c r="L384" s="67">
        <v>938.96</v>
      </c>
      <c r="M384" s="67">
        <v>938.96</v>
      </c>
      <c r="N384" s="67">
        <v>938.96</v>
      </c>
      <c r="O384" s="66">
        <f t="shared" si="5"/>
        <v>11267.519999999997</v>
      </c>
    </row>
    <row r="385" spans="1:15" x14ac:dyDescent="0.3">
      <c r="A385" s="63" t="s">
        <v>1520</v>
      </c>
      <c r="B385" s="63" t="s">
        <v>692</v>
      </c>
      <c r="C385" s="67">
        <v>974.78</v>
      </c>
      <c r="D385" s="67">
        <v>974.78</v>
      </c>
      <c r="E385" s="67">
        <v>974.78</v>
      </c>
      <c r="F385" s="67">
        <v>974.78</v>
      </c>
      <c r="G385" s="67">
        <v>974.78</v>
      </c>
      <c r="H385" s="67">
        <v>974.78</v>
      </c>
      <c r="I385" s="67">
        <v>974.78</v>
      </c>
      <c r="J385" s="67">
        <v>974.78</v>
      </c>
      <c r="K385" s="67">
        <v>974.78</v>
      </c>
      <c r="L385" s="67">
        <v>974.78</v>
      </c>
      <c r="M385" s="67">
        <v>974.78</v>
      </c>
      <c r="N385" s="67">
        <v>974.78</v>
      </c>
      <c r="O385" s="66">
        <f t="shared" si="5"/>
        <v>11697.36</v>
      </c>
    </row>
    <row r="386" spans="1:15" x14ac:dyDescent="0.3">
      <c r="A386" s="63" t="s">
        <v>1521</v>
      </c>
      <c r="B386" s="63" t="s">
        <v>620</v>
      </c>
      <c r="C386" s="67">
        <v>959.43</v>
      </c>
      <c r="D386" s="67">
        <v>959.43</v>
      </c>
      <c r="E386" s="67">
        <v>959.43</v>
      </c>
      <c r="F386" s="67">
        <v>959.43</v>
      </c>
      <c r="G386" s="67">
        <v>959.43</v>
      </c>
      <c r="H386" s="67">
        <v>959.43</v>
      </c>
      <c r="I386" s="67">
        <v>959.43</v>
      </c>
      <c r="J386" s="67">
        <v>959.43</v>
      </c>
      <c r="K386" s="67">
        <v>959.43</v>
      </c>
      <c r="L386" s="67">
        <v>959.43</v>
      </c>
      <c r="M386" s="67">
        <v>959.43</v>
      </c>
      <c r="N386" s="67">
        <v>959.43</v>
      </c>
      <c r="O386" s="66">
        <f t="shared" si="5"/>
        <v>11513.160000000002</v>
      </c>
    </row>
    <row r="387" spans="1:15" x14ac:dyDescent="0.3">
      <c r="A387" s="63" t="s">
        <v>1522</v>
      </c>
      <c r="B387" s="63" t="s">
        <v>1132</v>
      </c>
      <c r="C387" s="67">
        <v>646.13</v>
      </c>
      <c r="D387" s="67">
        <v>646.13</v>
      </c>
      <c r="E387" s="67">
        <v>646.13</v>
      </c>
      <c r="F387" s="67">
        <v>646.13</v>
      </c>
      <c r="G387" s="67">
        <v>646.13</v>
      </c>
      <c r="H387" s="67">
        <v>646.13</v>
      </c>
      <c r="I387" s="67">
        <v>646.13</v>
      </c>
      <c r="J387" s="67">
        <v>646.13</v>
      </c>
      <c r="K387" s="67">
        <v>646.13</v>
      </c>
      <c r="L387" s="67">
        <v>646.13</v>
      </c>
      <c r="M387" s="67">
        <v>646.13</v>
      </c>
      <c r="N387" s="67">
        <v>646.13</v>
      </c>
      <c r="O387" s="66">
        <f t="shared" si="5"/>
        <v>7753.56</v>
      </c>
    </row>
    <row r="388" spans="1:15" x14ac:dyDescent="0.3">
      <c r="A388" s="63" t="s">
        <v>1523</v>
      </c>
      <c r="B388" s="63" t="s">
        <v>140</v>
      </c>
      <c r="C388" s="67">
        <v>646.13</v>
      </c>
      <c r="D388" s="67">
        <v>646.13</v>
      </c>
      <c r="E388" s="67">
        <v>646.13</v>
      </c>
      <c r="F388" s="67">
        <v>646.13</v>
      </c>
      <c r="G388" s="67">
        <v>646.13</v>
      </c>
      <c r="H388" s="67">
        <v>646.13</v>
      </c>
      <c r="I388" s="67">
        <v>646.13</v>
      </c>
      <c r="J388" s="67">
        <v>646.13</v>
      </c>
      <c r="K388" s="67">
        <v>646.13</v>
      </c>
      <c r="L388" s="67">
        <v>646.13</v>
      </c>
      <c r="M388" s="67">
        <v>646.13</v>
      </c>
      <c r="N388" s="67">
        <v>646.13</v>
      </c>
      <c r="O388" s="66">
        <f t="shared" ref="O388:O415" si="6">SUM(C388:N388)</f>
        <v>7753.56</v>
      </c>
    </row>
    <row r="389" spans="1:15" x14ac:dyDescent="0.3">
      <c r="A389" s="63" t="s">
        <v>1524</v>
      </c>
      <c r="B389" s="63" t="s">
        <v>642</v>
      </c>
      <c r="C389" s="65">
        <v>1537.64</v>
      </c>
      <c r="D389" s="65">
        <v>1537.64</v>
      </c>
      <c r="E389" s="65">
        <v>1537.64</v>
      </c>
      <c r="F389" s="67">
        <v>820.07</v>
      </c>
      <c r="G389" s="64"/>
      <c r="H389" s="64"/>
      <c r="I389" s="64"/>
      <c r="J389" s="64"/>
      <c r="K389" s="64"/>
      <c r="L389" s="64"/>
      <c r="M389" s="64"/>
      <c r="N389" s="64"/>
      <c r="O389" s="66">
        <f t="shared" si="6"/>
        <v>5432.99</v>
      </c>
    </row>
    <row r="390" spans="1:15" x14ac:dyDescent="0.3">
      <c r="A390" s="63" t="s">
        <v>1525</v>
      </c>
      <c r="B390" s="63" t="s">
        <v>698</v>
      </c>
      <c r="C390" s="65">
        <v>1550.43</v>
      </c>
      <c r="D390" s="65">
        <v>1550.43</v>
      </c>
      <c r="E390" s="65">
        <v>1550.43</v>
      </c>
      <c r="F390" s="65">
        <v>1550.43</v>
      </c>
      <c r="G390" s="65">
        <v>1550.43</v>
      </c>
      <c r="H390" s="65">
        <v>1550.43</v>
      </c>
      <c r="I390" s="65">
        <v>1550.43</v>
      </c>
      <c r="J390" s="65">
        <v>1550.43</v>
      </c>
      <c r="K390" s="65">
        <v>1550.43</v>
      </c>
      <c r="L390" s="65">
        <v>1550.43</v>
      </c>
      <c r="M390" s="65">
        <v>1550.43</v>
      </c>
      <c r="N390" s="65">
        <v>1550.43</v>
      </c>
      <c r="O390" s="66">
        <f t="shared" si="6"/>
        <v>18605.16</v>
      </c>
    </row>
    <row r="391" spans="1:15" x14ac:dyDescent="0.3">
      <c r="A391" s="63" t="s">
        <v>1526</v>
      </c>
      <c r="B391" s="63" t="s">
        <v>672</v>
      </c>
      <c r="C391" s="67">
        <v>956.87</v>
      </c>
      <c r="D391" s="67">
        <v>956.87</v>
      </c>
      <c r="E391" s="67">
        <v>956.87</v>
      </c>
      <c r="F391" s="67">
        <v>956.87</v>
      </c>
      <c r="G391" s="67">
        <v>956.87</v>
      </c>
      <c r="H391" s="67">
        <v>956.87</v>
      </c>
      <c r="I391" s="67">
        <v>956.87</v>
      </c>
      <c r="J391" s="67">
        <v>956.87</v>
      </c>
      <c r="K391" s="67">
        <v>956.87</v>
      </c>
      <c r="L391" s="67">
        <v>956.87</v>
      </c>
      <c r="M391" s="67">
        <v>956.87</v>
      </c>
      <c r="N391" s="67">
        <v>956.87</v>
      </c>
      <c r="O391" s="66">
        <f t="shared" si="6"/>
        <v>11482.440000000002</v>
      </c>
    </row>
    <row r="392" spans="1:15" x14ac:dyDescent="0.3">
      <c r="A392" s="63" t="s">
        <v>1527</v>
      </c>
      <c r="B392" s="63" t="s">
        <v>44</v>
      </c>
      <c r="C392" s="65">
        <v>1941.88</v>
      </c>
      <c r="D392" s="65">
        <v>1941.88</v>
      </c>
      <c r="E392" s="65">
        <v>1941.88</v>
      </c>
      <c r="F392" s="65">
        <v>1941.88</v>
      </c>
      <c r="G392" s="65">
        <v>1941.88</v>
      </c>
      <c r="H392" s="65">
        <v>1941.88</v>
      </c>
      <c r="I392" s="65">
        <v>1941.88</v>
      </c>
      <c r="J392" s="65">
        <v>1941.88</v>
      </c>
      <c r="K392" s="65">
        <v>1941.88</v>
      </c>
      <c r="L392" s="65">
        <v>1941.88</v>
      </c>
      <c r="M392" s="65">
        <v>1941.88</v>
      </c>
      <c r="N392" s="65">
        <v>1941.88</v>
      </c>
      <c r="O392" s="66">
        <f t="shared" si="6"/>
        <v>23302.560000000009</v>
      </c>
    </row>
    <row r="393" spans="1:15" x14ac:dyDescent="0.3">
      <c r="A393" s="63" t="s">
        <v>1528</v>
      </c>
      <c r="B393" s="63" t="s">
        <v>121</v>
      </c>
      <c r="C393" s="67">
        <v>954.31</v>
      </c>
      <c r="D393" s="67">
        <v>954.31</v>
      </c>
      <c r="E393" s="67">
        <v>954.31</v>
      </c>
      <c r="F393" s="67">
        <v>954.31</v>
      </c>
      <c r="G393" s="67">
        <v>954.31</v>
      </c>
      <c r="H393" s="67">
        <v>954.31</v>
      </c>
      <c r="I393" s="67">
        <v>954.31</v>
      </c>
      <c r="J393" s="67">
        <v>954.31</v>
      </c>
      <c r="K393" s="67">
        <v>954.31</v>
      </c>
      <c r="L393" s="67">
        <v>954.31</v>
      </c>
      <c r="M393" s="67">
        <v>954.31</v>
      </c>
      <c r="N393" s="67">
        <v>954.31</v>
      </c>
      <c r="O393" s="66">
        <f t="shared" si="6"/>
        <v>11451.719999999996</v>
      </c>
    </row>
    <row r="394" spans="1:15" x14ac:dyDescent="0.3">
      <c r="A394" s="63" t="s">
        <v>1529</v>
      </c>
      <c r="B394" s="63" t="s">
        <v>122</v>
      </c>
      <c r="C394" s="67">
        <v>790.57</v>
      </c>
      <c r="D394" s="67">
        <v>790.57</v>
      </c>
      <c r="E394" s="67">
        <v>790.57</v>
      </c>
      <c r="F394" s="67">
        <v>790.57</v>
      </c>
      <c r="G394" s="67">
        <v>790.57</v>
      </c>
      <c r="H394" s="67">
        <v>790.57</v>
      </c>
      <c r="I394" s="67">
        <v>790.57</v>
      </c>
      <c r="J394" s="67">
        <v>790.57</v>
      </c>
      <c r="K394" s="67">
        <v>790.57</v>
      </c>
      <c r="L394" s="67">
        <v>790.57</v>
      </c>
      <c r="M394" s="67">
        <v>790.57</v>
      </c>
      <c r="N394" s="67">
        <v>790.57</v>
      </c>
      <c r="O394" s="66">
        <f t="shared" si="6"/>
        <v>9486.8399999999983</v>
      </c>
    </row>
    <row r="395" spans="1:15" x14ac:dyDescent="0.3">
      <c r="A395" s="63" t="s">
        <v>1530</v>
      </c>
      <c r="B395" s="63" t="s">
        <v>688</v>
      </c>
      <c r="C395" s="67">
        <v>964.54</v>
      </c>
      <c r="D395" s="67">
        <v>964.54</v>
      </c>
      <c r="E395" s="67">
        <v>964.54</v>
      </c>
      <c r="F395" s="67">
        <v>964.54</v>
      </c>
      <c r="G395" s="67">
        <v>964.54</v>
      </c>
      <c r="H395" s="67">
        <v>964.54</v>
      </c>
      <c r="I395" s="67">
        <v>964.54</v>
      </c>
      <c r="J395" s="67">
        <v>964.54</v>
      </c>
      <c r="K395" s="67">
        <v>964.54</v>
      </c>
      <c r="L395" s="67">
        <v>964.54</v>
      </c>
      <c r="M395" s="67">
        <v>964.54</v>
      </c>
      <c r="N395" s="67">
        <v>964.54</v>
      </c>
      <c r="O395" s="66">
        <f t="shared" si="6"/>
        <v>11574.480000000003</v>
      </c>
    </row>
    <row r="396" spans="1:15" x14ac:dyDescent="0.3">
      <c r="A396" s="63" t="s">
        <v>1531</v>
      </c>
      <c r="B396" s="63" t="s">
        <v>211</v>
      </c>
      <c r="C396" s="67">
        <v>956.87</v>
      </c>
      <c r="D396" s="67">
        <v>956.87</v>
      </c>
      <c r="E396" s="67">
        <v>956.87</v>
      </c>
      <c r="F396" s="67">
        <v>956.87</v>
      </c>
      <c r="G396" s="67">
        <v>956.87</v>
      </c>
      <c r="H396" s="67">
        <v>956.87</v>
      </c>
      <c r="I396" s="67">
        <v>956.87</v>
      </c>
      <c r="J396" s="67">
        <v>956.87</v>
      </c>
      <c r="K396" s="67">
        <v>956.87</v>
      </c>
      <c r="L396" s="67">
        <v>956.87</v>
      </c>
      <c r="M396" s="67">
        <v>956.87</v>
      </c>
      <c r="N396" s="67">
        <v>956.87</v>
      </c>
      <c r="O396" s="66">
        <f t="shared" si="6"/>
        <v>11482.440000000002</v>
      </c>
    </row>
    <row r="397" spans="1:15" x14ac:dyDescent="0.3">
      <c r="A397" s="63" t="s">
        <v>1532</v>
      </c>
      <c r="B397" s="63" t="s">
        <v>668</v>
      </c>
      <c r="C397" s="67">
        <v>956.87</v>
      </c>
      <c r="D397" s="67">
        <v>956.87</v>
      </c>
      <c r="E397" s="67">
        <v>956.87</v>
      </c>
      <c r="F397" s="67">
        <v>956.87</v>
      </c>
      <c r="G397" s="67">
        <v>956.87</v>
      </c>
      <c r="H397" s="67">
        <v>956.87</v>
      </c>
      <c r="I397" s="67">
        <v>956.87</v>
      </c>
      <c r="J397" s="67">
        <v>956.87</v>
      </c>
      <c r="K397" s="67">
        <v>956.87</v>
      </c>
      <c r="L397" s="67">
        <v>956.87</v>
      </c>
      <c r="M397" s="67">
        <v>956.87</v>
      </c>
      <c r="N397" s="67">
        <v>956.87</v>
      </c>
      <c r="O397" s="66">
        <f t="shared" si="6"/>
        <v>11482.440000000002</v>
      </c>
    </row>
    <row r="398" spans="1:15" x14ac:dyDescent="0.3">
      <c r="A398" s="63" t="s">
        <v>1533</v>
      </c>
      <c r="B398" s="63" t="s">
        <v>118</v>
      </c>
      <c r="C398" s="65">
        <v>1819.07</v>
      </c>
      <c r="D398" s="65">
        <v>1819.07</v>
      </c>
      <c r="E398" s="65">
        <v>1819.07</v>
      </c>
      <c r="F398" s="65">
        <v>1819.07</v>
      </c>
      <c r="G398" s="65">
        <v>1819.07</v>
      </c>
      <c r="H398" s="65">
        <v>1819.07</v>
      </c>
      <c r="I398" s="65">
        <v>1819.07</v>
      </c>
      <c r="J398" s="65">
        <v>1819.07</v>
      </c>
      <c r="K398" s="65">
        <v>1819.07</v>
      </c>
      <c r="L398" s="65">
        <v>1819.07</v>
      </c>
      <c r="M398" s="65">
        <v>1819.07</v>
      </c>
      <c r="N398" s="65">
        <v>1819.07</v>
      </c>
      <c r="O398" s="66">
        <f t="shared" si="6"/>
        <v>21828.84</v>
      </c>
    </row>
    <row r="399" spans="1:15" x14ac:dyDescent="0.3">
      <c r="A399" s="63" t="s">
        <v>1534</v>
      </c>
      <c r="B399" s="63" t="s">
        <v>28</v>
      </c>
      <c r="C399" s="67">
        <v>961.98</v>
      </c>
      <c r="D399" s="67">
        <v>961.98</v>
      </c>
      <c r="E399" s="67">
        <v>961.98</v>
      </c>
      <c r="F399" s="67">
        <v>961.98</v>
      </c>
      <c r="G399" s="67">
        <v>961.98</v>
      </c>
      <c r="H399" s="67">
        <v>961.98</v>
      </c>
      <c r="I399" s="67">
        <v>961.98</v>
      </c>
      <c r="J399" s="67">
        <v>961.98</v>
      </c>
      <c r="K399" s="67">
        <v>961.98</v>
      </c>
      <c r="L399" s="67">
        <v>961.98</v>
      </c>
      <c r="M399" s="67">
        <v>961.98</v>
      </c>
      <c r="N399" s="67">
        <v>961.98</v>
      </c>
      <c r="O399" s="66">
        <f t="shared" si="6"/>
        <v>11543.759999999997</v>
      </c>
    </row>
    <row r="400" spans="1:15" x14ac:dyDescent="0.3">
      <c r="A400" s="63" t="s">
        <v>1535</v>
      </c>
      <c r="B400" s="63" t="s">
        <v>678</v>
      </c>
      <c r="C400" s="65">
        <v>1540.2</v>
      </c>
      <c r="D400" s="65">
        <v>1540.2</v>
      </c>
      <c r="E400" s="65">
        <v>1540.2</v>
      </c>
      <c r="F400" s="65">
        <v>1540.2</v>
      </c>
      <c r="G400" s="65">
        <v>1540.2</v>
      </c>
      <c r="H400" s="65">
        <v>1540.2</v>
      </c>
      <c r="I400" s="65">
        <v>1540.2</v>
      </c>
      <c r="J400" s="65">
        <v>1540.2</v>
      </c>
      <c r="K400" s="65">
        <v>1540.2</v>
      </c>
      <c r="L400" s="65">
        <v>1540.2</v>
      </c>
      <c r="M400" s="65">
        <v>1540.2</v>
      </c>
      <c r="N400" s="65">
        <v>1540.2</v>
      </c>
      <c r="O400" s="66">
        <f t="shared" si="6"/>
        <v>18482.400000000005</v>
      </c>
    </row>
    <row r="401" spans="1:15" x14ac:dyDescent="0.3">
      <c r="A401" s="63" t="s">
        <v>1536</v>
      </c>
      <c r="B401" s="63" t="s">
        <v>136</v>
      </c>
      <c r="C401" s="65">
        <v>1535.08</v>
      </c>
      <c r="D401" s="65">
        <v>1535.08</v>
      </c>
      <c r="E401" s="65">
        <v>1535.08</v>
      </c>
      <c r="F401" s="65">
        <v>1535.08</v>
      </c>
      <c r="G401" s="65">
        <v>1535.08</v>
      </c>
      <c r="H401" s="65">
        <v>1535.08</v>
      </c>
      <c r="I401" s="65">
        <v>1535.08</v>
      </c>
      <c r="J401" s="65">
        <v>1535.08</v>
      </c>
      <c r="K401" s="65">
        <v>1535.08</v>
      </c>
      <c r="L401" s="65">
        <v>1535.08</v>
      </c>
      <c r="M401" s="65">
        <v>1535.08</v>
      </c>
      <c r="N401" s="65">
        <v>1535.08</v>
      </c>
      <c r="O401" s="66">
        <f t="shared" si="6"/>
        <v>18420.96</v>
      </c>
    </row>
    <row r="402" spans="1:15" x14ac:dyDescent="0.3">
      <c r="A402" s="63" t="s">
        <v>1537</v>
      </c>
      <c r="B402" s="63" t="s">
        <v>60</v>
      </c>
      <c r="C402" s="67">
        <v>245.61</v>
      </c>
      <c r="D402" s="67">
        <v>951.75</v>
      </c>
      <c r="E402" s="67">
        <v>951.75</v>
      </c>
      <c r="F402" s="67">
        <v>951.75</v>
      </c>
      <c r="G402" s="67">
        <v>951.75</v>
      </c>
      <c r="H402" s="67">
        <v>951.75</v>
      </c>
      <c r="I402" s="67">
        <v>951.75</v>
      </c>
      <c r="J402" s="67">
        <v>951.75</v>
      </c>
      <c r="K402" s="67">
        <v>951.75</v>
      </c>
      <c r="L402" s="67">
        <v>951.75</v>
      </c>
      <c r="M402" s="67">
        <v>951.75</v>
      </c>
      <c r="N402" s="67">
        <v>951.75</v>
      </c>
      <c r="O402" s="66">
        <f t="shared" si="6"/>
        <v>10714.86</v>
      </c>
    </row>
    <row r="403" spans="1:15" x14ac:dyDescent="0.3">
      <c r="A403" s="63" t="s">
        <v>1538</v>
      </c>
      <c r="B403" s="63" t="s">
        <v>602</v>
      </c>
      <c r="C403" s="65">
        <v>1532.52</v>
      </c>
      <c r="D403" s="65">
        <v>1532.52</v>
      </c>
      <c r="E403" s="65">
        <v>1532.52</v>
      </c>
      <c r="F403" s="65">
        <v>1532.52</v>
      </c>
      <c r="G403" s="65">
        <v>1532.52</v>
      </c>
      <c r="H403" s="65">
        <v>1532.52</v>
      </c>
      <c r="I403" s="65">
        <v>1532.52</v>
      </c>
      <c r="J403" s="65">
        <v>1532.52</v>
      </c>
      <c r="K403" s="65">
        <v>1532.52</v>
      </c>
      <c r="L403" s="65">
        <v>1532.52</v>
      </c>
      <c r="M403" s="65">
        <v>1532.52</v>
      </c>
      <c r="N403" s="65">
        <v>1532.52</v>
      </c>
      <c r="O403" s="66">
        <f t="shared" si="6"/>
        <v>18390.240000000002</v>
      </c>
    </row>
    <row r="404" spans="1:15" x14ac:dyDescent="0.3">
      <c r="A404" s="63" t="s">
        <v>1539</v>
      </c>
      <c r="B404" s="63" t="s">
        <v>247</v>
      </c>
      <c r="C404" s="65">
        <v>1888.15</v>
      </c>
      <c r="D404" s="65">
        <v>1888.15</v>
      </c>
      <c r="E404" s="65">
        <v>1888.15</v>
      </c>
      <c r="F404" s="65">
        <v>1888.15</v>
      </c>
      <c r="G404" s="65">
        <v>1888.15</v>
      </c>
      <c r="H404" s="65">
        <v>1888.15</v>
      </c>
      <c r="I404" s="65">
        <v>1888.15</v>
      </c>
      <c r="J404" s="65">
        <v>1888.15</v>
      </c>
      <c r="K404" s="65">
        <v>1888.15</v>
      </c>
      <c r="L404" s="65">
        <v>1888.15</v>
      </c>
      <c r="M404" s="65">
        <v>1888.15</v>
      </c>
      <c r="N404" s="65">
        <v>1888.15</v>
      </c>
      <c r="O404" s="66">
        <f t="shared" si="6"/>
        <v>22657.800000000003</v>
      </c>
    </row>
    <row r="405" spans="1:15" x14ac:dyDescent="0.3">
      <c r="A405" s="63" t="s">
        <v>1540</v>
      </c>
      <c r="B405" s="63" t="s">
        <v>95</v>
      </c>
      <c r="C405" s="64"/>
      <c r="D405" s="65">
        <v>1479.52</v>
      </c>
      <c r="E405" s="65">
        <v>1801.16</v>
      </c>
      <c r="F405" s="65">
        <v>1801.16</v>
      </c>
      <c r="G405" s="65">
        <v>1801.16</v>
      </c>
      <c r="H405" s="65">
        <v>1801.16</v>
      </c>
      <c r="I405" s="65">
        <v>1801.16</v>
      </c>
      <c r="J405" s="65">
        <v>1801.16</v>
      </c>
      <c r="K405" s="65">
        <v>1801.16</v>
      </c>
      <c r="L405" s="65">
        <v>1801.16</v>
      </c>
      <c r="M405" s="65">
        <v>1801.16</v>
      </c>
      <c r="N405" s="65">
        <v>1801.16</v>
      </c>
      <c r="O405" s="66">
        <f t="shared" si="6"/>
        <v>19491.12</v>
      </c>
    </row>
    <row r="406" spans="1:15" x14ac:dyDescent="0.3">
      <c r="A406" s="63" t="s">
        <v>1541</v>
      </c>
      <c r="B406" s="63" t="s">
        <v>195</v>
      </c>
      <c r="C406" s="65">
        <v>1302.26</v>
      </c>
      <c r="D406" s="65">
        <v>1302.26</v>
      </c>
      <c r="E406" s="65">
        <v>1302.26</v>
      </c>
      <c r="F406" s="65">
        <v>1302.26</v>
      </c>
      <c r="G406" s="65">
        <v>1302.26</v>
      </c>
      <c r="H406" s="65">
        <v>1302.26</v>
      </c>
      <c r="I406" s="65">
        <v>1302.26</v>
      </c>
      <c r="J406" s="65">
        <v>1302.26</v>
      </c>
      <c r="K406" s="65">
        <v>1302.26</v>
      </c>
      <c r="L406" s="65">
        <v>1302.26</v>
      </c>
      <c r="M406" s="65">
        <v>1302.26</v>
      </c>
      <c r="N406" s="65">
        <v>1302.26</v>
      </c>
      <c r="O406" s="66">
        <f t="shared" si="6"/>
        <v>15627.12</v>
      </c>
    </row>
    <row r="407" spans="1:15" x14ac:dyDescent="0.3">
      <c r="A407" s="63" t="s">
        <v>1542</v>
      </c>
      <c r="B407" s="63" t="s">
        <v>39</v>
      </c>
      <c r="C407" s="64"/>
      <c r="D407" s="64"/>
      <c r="E407" s="64"/>
      <c r="F407" s="65">
        <v>1382.59</v>
      </c>
      <c r="G407" s="65">
        <v>1481.35</v>
      </c>
      <c r="H407" s="65">
        <v>1481.35</v>
      </c>
      <c r="I407" s="65">
        <v>1481.35</v>
      </c>
      <c r="J407" s="65">
        <v>1481.35</v>
      </c>
      <c r="K407" s="65">
        <v>1481.35</v>
      </c>
      <c r="L407" s="65">
        <v>1481.35</v>
      </c>
      <c r="M407" s="65">
        <v>1481.35</v>
      </c>
      <c r="N407" s="65">
        <v>1481.35</v>
      </c>
      <c r="O407" s="66">
        <f t="shared" si="6"/>
        <v>13233.390000000001</v>
      </c>
    </row>
    <row r="408" spans="1:15" x14ac:dyDescent="0.3">
      <c r="A408" s="63" t="s">
        <v>1543</v>
      </c>
      <c r="B408" s="63" t="s">
        <v>67</v>
      </c>
      <c r="C408" s="64"/>
      <c r="D408" s="64"/>
      <c r="E408" s="64"/>
      <c r="F408" s="67">
        <v>94.66</v>
      </c>
      <c r="G408" s="67">
        <v>946.63</v>
      </c>
      <c r="H408" s="67">
        <v>946.63</v>
      </c>
      <c r="I408" s="67">
        <v>946.63</v>
      </c>
      <c r="J408" s="67">
        <v>946.63</v>
      </c>
      <c r="K408" s="67">
        <v>946.63</v>
      </c>
      <c r="L408" s="67">
        <v>946.63</v>
      </c>
      <c r="M408" s="67">
        <v>946.63</v>
      </c>
      <c r="N408" s="67">
        <v>946.63</v>
      </c>
      <c r="O408" s="66">
        <f t="shared" si="6"/>
        <v>7667.7000000000007</v>
      </c>
    </row>
    <row r="409" spans="1:15" x14ac:dyDescent="0.3">
      <c r="A409" s="63" t="s">
        <v>1544</v>
      </c>
      <c r="B409" s="63" t="s">
        <v>642</v>
      </c>
      <c r="C409" s="64"/>
      <c r="D409" s="64"/>
      <c r="E409" s="64"/>
      <c r="F409" s="67">
        <v>717.57</v>
      </c>
      <c r="G409" s="65">
        <v>1537.64</v>
      </c>
      <c r="H409" s="65">
        <v>1537.64</v>
      </c>
      <c r="I409" s="65">
        <v>1537.64</v>
      </c>
      <c r="J409" s="65">
        <v>1537.64</v>
      </c>
      <c r="K409" s="65">
        <v>1537.64</v>
      </c>
      <c r="L409" s="65">
        <v>1537.64</v>
      </c>
      <c r="M409" s="65">
        <v>1537.64</v>
      </c>
      <c r="N409" s="65">
        <v>1537.64</v>
      </c>
      <c r="O409" s="66">
        <f t="shared" si="6"/>
        <v>13018.689999999999</v>
      </c>
    </row>
    <row r="410" spans="1:15" x14ac:dyDescent="0.3">
      <c r="A410" s="63" t="s">
        <v>1545</v>
      </c>
      <c r="B410" s="63" t="s">
        <v>90</v>
      </c>
      <c r="C410" s="65">
        <v>1824.19</v>
      </c>
      <c r="D410" s="65">
        <v>1824.19</v>
      </c>
      <c r="E410" s="65">
        <v>1824.19</v>
      </c>
      <c r="F410" s="65">
        <v>1824.19</v>
      </c>
      <c r="G410" s="65">
        <v>1824.19</v>
      </c>
      <c r="H410" s="65">
        <v>1824.19</v>
      </c>
      <c r="I410" s="65">
        <v>1824.18</v>
      </c>
      <c r="J410" s="65">
        <v>1824.19</v>
      </c>
      <c r="K410" s="65">
        <v>1824.19</v>
      </c>
      <c r="L410" s="65">
        <v>1824.19</v>
      </c>
      <c r="M410" s="65">
        <v>1824.19</v>
      </c>
      <c r="N410" s="65">
        <v>1824.19</v>
      </c>
      <c r="O410" s="66">
        <f t="shared" si="6"/>
        <v>21890.269999999997</v>
      </c>
    </row>
    <row r="411" spans="1:15" x14ac:dyDescent="0.3">
      <c r="A411" s="63" t="s">
        <v>1546</v>
      </c>
      <c r="B411" s="63" t="s">
        <v>41</v>
      </c>
      <c r="C411" s="64"/>
      <c r="D411" s="64"/>
      <c r="E411" s="64"/>
      <c r="F411" s="64"/>
      <c r="G411" s="64"/>
      <c r="H411" s="67">
        <v>319.81</v>
      </c>
      <c r="I411" s="67">
        <v>959.43</v>
      </c>
      <c r="J411" s="67">
        <v>959.42</v>
      </c>
      <c r="K411" s="67">
        <v>959.43</v>
      </c>
      <c r="L411" s="67">
        <v>959.43</v>
      </c>
      <c r="M411" s="67">
        <v>959.43</v>
      </c>
      <c r="N411" s="67">
        <v>959.43</v>
      </c>
      <c r="O411" s="66">
        <f t="shared" si="6"/>
        <v>6076.38</v>
      </c>
    </row>
    <row r="412" spans="1:15" x14ac:dyDescent="0.3">
      <c r="A412" s="63" t="s">
        <v>1547</v>
      </c>
      <c r="B412" s="63" t="s">
        <v>91</v>
      </c>
      <c r="C412" s="64"/>
      <c r="D412" s="64"/>
      <c r="E412" s="64"/>
      <c r="F412" s="64"/>
      <c r="G412" s="64"/>
      <c r="H412" s="67">
        <v>371.49</v>
      </c>
      <c r="I412" s="67">
        <v>928.72</v>
      </c>
      <c r="J412" s="67">
        <v>928.72</v>
      </c>
      <c r="K412" s="67">
        <v>928.72</v>
      </c>
      <c r="L412" s="67">
        <v>928.72</v>
      </c>
      <c r="M412" s="67">
        <v>928.72</v>
      </c>
      <c r="N412" s="67">
        <v>928.72</v>
      </c>
      <c r="O412" s="66">
        <f t="shared" si="6"/>
        <v>5943.8100000000013</v>
      </c>
    </row>
    <row r="413" spans="1:15" x14ac:dyDescent="0.3">
      <c r="A413" s="63" t="s">
        <v>1548</v>
      </c>
      <c r="B413" s="63" t="s">
        <v>629</v>
      </c>
      <c r="C413" s="64"/>
      <c r="D413" s="64"/>
      <c r="E413" s="64"/>
      <c r="F413" s="64"/>
      <c r="G413" s="64"/>
      <c r="H413" s="64"/>
      <c r="I413" s="64"/>
      <c r="J413" s="67">
        <v>927.82</v>
      </c>
      <c r="K413" s="65">
        <v>1307.3699999999999</v>
      </c>
      <c r="L413" s="65">
        <v>1307.3800000000001</v>
      </c>
      <c r="M413" s="65">
        <v>1307.3800000000001</v>
      </c>
      <c r="N413" s="65">
        <v>1307.3800000000001</v>
      </c>
      <c r="O413" s="66">
        <f t="shared" si="6"/>
        <v>6157.3300000000008</v>
      </c>
    </row>
    <row r="414" spans="1:15" x14ac:dyDescent="0.3">
      <c r="A414" s="63" t="s">
        <v>1549</v>
      </c>
      <c r="B414" s="63" t="s">
        <v>670</v>
      </c>
      <c r="C414" s="64"/>
      <c r="D414" s="64"/>
      <c r="E414" s="64"/>
      <c r="F414" s="64"/>
      <c r="G414" s="64"/>
      <c r="H414" s="64"/>
      <c r="I414" s="64"/>
      <c r="J414" s="64"/>
      <c r="K414" s="67">
        <v>310.08999999999997</v>
      </c>
      <c r="L414" s="65">
        <v>1550.43</v>
      </c>
      <c r="M414" s="65">
        <v>1550.43</v>
      </c>
      <c r="N414" s="65">
        <v>1550.44</v>
      </c>
      <c r="O414" s="66">
        <f t="shared" si="6"/>
        <v>4961.3899999999994</v>
      </c>
    </row>
    <row r="415" spans="1:15" x14ac:dyDescent="0.3">
      <c r="A415" s="97" t="s">
        <v>277</v>
      </c>
      <c r="B415" s="97"/>
      <c r="C415" s="68">
        <f>SUM(C1:C414)</f>
        <v>570200.81999999937</v>
      </c>
      <c r="D415" s="68">
        <f t="shared" ref="D415:N415" si="7">SUM(D1:D414)</f>
        <v>570177.78999999946</v>
      </c>
      <c r="E415" s="68">
        <f t="shared" si="7"/>
        <v>570177.78999999946</v>
      </c>
      <c r="F415" s="68">
        <f t="shared" si="7"/>
        <v>570177.78999999934</v>
      </c>
      <c r="G415" s="68">
        <f t="shared" si="7"/>
        <v>570177.78999999946</v>
      </c>
      <c r="H415" s="68">
        <f t="shared" si="7"/>
        <v>570177.78999999957</v>
      </c>
      <c r="I415" s="68">
        <f t="shared" si="7"/>
        <v>570177.77999999968</v>
      </c>
      <c r="J415" s="68">
        <f t="shared" si="7"/>
        <v>570177.77999999945</v>
      </c>
      <c r="K415" s="68">
        <f t="shared" si="7"/>
        <v>570177.77999999956</v>
      </c>
      <c r="L415" s="68">
        <f t="shared" si="7"/>
        <v>570177.78999999957</v>
      </c>
      <c r="M415" s="68">
        <f t="shared" si="7"/>
        <v>570177.78999999957</v>
      </c>
      <c r="N415" s="68">
        <f t="shared" si="7"/>
        <v>570177.79999999946</v>
      </c>
      <c r="O415" s="66">
        <f t="shared" si="6"/>
        <v>6842156.4899999937</v>
      </c>
    </row>
  </sheetData>
  <mergeCells count="2">
    <mergeCell ref="A2:B2"/>
    <mergeCell ref="A415:B4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Головино к1</vt:lpstr>
      <vt:lpstr>Головино к1 площади</vt:lpstr>
      <vt:lpstr>Головино к1 112</vt:lpstr>
      <vt:lpstr>Головино к2</vt:lpstr>
      <vt:lpstr>Головино к2 площади</vt:lpstr>
      <vt:lpstr>Головино к2 112</vt:lpstr>
      <vt:lpstr>Головино к3</vt:lpstr>
      <vt:lpstr>Головино к3 площади</vt:lpstr>
      <vt:lpstr>Головино к3 112</vt:lpstr>
      <vt:lpstr>Головино к4</vt:lpstr>
      <vt:lpstr>Головино к4 площади</vt:lpstr>
      <vt:lpstr>Головино к4 112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 Никита</dc:creator>
  <cp:lastModifiedBy>Семенов Никита</cp:lastModifiedBy>
  <dcterms:created xsi:type="dcterms:W3CDTF">2024-01-15T14:54:55Z</dcterms:created>
  <dcterms:modified xsi:type="dcterms:W3CDTF">2024-02-01T08:13:03Z</dcterms:modified>
</cp:coreProperties>
</file>