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 activeTab="6"/>
  </bookViews>
  <sheets>
    <sheet name="Вершинино к1" sheetId="1" r:id="rId1"/>
    <sheet name="Вершинино к1 площади" sheetId="2" state="hidden" r:id="rId2"/>
    <sheet name="Вершинино к1 112" sheetId="3" state="hidden" r:id="rId3"/>
    <sheet name="Вершинино к2" sheetId="4" r:id="rId4"/>
    <sheet name="Вершинино к2 площади" sheetId="5" state="hidden" r:id="rId5"/>
    <sheet name="Вершинино к2 112" sheetId="6" state="hidden" r:id="rId6"/>
    <sheet name="Вершинино к3" sheetId="7" r:id="rId7"/>
    <sheet name="Вершинино к3 площади" sheetId="8" state="hidden" r:id="rId8"/>
    <sheet name="Вершинино к3 112" sheetId="9" state="hidden" r:id="rId9"/>
    <sheet name="Вершинино к4" sheetId="10" r:id="rId10"/>
    <sheet name="Вершинино к4 площади" sheetId="11" state="hidden" r:id="rId11"/>
    <sheet name="Вершинино к4 112" sheetId="12" state="hidden" r:id="rId12"/>
  </sheets>
  <definedNames>
    <definedName name="_xlnm._FilterDatabase" localSheetId="8" hidden="1">'Вершинино к3 112'!$A$1:$V$409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0" l="1"/>
  <c r="G15" i="10"/>
  <c r="G14" i="10"/>
  <c r="G13" i="10"/>
  <c r="G12" i="10"/>
  <c r="G11" i="10"/>
  <c r="G10" i="10"/>
  <c r="G9" i="10"/>
  <c r="G8" i="10"/>
  <c r="G7" i="10"/>
  <c r="G6" i="10"/>
  <c r="G5" i="7"/>
  <c r="G5" i="10"/>
  <c r="C2" i="10"/>
  <c r="C9" i="10" s="1"/>
  <c r="C8" i="10" l="1"/>
  <c r="C16" i="10"/>
  <c r="C7" i="10"/>
  <c r="C6" i="10"/>
  <c r="C5" i="10"/>
  <c r="C15" i="10"/>
  <c r="C12" i="10"/>
  <c r="C11" i="10"/>
  <c r="C10" i="10"/>
  <c r="C14" i="10"/>
  <c r="C13" i="10"/>
  <c r="I16" i="10" l="1"/>
  <c r="D200" i="12"/>
  <c r="E200" i="12"/>
  <c r="O200" i="12" s="1"/>
  <c r="F200" i="12"/>
  <c r="G200" i="12"/>
  <c r="H200" i="12"/>
  <c r="I200" i="12"/>
  <c r="J200" i="12"/>
  <c r="K200" i="12"/>
  <c r="L200" i="12"/>
  <c r="M200" i="12"/>
  <c r="N200" i="12"/>
  <c r="C200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160" i="12"/>
  <c r="O161" i="12"/>
  <c r="O162" i="12"/>
  <c r="O163" i="12"/>
  <c r="O164" i="12"/>
  <c r="O165" i="12"/>
  <c r="O166" i="12"/>
  <c r="O167" i="12"/>
  <c r="O168" i="12"/>
  <c r="O169" i="12"/>
  <c r="O170" i="12"/>
  <c r="O171" i="12"/>
  <c r="O172" i="12"/>
  <c r="O173" i="12"/>
  <c r="O174" i="12"/>
  <c r="O175" i="12"/>
  <c r="O176" i="12"/>
  <c r="O177" i="12"/>
  <c r="O178" i="12"/>
  <c r="O179" i="12"/>
  <c r="O180" i="12"/>
  <c r="O181" i="12"/>
  <c r="O182" i="12"/>
  <c r="O183" i="12"/>
  <c r="O184" i="12"/>
  <c r="O185" i="12"/>
  <c r="O186" i="12"/>
  <c r="O187" i="12"/>
  <c r="O188" i="12"/>
  <c r="O189" i="12"/>
  <c r="O190" i="12"/>
  <c r="O191" i="12"/>
  <c r="O192" i="12"/>
  <c r="O193" i="12"/>
  <c r="O194" i="12"/>
  <c r="O195" i="12"/>
  <c r="O196" i="12"/>
  <c r="O197" i="12"/>
  <c r="O198" i="12"/>
  <c r="O199" i="12"/>
  <c r="O3" i="12"/>
  <c r="H17" i="10"/>
  <c r="G17" i="10"/>
  <c r="J16" i="10" l="1"/>
  <c r="I10" i="10"/>
  <c r="J10" i="10" s="1"/>
  <c r="I14" i="10"/>
  <c r="J14" i="10" s="1"/>
  <c r="I6" i="10"/>
  <c r="J6" i="10" s="1"/>
  <c r="I7" i="10"/>
  <c r="J7" i="10" s="1"/>
  <c r="I11" i="10"/>
  <c r="J11" i="10" s="1"/>
  <c r="I15" i="10"/>
  <c r="J15" i="10" s="1"/>
  <c r="I5" i="10"/>
  <c r="I9" i="10"/>
  <c r="J9" i="10" s="1"/>
  <c r="I13" i="10"/>
  <c r="J13" i="10" s="1"/>
  <c r="I8" i="10"/>
  <c r="J8" i="10" s="1"/>
  <c r="I12" i="10"/>
  <c r="J12" i="10" s="1"/>
  <c r="G16" i="7"/>
  <c r="G15" i="7"/>
  <c r="G14" i="7"/>
  <c r="G13" i="7"/>
  <c r="G12" i="7"/>
  <c r="G11" i="7"/>
  <c r="G10" i="7"/>
  <c r="G9" i="7"/>
  <c r="G8" i="7"/>
  <c r="G7" i="7"/>
  <c r="G6" i="7"/>
  <c r="C2" i="7"/>
  <c r="C9" i="7" s="1"/>
  <c r="D409" i="9"/>
  <c r="E409" i="9"/>
  <c r="F409" i="9"/>
  <c r="G409" i="9"/>
  <c r="H409" i="9"/>
  <c r="I409" i="9"/>
  <c r="J409" i="9"/>
  <c r="K409" i="9"/>
  <c r="L409" i="9"/>
  <c r="M409" i="9"/>
  <c r="N409" i="9"/>
  <c r="C409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3" i="9"/>
  <c r="H17" i="7"/>
  <c r="G16" i="4"/>
  <c r="G15" i="4"/>
  <c r="G14" i="4"/>
  <c r="G13" i="4"/>
  <c r="G12" i="4"/>
  <c r="G11" i="4"/>
  <c r="G10" i="4"/>
  <c r="G9" i="4"/>
  <c r="G8" i="4"/>
  <c r="G7" i="4"/>
  <c r="G6" i="4"/>
  <c r="G5" i="4"/>
  <c r="C2" i="4"/>
  <c r="C6" i="4" s="1"/>
  <c r="D306" i="6"/>
  <c r="E306" i="6"/>
  <c r="F306" i="6"/>
  <c r="G306" i="6"/>
  <c r="H306" i="6"/>
  <c r="I306" i="6"/>
  <c r="J306" i="6"/>
  <c r="K306" i="6"/>
  <c r="L306" i="6"/>
  <c r="O306" i="6" s="1"/>
  <c r="M306" i="6"/>
  <c r="N306" i="6"/>
  <c r="C306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" i="6"/>
  <c r="J5" i="10" l="1"/>
  <c r="J17" i="10" s="1"/>
  <c r="I17" i="10"/>
  <c r="O409" i="9"/>
  <c r="C8" i="7"/>
  <c r="I8" i="7" s="1"/>
  <c r="J8" i="7" s="1"/>
  <c r="C7" i="7"/>
  <c r="C6" i="7"/>
  <c r="C5" i="7"/>
  <c r="I5" i="7" s="1"/>
  <c r="C13" i="7"/>
  <c r="I13" i="7" s="1"/>
  <c r="J13" i="7" s="1"/>
  <c r="C12" i="7"/>
  <c r="I12" i="7" s="1"/>
  <c r="J12" i="7" s="1"/>
  <c r="C11" i="7"/>
  <c r="I11" i="7" s="1"/>
  <c r="J11" i="7" s="1"/>
  <c r="C14" i="7"/>
  <c r="C10" i="7"/>
  <c r="I10" i="7" s="1"/>
  <c r="J10" i="7" s="1"/>
  <c r="C16" i="7"/>
  <c r="I16" i="7" s="1"/>
  <c r="J16" i="7" s="1"/>
  <c r="C15" i="7"/>
  <c r="I15" i="7" s="1"/>
  <c r="J15" i="7" s="1"/>
  <c r="G17" i="7"/>
  <c r="I6" i="7"/>
  <c r="J6" i="7" s="1"/>
  <c r="I7" i="7"/>
  <c r="J7" i="7" s="1"/>
  <c r="I14" i="7"/>
  <c r="J14" i="7" s="1"/>
  <c r="I9" i="7"/>
  <c r="J9" i="7" s="1"/>
  <c r="C5" i="4"/>
  <c r="C9" i="4"/>
  <c r="C16" i="4"/>
  <c r="I16" i="4" s="1"/>
  <c r="C15" i="4"/>
  <c r="I15" i="4" s="1"/>
  <c r="C14" i="4"/>
  <c r="I14" i="4" s="1"/>
  <c r="J14" i="4" s="1"/>
  <c r="C13" i="4"/>
  <c r="I13" i="4" s="1"/>
  <c r="C12" i="4"/>
  <c r="I12" i="4" s="1"/>
  <c r="J12" i="4" s="1"/>
  <c r="C11" i="4"/>
  <c r="I11" i="4" s="1"/>
  <c r="C10" i="4"/>
  <c r="I10" i="4" s="1"/>
  <c r="J10" i="4" s="1"/>
  <c r="C8" i="4"/>
  <c r="I8" i="4" s="1"/>
  <c r="J8" i="4" s="1"/>
  <c r="C7" i="4"/>
  <c r="I7" i="4" s="1"/>
  <c r="H17" i="4"/>
  <c r="G17" i="4"/>
  <c r="I6" i="4"/>
  <c r="G16" i="1"/>
  <c r="G15" i="1"/>
  <c r="G14" i="1"/>
  <c r="G13" i="1"/>
  <c r="G12" i="1"/>
  <c r="G11" i="1"/>
  <c r="G10" i="1"/>
  <c r="G9" i="1"/>
  <c r="G8" i="1"/>
  <c r="G7" i="1"/>
  <c r="G6" i="1"/>
  <c r="G5" i="1"/>
  <c r="C2" i="1"/>
  <c r="D409" i="3"/>
  <c r="E409" i="3"/>
  <c r="F409" i="3"/>
  <c r="G409" i="3"/>
  <c r="O409" i="3" s="1"/>
  <c r="H409" i="3"/>
  <c r="I409" i="3"/>
  <c r="J409" i="3"/>
  <c r="K409" i="3"/>
  <c r="L409" i="3"/>
  <c r="M409" i="3"/>
  <c r="N409" i="3"/>
  <c r="C409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3" i="3"/>
  <c r="J5" i="7" l="1"/>
  <c r="J17" i="7" s="1"/>
  <c r="I17" i="7"/>
  <c r="J11" i="4"/>
  <c r="J6" i="4"/>
  <c r="J15" i="4"/>
  <c r="J7" i="4"/>
  <c r="J16" i="4"/>
  <c r="J13" i="4"/>
  <c r="I9" i="4"/>
  <c r="J9" i="4" s="1"/>
  <c r="I5" i="4"/>
  <c r="J5" i="4" l="1"/>
  <c r="J17" i="4" s="1"/>
  <c r="I17" i="4"/>
  <c r="C6" i="1" l="1"/>
  <c r="H17" i="1"/>
  <c r="C11" i="1"/>
  <c r="C5" i="1" l="1"/>
  <c r="I5" i="1" s="1"/>
  <c r="C14" i="1"/>
  <c r="I14" i="1" s="1"/>
  <c r="J14" i="1" s="1"/>
  <c r="C13" i="1"/>
  <c r="I13" i="1" s="1"/>
  <c r="J13" i="1" s="1"/>
  <c r="C12" i="1"/>
  <c r="I12" i="1" s="1"/>
  <c r="J12" i="1" s="1"/>
  <c r="C16" i="1"/>
  <c r="I16" i="1" s="1"/>
  <c r="J16" i="1" s="1"/>
  <c r="C15" i="1"/>
  <c r="I15" i="1" s="1"/>
  <c r="J15" i="1" s="1"/>
  <c r="C10" i="1"/>
  <c r="I10" i="1" s="1"/>
  <c r="J10" i="1" s="1"/>
  <c r="C9" i="1"/>
  <c r="I9" i="1" s="1"/>
  <c r="J9" i="1" s="1"/>
  <c r="C8" i="1"/>
  <c r="I8" i="1" s="1"/>
  <c r="J8" i="1" s="1"/>
  <c r="C7" i="1"/>
  <c r="I7" i="1" s="1"/>
  <c r="J7" i="1" s="1"/>
  <c r="I11" i="1"/>
  <c r="J11" i="1" s="1"/>
  <c r="I6" i="1"/>
  <c r="J6" i="1" s="1"/>
  <c r="G17" i="1"/>
  <c r="J5" i="1" l="1"/>
  <c r="J17" i="1" s="1"/>
  <c r="I17" i="1"/>
</calcChain>
</file>

<file path=xl/sharedStrings.xml><?xml version="1.0" encoding="utf-8"?>
<sst xmlns="http://schemas.openxmlformats.org/spreadsheetml/2006/main" count="4150" uniqueCount="1765">
  <si>
    <t>л/с</t>
  </si>
  <si>
    <t>Месяц</t>
  </si>
  <si>
    <t>Площадь дома</t>
  </si>
  <si>
    <t>Площадь кв.</t>
  </si>
  <si>
    <t>Дней в месяце</t>
  </si>
  <si>
    <t>Дней в собственности</t>
  </si>
  <si>
    <t>Тариф, руб./Гкал</t>
  </si>
  <si>
    <t>Начислено отопление по 1/12, Руб.</t>
  </si>
  <si>
    <t>Расход тепловой энергии на отопление, Гкал</t>
  </si>
  <si>
    <t>Итого расход тепловой энергии,  руб.</t>
  </si>
  <si>
    <t>Итого перерасчет</t>
  </si>
  <si>
    <t>10=9/3*4/5*6*7</t>
  </si>
  <si>
    <t>11=10-8</t>
  </si>
  <si>
    <t>31.01.2023.</t>
  </si>
  <si>
    <t>28.02.2023.</t>
  </si>
  <si>
    <t>31.03.2023.</t>
  </si>
  <si>
    <t>30.04.2023.</t>
  </si>
  <si>
    <t>31.05.2023.</t>
  </si>
  <si>
    <t>30.06.2023.</t>
  </si>
  <si>
    <t>31.07.2023.</t>
  </si>
  <si>
    <t>31.08.2023.</t>
  </si>
  <si>
    <t>30.09.2023.</t>
  </si>
  <si>
    <t>31.10.2023.</t>
  </si>
  <si>
    <t>30.11.2023.</t>
  </si>
  <si>
    <t>31.12.2023.</t>
  </si>
  <si>
    <t>Итого 2023 г.</t>
  </si>
  <si>
    <t>Х</t>
  </si>
  <si>
    <t>Объект.Владелец</t>
  </si>
  <si>
    <t>Площадь</t>
  </si>
  <si>
    <t>Объект</t>
  </si>
  <si>
    <t>ВЕРШИНИНО</t>
  </si>
  <si>
    <t>117638, Москва г, Нагорный, Электролитный проезд, дом № 16, корпус 1</t>
  </si>
  <si>
    <t>Кв. 1</t>
  </si>
  <si>
    <t>Кв. 10</t>
  </si>
  <si>
    <t>Кв. 100</t>
  </si>
  <si>
    <t>Кв. 101</t>
  </si>
  <si>
    <t>Кв. 102</t>
  </si>
  <si>
    <t>Кв. 103</t>
  </si>
  <si>
    <t>Кв. 104</t>
  </si>
  <si>
    <t>Кв. 105</t>
  </si>
  <si>
    <t>Кв. 106</t>
  </si>
  <si>
    <t>Кв. 107</t>
  </si>
  <si>
    <t>Кв. 108</t>
  </si>
  <si>
    <t>Кв. 109</t>
  </si>
  <si>
    <t>Кв. 11</t>
  </si>
  <si>
    <t>Кв. 110</t>
  </si>
  <si>
    <t>Кв. 111</t>
  </si>
  <si>
    <t>Кв. 112</t>
  </si>
  <si>
    <t>Кв. 113</t>
  </si>
  <si>
    <t>Кв. 114</t>
  </si>
  <si>
    <t>Кв. 115</t>
  </si>
  <si>
    <t>Кв. 116</t>
  </si>
  <si>
    <t>Кв. 117</t>
  </si>
  <si>
    <t>Кв. 118</t>
  </si>
  <si>
    <t>Кв. 119</t>
  </si>
  <si>
    <t>Кв. 12</t>
  </si>
  <si>
    <t>Кв. 120</t>
  </si>
  <si>
    <t>Кв. 121</t>
  </si>
  <si>
    <t>Кв. 122</t>
  </si>
  <si>
    <t>Кв. 123</t>
  </si>
  <si>
    <t>Кв. 124</t>
  </si>
  <si>
    <t>Кв. 125</t>
  </si>
  <si>
    <t>Кв. 126</t>
  </si>
  <si>
    <t>Кв. 127</t>
  </si>
  <si>
    <t>Кв. 128</t>
  </si>
  <si>
    <t>Кв. 129</t>
  </si>
  <si>
    <t>Кв. 13</t>
  </si>
  <si>
    <t>Кв. 130</t>
  </si>
  <si>
    <t>Кв. 131</t>
  </si>
  <si>
    <t>Кв. 132</t>
  </si>
  <si>
    <t>Кв. 133</t>
  </si>
  <si>
    <t>Кв. 134</t>
  </si>
  <si>
    <t>Кв. 135</t>
  </si>
  <si>
    <t>Кв. 136</t>
  </si>
  <si>
    <t>Кв. 137</t>
  </si>
  <si>
    <t>Кв. 138</t>
  </si>
  <si>
    <t>Кв. 139</t>
  </si>
  <si>
    <t>Кв. 14</t>
  </si>
  <si>
    <t>Кв. 140</t>
  </si>
  <si>
    <t>Кв. 141</t>
  </si>
  <si>
    <t>Кв. 142</t>
  </si>
  <si>
    <t>Кв. 143</t>
  </si>
  <si>
    <t>Кв. 144</t>
  </si>
  <si>
    <t>Кв. 145</t>
  </si>
  <si>
    <t>Кв. 146</t>
  </si>
  <si>
    <t>Кв. 147</t>
  </si>
  <si>
    <t>Кв. 148</t>
  </si>
  <si>
    <t>Кв. 149</t>
  </si>
  <si>
    <t>Кв. 15</t>
  </si>
  <si>
    <t>Кв. 150</t>
  </si>
  <si>
    <t>Кв. 151</t>
  </si>
  <si>
    <t>Кв. 152</t>
  </si>
  <si>
    <t>Кв. 153</t>
  </si>
  <si>
    <t>Кв. 154</t>
  </si>
  <si>
    <t>Кв. 155</t>
  </si>
  <si>
    <t>Кв. 156</t>
  </si>
  <si>
    <t>Кв. 157</t>
  </si>
  <si>
    <t>Кв. 158</t>
  </si>
  <si>
    <t>Кв. 159</t>
  </si>
  <si>
    <t>Кв. 16</t>
  </si>
  <si>
    <t>Кв. 160</t>
  </si>
  <si>
    <t>Кв. 161</t>
  </si>
  <si>
    <t>Кв. 162</t>
  </si>
  <si>
    <t>Кв. 163</t>
  </si>
  <si>
    <t>Кв. 164</t>
  </si>
  <si>
    <t>Кв. 165</t>
  </si>
  <si>
    <t>Кв. 166</t>
  </si>
  <si>
    <t>Кв. 167</t>
  </si>
  <si>
    <t>Кв. 168</t>
  </si>
  <si>
    <t>Кв. 169</t>
  </si>
  <si>
    <t>Кв. 17</t>
  </si>
  <si>
    <t>Кв. 170</t>
  </si>
  <si>
    <t>Кв. 171</t>
  </si>
  <si>
    <t>Кв. 172</t>
  </si>
  <si>
    <t>Кв. 173</t>
  </si>
  <si>
    <t>Кв. 174</t>
  </si>
  <si>
    <t>Кв. 175</t>
  </si>
  <si>
    <t>Кв. 176</t>
  </si>
  <si>
    <t>Кв. 177</t>
  </si>
  <si>
    <t>Кв. 178</t>
  </si>
  <si>
    <t>Кв. 179</t>
  </si>
  <si>
    <t>Кв. 18</t>
  </si>
  <si>
    <t>Кв. 180</t>
  </si>
  <si>
    <t>Кв. 181</t>
  </si>
  <si>
    <t>Кв. 182</t>
  </si>
  <si>
    <t>Кв. 183</t>
  </si>
  <si>
    <t>Кв. 184</t>
  </si>
  <si>
    <t>Кв. 185</t>
  </si>
  <si>
    <t>Кв. 186</t>
  </si>
  <si>
    <t>Кв. 187</t>
  </si>
  <si>
    <t>Кв. 188</t>
  </si>
  <si>
    <t>Кв. 189</t>
  </si>
  <si>
    <t>Кв. 19</t>
  </si>
  <si>
    <t>Кв. 190</t>
  </si>
  <si>
    <t>Кв. 191</t>
  </si>
  <si>
    <t>Кв. 192</t>
  </si>
  <si>
    <t>Кв. 193</t>
  </si>
  <si>
    <t>Кв. 194</t>
  </si>
  <si>
    <t>Кв. 195</t>
  </si>
  <si>
    <t>Кв. 196</t>
  </si>
  <si>
    <t>Кв. 197</t>
  </si>
  <si>
    <t>Кв. 198</t>
  </si>
  <si>
    <t>Кв. 199</t>
  </si>
  <si>
    <t>Кв. 2</t>
  </si>
  <si>
    <t>Кв. 20</t>
  </si>
  <si>
    <t>Кв. 200</t>
  </si>
  <si>
    <t>Кв. 201</t>
  </si>
  <si>
    <t>Кв. 202</t>
  </si>
  <si>
    <t>Кв. 203</t>
  </si>
  <si>
    <t>Кв. 204</t>
  </si>
  <si>
    <t>Кв. 205</t>
  </si>
  <si>
    <t>Кв. 206</t>
  </si>
  <si>
    <t>Кв. 207</t>
  </si>
  <si>
    <t>Кв. 208</t>
  </si>
  <si>
    <t>Кв. 209</t>
  </si>
  <si>
    <t>Кв. 21</t>
  </si>
  <si>
    <t>Кв. 210</t>
  </si>
  <si>
    <t>Кв. 211</t>
  </si>
  <si>
    <t>Кв. 212</t>
  </si>
  <si>
    <t>Кв. 213</t>
  </si>
  <si>
    <t>Кв. 214</t>
  </si>
  <si>
    <t>Кв. 215</t>
  </si>
  <si>
    <t>Кв. 216</t>
  </si>
  <si>
    <t>Кв. 217</t>
  </si>
  <si>
    <t>Кв. 218</t>
  </si>
  <si>
    <t>Кв. 219</t>
  </si>
  <si>
    <t>Кв. 22</t>
  </si>
  <si>
    <t>Кв. 220</t>
  </si>
  <si>
    <t>Кв. 221</t>
  </si>
  <si>
    <t>Кв. 222</t>
  </si>
  <si>
    <t>Кв. 223</t>
  </si>
  <si>
    <t>Кв. 224</t>
  </si>
  <si>
    <t>Кв. 225</t>
  </si>
  <si>
    <t>Кв. 226</t>
  </si>
  <si>
    <t>Кв. 227</t>
  </si>
  <si>
    <t>Кв. 228</t>
  </si>
  <si>
    <t>Кв. 229</t>
  </si>
  <si>
    <t>Кв. 23</t>
  </si>
  <si>
    <t>Кв. 230</t>
  </si>
  <si>
    <t>Кв. 231</t>
  </si>
  <si>
    <t>Кв. 232</t>
  </si>
  <si>
    <t>Кв. 233</t>
  </si>
  <si>
    <t>Кв. 234</t>
  </si>
  <si>
    <t>Кв. 235</t>
  </si>
  <si>
    <t>Кв. 236</t>
  </si>
  <si>
    <t>Кв. 237</t>
  </si>
  <si>
    <t>Кв. 238</t>
  </si>
  <si>
    <t>Кв. 239</t>
  </si>
  <si>
    <t>Кв. 24</t>
  </si>
  <si>
    <t>Кв. 240</t>
  </si>
  <si>
    <t>Кв. 241</t>
  </si>
  <si>
    <t>Кв. 242</t>
  </si>
  <si>
    <t>Кв. 243</t>
  </si>
  <si>
    <t>Кв. 244</t>
  </si>
  <si>
    <t>Кв. 245</t>
  </si>
  <si>
    <t>Кв. 246</t>
  </si>
  <si>
    <t>Кв. 247</t>
  </si>
  <si>
    <t>Кв. 248</t>
  </si>
  <si>
    <t>Кв. 249</t>
  </si>
  <si>
    <t>Кв. 25</t>
  </si>
  <si>
    <t>Кв. 250</t>
  </si>
  <si>
    <t>Кв. 251</t>
  </si>
  <si>
    <t>Кв. 252</t>
  </si>
  <si>
    <t>Кв. 253</t>
  </si>
  <si>
    <t>Кв. 254</t>
  </si>
  <si>
    <t>Кв. 255</t>
  </si>
  <si>
    <t>Кв. 256</t>
  </si>
  <si>
    <t>Кв. 257</t>
  </si>
  <si>
    <t>Кв. 258</t>
  </si>
  <si>
    <t>Кв. 259</t>
  </si>
  <si>
    <t>Кв. 26</t>
  </si>
  <si>
    <t>Кв. 260</t>
  </si>
  <si>
    <t>Кв. 261</t>
  </si>
  <si>
    <t>Кв. 262</t>
  </si>
  <si>
    <t>Кв. 263</t>
  </si>
  <si>
    <t>Кв. 264</t>
  </si>
  <si>
    <t>Кв. 265</t>
  </si>
  <si>
    <t>Кв. 266</t>
  </si>
  <si>
    <t>Кв. 267</t>
  </si>
  <si>
    <t>Кв. 268</t>
  </si>
  <si>
    <t>Кв. 269</t>
  </si>
  <si>
    <t>Кв. 27</t>
  </si>
  <si>
    <t>Кв. 270</t>
  </si>
  <si>
    <t>Кв. 271</t>
  </si>
  <si>
    <t>Кв. 272</t>
  </si>
  <si>
    <t>Кв. 273</t>
  </si>
  <si>
    <t>Кв. 274</t>
  </si>
  <si>
    <t>Кв. 275</t>
  </si>
  <si>
    <t>Кв. 276</t>
  </si>
  <si>
    <t>Кв. 277</t>
  </si>
  <si>
    <t>Кв. 278</t>
  </si>
  <si>
    <t>Кв. 279</t>
  </si>
  <si>
    <t>Кв. 28</t>
  </si>
  <si>
    <t>Кв. 280</t>
  </si>
  <si>
    <t>Кв. 281</t>
  </si>
  <si>
    <t>Кв. 282</t>
  </si>
  <si>
    <t>Кв. 283</t>
  </si>
  <si>
    <t>Кв. 284</t>
  </si>
  <si>
    <t>Кв. 285</t>
  </si>
  <si>
    <t>Кв. 286</t>
  </si>
  <si>
    <t>Кв. 287</t>
  </si>
  <si>
    <t>Кв. 288</t>
  </si>
  <si>
    <t>Кв. 289</t>
  </si>
  <si>
    <t>Кв. 29</t>
  </si>
  <si>
    <t>Кв. 290</t>
  </si>
  <si>
    <t>Кв. 291</t>
  </si>
  <si>
    <t>Кв. 292</t>
  </si>
  <si>
    <t>Кв. 293</t>
  </si>
  <si>
    <t>Кв. 294</t>
  </si>
  <si>
    <t>Кв. 295</t>
  </si>
  <si>
    <t>Кв. 296</t>
  </si>
  <si>
    <t>Кв. 297</t>
  </si>
  <si>
    <t>Кв. 298</t>
  </si>
  <si>
    <t>Кв. 299</t>
  </si>
  <si>
    <t>Кв. 3</t>
  </si>
  <si>
    <t>Кв. 30</t>
  </si>
  <si>
    <t>Кв. 300</t>
  </si>
  <si>
    <t>Кв. 301</t>
  </si>
  <si>
    <t>Кв. 302</t>
  </si>
  <si>
    <t>Кв. 303</t>
  </si>
  <si>
    <t>Кв. 304</t>
  </si>
  <si>
    <t>Кв. 305</t>
  </si>
  <si>
    <t>Кв. 306</t>
  </si>
  <si>
    <t>Кв. 307</t>
  </si>
  <si>
    <t>Кв. 308</t>
  </si>
  <si>
    <t>Кв. 309</t>
  </si>
  <si>
    <t>Кв. 31</t>
  </si>
  <si>
    <t>Кв. 310</t>
  </si>
  <si>
    <t>Кв. 311</t>
  </si>
  <si>
    <t>Кв. 312</t>
  </si>
  <si>
    <t>Кв. 313</t>
  </si>
  <si>
    <t>Кв. 314</t>
  </si>
  <si>
    <t>Кв. 315</t>
  </si>
  <si>
    <t>Кв. 316</t>
  </si>
  <si>
    <t>Кв. 317</t>
  </si>
  <si>
    <t>Кв. 318</t>
  </si>
  <si>
    <t>Кв. 319</t>
  </si>
  <si>
    <t>Кв. 32</t>
  </si>
  <si>
    <t>Кв. 320</t>
  </si>
  <si>
    <t>Кв. 321</t>
  </si>
  <si>
    <t>Кв. 322</t>
  </si>
  <si>
    <t>Кв. 323</t>
  </si>
  <si>
    <t>Кв. 324</t>
  </si>
  <si>
    <t>Кв. 325</t>
  </si>
  <si>
    <t>Кв. 326</t>
  </si>
  <si>
    <t>Кв. 327</t>
  </si>
  <si>
    <t>Кв. 328</t>
  </si>
  <si>
    <t>Кв. 329</t>
  </si>
  <si>
    <t>Кв. 33</t>
  </si>
  <si>
    <t>Кв. 330</t>
  </si>
  <si>
    <t>Кв. 331</t>
  </si>
  <si>
    <t>Кв. 332</t>
  </si>
  <si>
    <t>Кв. 333</t>
  </si>
  <si>
    <t>Кв. 334</t>
  </si>
  <si>
    <t>Кв. 335</t>
  </si>
  <si>
    <t>Кв. 336</t>
  </si>
  <si>
    <t>Кв. 337</t>
  </si>
  <si>
    <t>Кв. 338</t>
  </si>
  <si>
    <t>Кв. 339</t>
  </si>
  <si>
    <t>Кв. 34</t>
  </si>
  <si>
    <t>Кв. 340</t>
  </si>
  <si>
    <t>Кв. 341</t>
  </si>
  <si>
    <t>Кв. 342</t>
  </si>
  <si>
    <t>Кв. 343</t>
  </si>
  <si>
    <t>Кв. 344</t>
  </si>
  <si>
    <t>Кв. 345</t>
  </si>
  <si>
    <t>Кв. 346</t>
  </si>
  <si>
    <t>Кв. 347</t>
  </si>
  <si>
    <t>Кв. 348</t>
  </si>
  <si>
    <t>Кв. 349</t>
  </si>
  <si>
    <t>Кв. 35</t>
  </si>
  <si>
    <t>Кв. 350</t>
  </si>
  <si>
    <t>Кв. 351</t>
  </si>
  <si>
    <t>Кв. 352</t>
  </si>
  <si>
    <t>Кв. 353</t>
  </si>
  <si>
    <t>Кв. 354</t>
  </si>
  <si>
    <t>Кв. 355</t>
  </si>
  <si>
    <t>Кв. 356</t>
  </si>
  <si>
    <t>Кв. 357</t>
  </si>
  <si>
    <t>Кв. 358</t>
  </si>
  <si>
    <t>Кв. 359</t>
  </si>
  <si>
    <t>Кв. 36</t>
  </si>
  <si>
    <t>Кв. 360</t>
  </si>
  <si>
    <t>Кв. 361</t>
  </si>
  <si>
    <t>Кв. 362</t>
  </si>
  <si>
    <t>Кв. 363</t>
  </si>
  <si>
    <t>Кв. 364</t>
  </si>
  <si>
    <t>Кв. 365</t>
  </si>
  <si>
    <t>Кв. 366</t>
  </si>
  <si>
    <t>Кв. 367</t>
  </si>
  <si>
    <t>Кв. 368</t>
  </si>
  <si>
    <t>Кв. 369</t>
  </si>
  <si>
    <t>Кв. 37</t>
  </si>
  <si>
    <t>Кв. 370</t>
  </si>
  <si>
    <t>Кв. 371</t>
  </si>
  <si>
    <t>Кв. 372</t>
  </si>
  <si>
    <t>Кв. 373</t>
  </si>
  <si>
    <t>Кв. 374</t>
  </si>
  <si>
    <t>Кв. 375</t>
  </si>
  <si>
    <t>Кв. 376</t>
  </si>
  <si>
    <t>Кв. 377</t>
  </si>
  <si>
    <t>Кв. 378</t>
  </si>
  <si>
    <t>Кв. 379</t>
  </si>
  <si>
    <t>Кв. 38</t>
  </si>
  <si>
    <t>Кв. 380</t>
  </si>
  <si>
    <t>Кв. 381</t>
  </si>
  <si>
    <t>Кв. 382</t>
  </si>
  <si>
    <t>Кв. 383</t>
  </si>
  <si>
    <t>Кв. 384</t>
  </si>
  <si>
    <t>Кв. 39</t>
  </si>
  <si>
    <t>Кв. 4</t>
  </si>
  <si>
    <t>Кв. 40</t>
  </si>
  <si>
    <t>Кв. 41</t>
  </si>
  <si>
    <t>Кв. 42</t>
  </si>
  <si>
    <t>Кв. 43</t>
  </si>
  <si>
    <t>Кв. 44</t>
  </si>
  <si>
    <t>Кв. 45</t>
  </si>
  <si>
    <t>Кв. 46</t>
  </si>
  <si>
    <t>Кв. 47</t>
  </si>
  <si>
    <t>Кв. 48</t>
  </si>
  <si>
    <t>Кв. 49</t>
  </si>
  <si>
    <t>Кв. 5</t>
  </si>
  <si>
    <t>Кв. 50</t>
  </si>
  <si>
    <t>Кв. 51</t>
  </si>
  <si>
    <t>Кв. 52</t>
  </si>
  <si>
    <t>Кв. 53</t>
  </si>
  <si>
    <t>Кв. 54</t>
  </si>
  <si>
    <t>Кв. 55</t>
  </si>
  <si>
    <t>Кв. 56</t>
  </si>
  <si>
    <t>Кв. 57</t>
  </si>
  <si>
    <t>Кв. 58</t>
  </si>
  <si>
    <t>Кв. 59</t>
  </si>
  <si>
    <t>Кв. 6</t>
  </si>
  <si>
    <t>Кв. 60</t>
  </si>
  <si>
    <t>Кв. 61</t>
  </si>
  <si>
    <t>Кв. 62</t>
  </si>
  <si>
    <t>Кв. 63</t>
  </si>
  <si>
    <t>Кв. 64</t>
  </si>
  <si>
    <t>Кв. 65</t>
  </si>
  <si>
    <t>Кв. 66</t>
  </si>
  <si>
    <t>Кв. 67</t>
  </si>
  <si>
    <t>Кв. 68</t>
  </si>
  <si>
    <t>Кв. 69</t>
  </si>
  <si>
    <t>Кв. 7</t>
  </si>
  <si>
    <t>Кв. 70</t>
  </si>
  <si>
    <t>Кв. 71</t>
  </si>
  <si>
    <t>Кв. 72</t>
  </si>
  <si>
    <t>Кв. 73</t>
  </si>
  <si>
    <t>Кв. 74</t>
  </si>
  <si>
    <t>Кв. 75</t>
  </si>
  <si>
    <t>Кв. 76</t>
  </si>
  <si>
    <t>Кв. 77</t>
  </si>
  <si>
    <t>Кв. 78</t>
  </si>
  <si>
    <t>Кв. 79</t>
  </si>
  <si>
    <t>Кв. 8</t>
  </si>
  <si>
    <t>Кв. 80</t>
  </si>
  <si>
    <t>Кв. 81</t>
  </si>
  <si>
    <t>Кв. 82</t>
  </si>
  <si>
    <t>Кв. 83</t>
  </si>
  <si>
    <t>Кв. 84</t>
  </si>
  <si>
    <t>Кв. 85</t>
  </si>
  <si>
    <t>Кв. 86</t>
  </si>
  <si>
    <t>Кв. 87</t>
  </si>
  <si>
    <t>Кв. 88</t>
  </si>
  <si>
    <t>Кв. 89</t>
  </si>
  <si>
    <t>Кв. 9</t>
  </si>
  <si>
    <t>Кв. 90</t>
  </si>
  <si>
    <t>Кв. 91</t>
  </si>
  <si>
    <t>Кв. 92</t>
  </si>
  <si>
    <t>Кв. 93</t>
  </si>
  <si>
    <t>Кв. 94</t>
  </si>
  <si>
    <t>Кв. 95</t>
  </si>
  <si>
    <t>Кв. 96</t>
  </si>
  <si>
    <t>Кв. 97</t>
  </si>
  <si>
    <t>Кв. 98</t>
  </si>
  <si>
    <t>Кв. 99</t>
  </si>
  <si>
    <t>Оф. 1</t>
  </si>
  <si>
    <t>Оф. 12</t>
  </si>
  <si>
    <t>Оф. 16</t>
  </si>
  <si>
    <t>Оф. 2</t>
  </si>
  <si>
    <t>Оф. 3</t>
  </si>
  <si>
    <t>Оф. 6</t>
  </si>
  <si>
    <t>Оф. 8</t>
  </si>
  <si>
    <t>Итого</t>
  </si>
  <si>
    <t>Лицевой счет</t>
  </si>
  <si>
    <t>Адрес</t>
  </si>
  <si>
    <t>31.01.2023 0:00:00</t>
  </si>
  <si>
    <t>28.02.2023 0:00:00</t>
  </si>
  <si>
    <t>31.03.2023 0:00:00</t>
  </si>
  <si>
    <t>30.04.2023 0:00:00</t>
  </si>
  <si>
    <t>31.05.2023 0:00:00</t>
  </si>
  <si>
    <t>30.06.2023 0:00:00</t>
  </si>
  <si>
    <t>31.07.2023 0:00:00</t>
  </si>
  <si>
    <t>31.08.2023 0:00:00</t>
  </si>
  <si>
    <t>30.09.2023 0:00:00</t>
  </si>
  <si>
    <t>31.10.2023 0:00:00</t>
  </si>
  <si>
    <t>30.11.2023 0:00:00</t>
  </si>
  <si>
    <t>31.12.2023 0:00:00</t>
  </si>
  <si>
    <t>Итог</t>
  </si>
  <si>
    <t>Сумма начисления</t>
  </si>
  <si>
    <t>л/с №0000000052580</t>
  </si>
  <si>
    <t>л/с №0000000052582</t>
  </si>
  <si>
    <t>л/с №0000000052585</t>
  </si>
  <si>
    <t>л/с №0000000052588</t>
  </si>
  <si>
    <t>л/с №0000000052589</t>
  </si>
  <si>
    <t>л/с №0000000052597</t>
  </si>
  <si>
    <t>л/с №0000000052599</t>
  </si>
  <si>
    <t>л/с №0000000052600</t>
  </si>
  <si>
    <t>л/с №0000000052604</t>
  </si>
  <si>
    <t>л/с №0000000052605</t>
  </si>
  <si>
    <t>л/с №0000000052606</t>
  </si>
  <si>
    <t>л/с №0000000052608</t>
  </si>
  <si>
    <t>л/с №0000000052611</t>
  </si>
  <si>
    <t>л/с №0000000052616</t>
  </si>
  <si>
    <t>л/с №0000000052621</t>
  </si>
  <si>
    <t>л/с №0000000052622</t>
  </si>
  <si>
    <t>л/с №0000000052623</t>
  </si>
  <si>
    <t>л/с №0000000052626</t>
  </si>
  <si>
    <t>л/с №0000000052627</t>
  </si>
  <si>
    <t>л/с №0000000052629</t>
  </si>
  <si>
    <t>л/с №0000000052630</t>
  </si>
  <si>
    <t>л/с №0000000052631</t>
  </si>
  <si>
    <t>л/с №0000000052634</t>
  </si>
  <si>
    <t>л/с №0000000052635</t>
  </si>
  <si>
    <t>л/с №0000000052643</t>
  </si>
  <si>
    <t>л/с №0000000052644</t>
  </si>
  <si>
    <t>л/с №0000000052645</t>
  </si>
  <si>
    <t>л/с №0000000052646</t>
  </si>
  <si>
    <t>л/с №0000000052667</t>
  </si>
  <si>
    <t>л/с №0000000052668</t>
  </si>
  <si>
    <t>л/с №0000000052670</t>
  </si>
  <si>
    <t>л/с №0000000052671</t>
  </si>
  <si>
    <t>л/с №0000000052672</t>
  </si>
  <si>
    <t>л/с №0000000052673</t>
  </si>
  <si>
    <t>л/с №0000000052674</t>
  </si>
  <si>
    <t>л/с №0000000052675</t>
  </si>
  <si>
    <t>л/с №0000000052676</t>
  </si>
  <si>
    <t>л/с №0000000052678</t>
  </si>
  <si>
    <t>л/с №0000000052717</t>
  </si>
  <si>
    <t>л/с №0000000052721</t>
  </si>
  <si>
    <t>л/с №0000000052757</t>
  </si>
  <si>
    <t>л/с №0000000052762</t>
  </si>
  <si>
    <t>л/с №0000000052763</t>
  </si>
  <si>
    <t>л/с №0000000052764</t>
  </si>
  <si>
    <t>л/с №0000000052765</t>
  </si>
  <si>
    <t>л/с №0000000052768</t>
  </si>
  <si>
    <t>л/с №0000000052770</t>
  </si>
  <si>
    <t>л/с №0000000052773</t>
  </si>
  <si>
    <t>л/с №0000000052775</t>
  </si>
  <si>
    <t>л/с №0000000052777</t>
  </si>
  <si>
    <t>л/с №0000000052787</t>
  </si>
  <si>
    <t>л/с №0000000052788</t>
  </si>
  <si>
    <t>л/с №0000000052789</t>
  </si>
  <si>
    <t>л/с №0000000052791</t>
  </si>
  <si>
    <t>л/с №0000000052799</t>
  </si>
  <si>
    <t>л/с №0000000052807</t>
  </si>
  <si>
    <t>л/с №0000000052813</t>
  </si>
  <si>
    <t>л/с №0000000052815</t>
  </si>
  <si>
    <t>л/с №0000000052816</t>
  </si>
  <si>
    <t>л/с №0000000052817</t>
  </si>
  <si>
    <t>л/с №0000000052820</t>
  </si>
  <si>
    <t>л/с №0000000052821</t>
  </si>
  <si>
    <t>л/с №0000000052822</t>
  </si>
  <si>
    <t>л/с №0000000052823</t>
  </si>
  <si>
    <t>л/с №0000000052824</t>
  </si>
  <si>
    <t>л/с №0000000052826</t>
  </si>
  <si>
    <t>л/с №0000000052830</t>
  </si>
  <si>
    <t>л/с №0000000052835</t>
  </si>
  <si>
    <t>л/с №0000000052837</t>
  </si>
  <si>
    <t>л/с №0000000052838</t>
  </si>
  <si>
    <t>л/с №0000000052844</t>
  </si>
  <si>
    <t>л/с №0000000052847</t>
  </si>
  <si>
    <t>л/с №0000000052850</t>
  </si>
  <si>
    <t>л/с №0000000052853</t>
  </si>
  <si>
    <t>л/с №0000000052854</t>
  </si>
  <si>
    <t>л/с №0000000052856</t>
  </si>
  <si>
    <t>л/с №0000000052858</t>
  </si>
  <si>
    <t>л/с №0000000052865</t>
  </si>
  <si>
    <t>л/с №0000000052866</t>
  </si>
  <si>
    <t>л/с №0000000052872</t>
  </si>
  <si>
    <t>л/с №0000000052894</t>
  </si>
  <si>
    <t>л/с №0000000052895</t>
  </si>
  <si>
    <t>л/с №0000000052902</t>
  </si>
  <si>
    <t>л/с №0000000052906</t>
  </si>
  <si>
    <t>л/с №0000000052907</t>
  </si>
  <si>
    <t>л/с №0000000052908</t>
  </si>
  <si>
    <t>л/с №0000000052909</t>
  </si>
  <si>
    <t>л/с №0000000052912</t>
  </si>
  <si>
    <t>л/с №0000000052913</t>
  </si>
  <si>
    <t>л/с №0000000052914</t>
  </si>
  <si>
    <t>л/с №0000000052920</t>
  </si>
  <si>
    <t>л/с №0000000052923</t>
  </si>
  <si>
    <t>л/с №0000000052924</t>
  </si>
  <si>
    <t>л/с №0000000052927</t>
  </si>
  <si>
    <t>л/с №0000000052930</t>
  </si>
  <si>
    <t>л/с №0000000052932</t>
  </si>
  <si>
    <t>л/с №0000000052936</t>
  </si>
  <si>
    <t>л/с №0000000052937</t>
  </si>
  <si>
    <t>л/с №0000000052939</t>
  </si>
  <si>
    <t>л/с №0000000052944</t>
  </si>
  <si>
    <t>л/с №0000000052946</t>
  </si>
  <si>
    <t>л/с №0000000052947</t>
  </si>
  <si>
    <t>л/с №0000000052949</t>
  </si>
  <si>
    <t>л/с №0000000052956</t>
  </si>
  <si>
    <t>л/с №0000000052958</t>
  </si>
  <si>
    <t>л/с №0000000052961</t>
  </si>
  <si>
    <t>л/с №0000000052962</t>
  </si>
  <si>
    <t>л/с №0000000052968</t>
  </si>
  <si>
    <t>л/с №0000000052969</t>
  </si>
  <si>
    <t>л/с №0000000052971</t>
  </si>
  <si>
    <t>л/с №0000000052972</t>
  </si>
  <si>
    <t>л/с №0000000052974</t>
  </si>
  <si>
    <t>л/с №0000000052977</t>
  </si>
  <si>
    <t>л/с №0000000052978</t>
  </si>
  <si>
    <t>л/с №0000000052979</t>
  </si>
  <si>
    <t>л/с №0000000052980</t>
  </si>
  <si>
    <t>л/с №0000000052981</t>
  </si>
  <si>
    <t>л/с №0000000052982</t>
  </si>
  <si>
    <t>л/с №0000000052983</t>
  </si>
  <si>
    <t>л/с №0000000052984</t>
  </si>
  <si>
    <t>л/с №0000000052985</t>
  </si>
  <si>
    <t>л/с №0000000052986</t>
  </si>
  <si>
    <t>л/с №0000000052989</t>
  </si>
  <si>
    <t>л/с №0000000052990</t>
  </si>
  <si>
    <t>л/с №0000000052991</t>
  </si>
  <si>
    <t>л/с №0000000052995</t>
  </si>
  <si>
    <t>л/с №0000000052996</t>
  </si>
  <si>
    <t>л/с №0000000052997</t>
  </si>
  <si>
    <t>л/с №0000000052998</t>
  </si>
  <si>
    <t>л/с №0000000053000</t>
  </si>
  <si>
    <t>л/с №0000000053004</t>
  </si>
  <si>
    <t>л/с №0000000053014</t>
  </si>
  <si>
    <t>л/с №0000000053015</t>
  </si>
  <si>
    <t>л/с №0000000053021</t>
  </si>
  <si>
    <t>л/с №0000000053023</t>
  </si>
  <si>
    <t>л/с №0000000053025</t>
  </si>
  <si>
    <t>л/с №0000000053026</t>
  </si>
  <si>
    <t>л/с №0000000053030</t>
  </si>
  <si>
    <t>л/с №0000000053032</t>
  </si>
  <si>
    <t>л/с №0000000053039</t>
  </si>
  <si>
    <t>л/с №0000000053040</t>
  </si>
  <si>
    <t>л/с №0000000053041</t>
  </si>
  <si>
    <t>л/с №0000000053042</t>
  </si>
  <si>
    <t>л/с №0000000053050</t>
  </si>
  <si>
    <t>л/с №0000000053051</t>
  </si>
  <si>
    <t>л/с №0000000053053</t>
  </si>
  <si>
    <t>л/с №0000000053054</t>
  </si>
  <si>
    <t>л/с №0000000053055</t>
  </si>
  <si>
    <t>л/с №0000000053056</t>
  </si>
  <si>
    <t>л/с №0000000053058</t>
  </si>
  <si>
    <t>л/с №0000000053065</t>
  </si>
  <si>
    <t>л/с №0000000053068</t>
  </si>
  <si>
    <t>л/с №0000000053069</t>
  </si>
  <si>
    <t>л/с №0000000053074</t>
  </si>
  <si>
    <t>л/с №0000000053077</t>
  </si>
  <si>
    <t>л/с №0000000053078</t>
  </si>
  <si>
    <t>л/с №0000000053079</t>
  </si>
  <si>
    <t>л/с №0000000053083</t>
  </si>
  <si>
    <t>л/с №0000000053084</t>
  </si>
  <si>
    <t>л/с №0000000053087</t>
  </si>
  <si>
    <t>л/с №0000000053090</t>
  </si>
  <si>
    <t>л/с №0000000053095</t>
  </si>
  <si>
    <t>л/с №0000000053098</t>
  </si>
  <si>
    <t>л/с №0000000053100</t>
  </si>
  <si>
    <t>л/с №0000000053104</t>
  </si>
  <si>
    <t>л/с №0000000053106</t>
  </si>
  <si>
    <t>л/с №0000000053108</t>
  </si>
  <si>
    <t>л/с №0000000053112</t>
  </si>
  <si>
    <t>л/с №0000000053113</t>
  </si>
  <si>
    <t>л/с №0000000053114</t>
  </si>
  <si>
    <t>л/с №0000000053118</t>
  </si>
  <si>
    <t>л/с №0000000053122</t>
  </si>
  <si>
    <t>л/с №0000000053129</t>
  </si>
  <si>
    <t>л/с №0000000053130</t>
  </si>
  <si>
    <t>л/с №0000000053135</t>
  </si>
  <si>
    <t>л/с №0000000053136</t>
  </si>
  <si>
    <t>л/с №0000000053723</t>
  </si>
  <si>
    <t>л/с №0000000053728</t>
  </si>
  <si>
    <t>л/с №0000000053729</t>
  </si>
  <si>
    <t>л/с №0000000053730</t>
  </si>
  <si>
    <t>л/с №0000000053731</t>
  </si>
  <si>
    <t>л/с №0000000053733</t>
  </si>
  <si>
    <t>л/с №0000000053734</t>
  </si>
  <si>
    <t>л/с №0000000053735</t>
  </si>
  <si>
    <t>л/с №0000000053736</t>
  </si>
  <si>
    <t>л/с №0000000053738</t>
  </si>
  <si>
    <t>л/с №0000000054771</t>
  </si>
  <si>
    <t>л/с №0000000054772</t>
  </si>
  <si>
    <t>л/с №0000000054773</t>
  </si>
  <si>
    <t>л/с №0000000054774</t>
  </si>
  <si>
    <t>л/с №0000000054776</t>
  </si>
  <si>
    <t>л/с №0000000054777</t>
  </si>
  <si>
    <t>л/с №0000000054779</t>
  </si>
  <si>
    <t>л/с №0000000054781</t>
  </si>
  <si>
    <t>л/с №0000000054782</t>
  </si>
  <si>
    <t>л/с №0000000054783</t>
  </si>
  <si>
    <t>л/с №0000000054784</t>
  </si>
  <si>
    <t>л/с №0000000054787</t>
  </si>
  <si>
    <t>л/с №0000000054789</t>
  </si>
  <si>
    <t>л/с №0000000054799</t>
  </si>
  <si>
    <t>л/с №0000000054800</t>
  </si>
  <si>
    <t>л/с №0000000054804</t>
  </si>
  <si>
    <t>л/с №0000000054806</t>
  </si>
  <si>
    <t>л/с №0000000054807</t>
  </si>
  <si>
    <t>л/с №0000000054810</t>
  </si>
  <si>
    <t>л/с №0000000054816</t>
  </si>
  <si>
    <t>л/с №0000000054817</t>
  </si>
  <si>
    <t>л/с №0000000054826</t>
  </si>
  <si>
    <t>л/с №0000000054830</t>
  </si>
  <si>
    <t>л/с №0000000054831</t>
  </si>
  <si>
    <t>л/с №0000000054832</t>
  </si>
  <si>
    <t>л/с №0000000054834</t>
  </si>
  <si>
    <t>л/с №0000000054835</t>
  </si>
  <si>
    <t>л/с №0000000054836</t>
  </si>
  <si>
    <t>л/с №0000000054838</t>
  </si>
  <si>
    <t>л/с №0000000054839</t>
  </si>
  <si>
    <t>л/с №0000000054840</t>
  </si>
  <si>
    <t>л/с №0000000054841</t>
  </si>
  <si>
    <t>л/с №0000000054852</t>
  </si>
  <si>
    <t>л/с №0000000054853</t>
  </si>
  <si>
    <t>л/с №0000000054855</t>
  </si>
  <si>
    <t>л/с №0000000054858</t>
  </si>
  <si>
    <t>л/с №0000000054865</t>
  </si>
  <si>
    <t>л/с №0000000054869</t>
  </si>
  <si>
    <t>л/с №0000000054875</t>
  </si>
  <si>
    <t>л/с №0000000054876</t>
  </si>
  <si>
    <t>л/с №0000000054905</t>
  </si>
  <si>
    <t>л/с №0000000054911</t>
  </si>
  <si>
    <t>л/с №0000000054913</t>
  </si>
  <si>
    <t>л/с №0000000054914</t>
  </si>
  <si>
    <t>л/с №0000000054916</t>
  </si>
  <si>
    <t>л/с №0000000054917</t>
  </si>
  <si>
    <t>л/с №0000000054918</t>
  </si>
  <si>
    <t>л/с №0000000056487</t>
  </si>
  <si>
    <t>л/с №0000000056493</t>
  </si>
  <si>
    <t>л/с №0000000056506</t>
  </si>
  <si>
    <t>л/с №0000000056507</t>
  </si>
  <si>
    <t>л/с №0000000056585</t>
  </si>
  <si>
    <t>л/с №0000000056649</t>
  </si>
  <si>
    <t>л/с №0000000056711</t>
  </si>
  <si>
    <t>л/с №0000000056755</t>
  </si>
  <si>
    <t>л/с №0000000056758</t>
  </si>
  <si>
    <t>л/с №0000000056775</t>
  </si>
  <si>
    <t>л/с №0000000056786</t>
  </si>
  <si>
    <t>л/с №0000000056805</t>
  </si>
  <si>
    <t>л/с №0000000056886</t>
  </si>
  <si>
    <t>л/с №0000000056936</t>
  </si>
  <si>
    <t>л/с №0000000056939</t>
  </si>
  <si>
    <t>л/с №0000000057323</t>
  </si>
  <si>
    <t>л/с №0000000059223</t>
  </si>
  <si>
    <t>л/с №0000000059229</t>
  </si>
  <si>
    <t>л/с №0000000059604</t>
  </si>
  <si>
    <t>л/с №0000000059615</t>
  </si>
  <si>
    <t>л/с №0000000059652</t>
  </si>
  <si>
    <t>л/с №0000000059727</t>
  </si>
  <si>
    <t>л/с №0000000059759</t>
  </si>
  <si>
    <t>л/с №0000000059816</t>
  </si>
  <si>
    <t>л/с №0000000059884</t>
  </si>
  <si>
    <t>л/с №0000000060103</t>
  </si>
  <si>
    <t>л/с №0000000060197</t>
  </si>
  <si>
    <t>л/с №0000000060199</t>
  </si>
  <si>
    <t>л/с №0000000060626</t>
  </si>
  <si>
    <t>л/с №0000000060792</t>
  </si>
  <si>
    <t>л/с №0000000061072</t>
  </si>
  <si>
    <t>л/с №0000000061073</t>
  </si>
  <si>
    <t>л/с №0000000061075</t>
  </si>
  <si>
    <t>л/с №0000000061076</t>
  </si>
  <si>
    <t>л/с №0000000061139</t>
  </si>
  <si>
    <t>л/с №0000000061145</t>
  </si>
  <si>
    <t>л/с №0000000061192</t>
  </si>
  <si>
    <t>л/с №0000000061224</t>
  </si>
  <si>
    <t>л/с №0000000061225</t>
  </si>
  <si>
    <t>л/с №0000000061252</t>
  </si>
  <si>
    <t>л/с №0000000061262</t>
  </si>
  <si>
    <t>л/с №0000000061972</t>
  </si>
  <si>
    <t>л/с №0000000062279</t>
  </si>
  <si>
    <t>л/с №0000000062309</t>
  </si>
  <si>
    <t>л/с №0000000063304</t>
  </si>
  <si>
    <t>л/с №0000000066324</t>
  </si>
  <si>
    <t>л/с №0000000066429</t>
  </si>
  <si>
    <t>л/с №0000000066438</t>
  </si>
  <si>
    <t>л/с №0000000067066</t>
  </si>
  <si>
    <t>л/с №0000000067069</t>
  </si>
  <si>
    <t>л/с №0000000067150</t>
  </si>
  <si>
    <t>л/с №0000000069184</t>
  </si>
  <si>
    <t>л/с №0000000069275</t>
  </si>
  <si>
    <t>л/с №0000000069630</t>
  </si>
  <si>
    <t>л/с №0000000069826</t>
  </si>
  <si>
    <t>л/с №0000000070845</t>
  </si>
  <si>
    <t>л/с №0000000071943</t>
  </si>
  <si>
    <t>л/с №0000000071944</t>
  </si>
  <si>
    <t>л/с №0000000072333</t>
  </si>
  <si>
    <t>л/с №0000000072382</t>
  </si>
  <si>
    <t>л/с №0000000072431</t>
  </si>
  <si>
    <t>л/с №0000000072438</t>
  </si>
  <si>
    <t>л/с №0000000072439</t>
  </si>
  <si>
    <t>л/с №0000000074700</t>
  </si>
  <si>
    <t>л/с №0000000075001</t>
  </si>
  <si>
    <t>л/с №0000000075276</t>
  </si>
  <si>
    <t>л/с №0000000075714</t>
  </si>
  <si>
    <t>л/с №0000000076957</t>
  </si>
  <si>
    <t>л/с №0000000077043</t>
  </si>
  <si>
    <t>л/с №0000000077299</t>
  </si>
  <si>
    <t>л/с №0000000080170</t>
  </si>
  <si>
    <t>л/с №0000000081655</t>
  </si>
  <si>
    <t>л/с №0000000082163</t>
  </si>
  <si>
    <t>л/с №0000000082391</t>
  </si>
  <si>
    <t>л/с №0000000082392</t>
  </si>
  <si>
    <t>л/с №0000000084467</t>
  </si>
  <si>
    <t>л/с №0000000084995</t>
  </si>
  <si>
    <t>л/с №0000000085003</t>
  </si>
  <si>
    <t>л/с №0000000085053</t>
  </si>
  <si>
    <t>л/с №0000000085148</t>
  </si>
  <si>
    <t>л/с №0000000085184</t>
  </si>
  <si>
    <t>л/с №0000000085248</t>
  </si>
  <si>
    <t>л/с №0000000086684</t>
  </si>
  <si>
    <t>л/с №0000000090983</t>
  </si>
  <si>
    <t>л/с №0000000091887</t>
  </si>
  <si>
    <t>л/с №0000000091975</t>
  </si>
  <si>
    <t>л/с №0000000092018</t>
  </si>
  <si>
    <t>л/с №0000000092041</t>
  </si>
  <si>
    <t>л/с №0000000092189</t>
  </si>
  <si>
    <t>л/с №0000000092531</t>
  </si>
  <si>
    <t>л/с №0000000092596</t>
  </si>
  <si>
    <t>л/с №0000000093111</t>
  </si>
  <si>
    <t>л/с №0000000094769</t>
  </si>
  <si>
    <t>л/с №0000000095552</t>
  </si>
  <si>
    <t>л/с №0000000095862</t>
  </si>
  <si>
    <t>л/с №0000000103928</t>
  </si>
  <si>
    <t>л/с №0000000104462</t>
  </si>
  <si>
    <t>л/с №0000000104898</t>
  </si>
  <si>
    <t>л/с №0000000105116</t>
  </si>
  <si>
    <t>л/с №0000000105271</t>
  </si>
  <si>
    <t>л/с №0000000106283</t>
  </si>
  <si>
    <t>л/с №0000000106337</t>
  </si>
  <si>
    <t>л/с №0000000106473</t>
  </si>
  <si>
    <t>л/с №0000000106539</t>
  </si>
  <si>
    <t>л/с №0000000106806</t>
  </si>
  <si>
    <t>л/с №0000000106931</t>
  </si>
  <si>
    <t>л/с №0000000107894</t>
  </si>
  <si>
    <t>л/с №0000000108053</t>
  </si>
  <si>
    <t>л/с №0000000112169</t>
  </si>
  <si>
    <t>л/с №0000000115851</t>
  </si>
  <si>
    <t>л/с №0000000117259</t>
  </si>
  <si>
    <t>л/с №0000000117288</t>
  </si>
  <si>
    <t>л/с №0000000120561</t>
  </si>
  <si>
    <t>л/с №0000000121261</t>
  </si>
  <si>
    <t>л/с №0000000121460</t>
  </si>
  <si>
    <t>л/с №0000000122285</t>
  </si>
  <si>
    <t>л/с №0000000123303</t>
  </si>
  <si>
    <t>л/с №0000000123340</t>
  </si>
  <si>
    <t>л/с №0000000125071</t>
  </si>
  <si>
    <t>л/с №0000000126103</t>
  </si>
  <si>
    <t>л/с №0000000127749</t>
  </si>
  <si>
    <t>л/с №0000000127833</t>
  </si>
  <si>
    <t>л/с №0000000128113</t>
  </si>
  <si>
    <t>л/с №0000000129646</t>
  </si>
  <si>
    <t>л/с №0000000130337</t>
  </si>
  <si>
    <t>л/с №0000000130444</t>
  </si>
  <si>
    <t>л/с №0000000130449</t>
  </si>
  <si>
    <t>л/с №0000000130694</t>
  </si>
  <si>
    <t>л/с №0000000130695</t>
  </si>
  <si>
    <t>л/с №0000000130795</t>
  </si>
  <si>
    <t>л/с №0000000131038</t>
  </si>
  <si>
    <t>л/с №0000000131179</t>
  </si>
  <si>
    <t>л/с №0000000135377</t>
  </si>
  <si>
    <t>л/с №0000000135382</t>
  </si>
  <si>
    <t>л/с №0000000137533</t>
  </si>
  <si>
    <t>л/с №0000000140953</t>
  </si>
  <si>
    <t>л/с №0000000142910</t>
  </si>
  <si>
    <t>л/с №0000000143075</t>
  </si>
  <si>
    <t>л/с №0000000144090</t>
  </si>
  <si>
    <t>л/с №0000000144232</t>
  </si>
  <si>
    <t>л/с №0000000144954</t>
  </si>
  <si>
    <t>л/с №0000000145279</t>
  </si>
  <si>
    <t>л/с №0000000145554</t>
  </si>
  <si>
    <t>л/с №0000000145638</t>
  </si>
  <si>
    <t>л/с №0000000145648</t>
  </si>
  <si>
    <t>л/с №0000000146290</t>
  </si>
  <si>
    <t>л/с №0000000146492</t>
  </si>
  <si>
    <t>л/с №0000000146559</t>
  </si>
  <si>
    <t>л/с №0000000146909</t>
  </si>
  <si>
    <t>л/с №0000000147242</t>
  </si>
  <si>
    <t>л/с №0000000148216</t>
  </si>
  <si>
    <t>л/с №0000000148485</t>
  </si>
  <si>
    <t>л/с №0000000149558</t>
  </si>
  <si>
    <t>л/с №0000000150958</t>
  </si>
  <si>
    <t>л/с №0000000150991</t>
  </si>
  <si>
    <t>л/с №0000000152300</t>
  </si>
  <si>
    <t>л/с №0000000153939</t>
  </si>
  <si>
    <t>л/с №0000000153941</t>
  </si>
  <si>
    <t>л/с №0000001154013</t>
  </si>
  <si>
    <t>л/с №0000001154116</t>
  </si>
  <si>
    <t>л/с №0000001155123</t>
  </si>
  <si>
    <t>л/с №0000001155533</t>
  </si>
  <si>
    <t>л/с №0000001155590</t>
  </si>
  <si>
    <t>л/с №0000001156063</t>
  </si>
  <si>
    <t>л/с №0000001156191</t>
  </si>
  <si>
    <t>л/с №0000001156779</t>
  </si>
  <si>
    <t>л/с №0000001156804</t>
  </si>
  <si>
    <t>л/с №0000001156880</t>
  </si>
  <si>
    <t>л/с №0000001157229</t>
  </si>
  <si>
    <t>л/с №0000001157230</t>
  </si>
  <si>
    <t>л/с №0000001157333</t>
  </si>
  <si>
    <t>л/с №0000001157412</t>
  </si>
  <si>
    <t>л/с №0000001157435</t>
  </si>
  <si>
    <t>117638, Москва г, Нагорный, Электролитный проезд, дом № 16, корпус 2</t>
  </si>
  <si>
    <t>Оф. 10</t>
  </si>
  <si>
    <t>Оф. 11</t>
  </si>
  <si>
    <t>Оф. 11комн.1-5</t>
  </si>
  <si>
    <t>Оф. 11комн.6-11</t>
  </si>
  <si>
    <t>Оф. 5</t>
  </si>
  <si>
    <t>л/с №0000000057288</t>
  </si>
  <si>
    <t>л/с №0000000057299</t>
  </si>
  <si>
    <t>л/с №0000000057306</t>
  </si>
  <si>
    <t>л/с №0000000057308</t>
  </si>
  <si>
    <t>л/с №0000000057325</t>
  </si>
  <si>
    <t>л/с №0000000057332</t>
  </si>
  <si>
    <t>л/с №0000000057337</t>
  </si>
  <si>
    <t>л/с №0000000057339</t>
  </si>
  <si>
    <t>л/с №0000000057348</t>
  </si>
  <si>
    <t>л/с №0000000057350</t>
  </si>
  <si>
    <t>л/с №0000000057356</t>
  </si>
  <si>
    <t>л/с №0000000057358</t>
  </si>
  <si>
    <t>л/с №0000000057361</t>
  </si>
  <si>
    <t>л/с №0000000057363</t>
  </si>
  <si>
    <t>л/с №0000000057365</t>
  </si>
  <si>
    <t>л/с №0000000057395</t>
  </si>
  <si>
    <t>л/с №0000000057399</t>
  </si>
  <si>
    <t>л/с №0000000057404</t>
  </si>
  <si>
    <t>л/с №0000000057407</t>
  </si>
  <si>
    <t>л/с №0000000057408</t>
  </si>
  <si>
    <t>л/с №0000000057412</t>
  </si>
  <si>
    <t>л/с №0000000057427</t>
  </si>
  <si>
    <t>л/с №0000000057436</t>
  </si>
  <si>
    <t>л/с №0000000057439</t>
  </si>
  <si>
    <t>л/с №0000000057441</t>
  </si>
  <si>
    <t>л/с №0000000057448</t>
  </si>
  <si>
    <t>л/с №0000000057451</t>
  </si>
  <si>
    <t>л/с №0000000057459</t>
  </si>
  <si>
    <t>л/с №0000000057462</t>
  </si>
  <si>
    <t>л/с №0000000057463</t>
  </si>
  <si>
    <t>л/с №0000000057464</t>
  </si>
  <si>
    <t>л/с №0000000057466</t>
  </si>
  <si>
    <t>л/с №0000000057468</t>
  </si>
  <si>
    <t>л/с №0000000057472</t>
  </si>
  <si>
    <t>л/с №0000000057475</t>
  </si>
  <si>
    <t>л/с №0000000057476</t>
  </si>
  <si>
    <t>л/с №0000000057477</t>
  </si>
  <si>
    <t>л/с №0000000057478</t>
  </si>
  <si>
    <t>л/с №0000000057479</t>
  </si>
  <si>
    <t>л/с №0000000057480</t>
  </si>
  <si>
    <t>л/с №0000000057481</t>
  </si>
  <si>
    <t>л/с №0000000057483</t>
  </si>
  <si>
    <t>л/с №0000000057504</t>
  </si>
  <si>
    <t>л/с №0000000057507</t>
  </si>
  <si>
    <t>л/с №0000000057509</t>
  </si>
  <si>
    <t>л/с №0000000057514</t>
  </si>
  <si>
    <t>л/с №0000000057518</t>
  </si>
  <si>
    <t>л/с №0000000057519</t>
  </si>
  <si>
    <t>л/с №0000000057520</t>
  </si>
  <si>
    <t>л/с №0000000057521</t>
  </si>
  <si>
    <t>л/с №0000000057542</t>
  </si>
  <si>
    <t>л/с №0000000057543</t>
  </si>
  <si>
    <t>л/с №0000000057545</t>
  </si>
  <si>
    <t>л/с №0000000057551</t>
  </si>
  <si>
    <t>л/с №0000000057553</t>
  </si>
  <si>
    <t>л/с №0000000057559</t>
  </si>
  <si>
    <t>л/с №0000000057562</t>
  </si>
  <si>
    <t>л/с №0000000057565</t>
  </si>
  <si>
    <t>л/с №0000000057566</t>
  </si>
  <si>
    <t>л/с №0000000057571</t>
  </si>
  <si>
    <t>л/с №0000000057575</t>
  </si>
  <si>
    <t>л/с №0000000057576</t>
  </si>
  <si>
    <t>л/с №0000000057579</t>
  </si>
  <si>
    <t>л/с №0000000057580</t>
  </si>
  <si>
    <t>л/с №0000000057581</t>
  </si>
  <si>
    <t>л/с №0000000057583</t>
  </si>
  <si>
    <t>л/с №0000000057586</t>
  </si>
  <si>
    <t>л/с №0000000057603</t>
  </si>
  <si>
    <t>л/с №0000000057604</t>
  </si>
  <si>
    <t>л/с №0000000057606</t>
  </si>
  <si>
    <t>л/с №0000000057607</t>
  </si>
  <si>
    <t>л/с №0000000057608</t>
  </si>
  <si>
    <t>л/с №0000000057974</t>
  </si>
  <si>
    <t>л/с №0000000058496</t>
  </si>
  <si>
    <t>л/с №0000000058717</t>
  </si>
  <si>
    <t>л/с №0000000058923</t>
  </si>
  <si>
    <t>л/с №0000000059001</t>
  </si>
  <si>
    <t>л/с №0000000059091</t>
  </si>
  <si>
    <t>л/с №0000000059108</t>
  </si>
  <si>
    <t>л/с №0000000059117</t>
  </si>
  <si>
    <t>л/с №0000000059122</t>
  </si>
  <si>
    <t>л/с №0000000059131</t>
  </si>
  <si>
    <t>л/с №0000000059132</t>
  </si>
  <si>
    <t>л/с №0000000059134</t>
  </si>
  <si>
    <t>л/с №0000000059137</t>
  </si>
  <si>
    <t>л/с №0000000059138</t>
  </si>
  <si>
    <t>л/с №0000000059151</t>
  </si>
  <si>
    <t>л/с №0000000059156</t>
  </si>
  <si>
    <t>л/с №0000000059159</t>
  </si>
  <si>
    <t>л/с №0000000059161</t>
  </si>
  <si>
    <t>л/с №0000000059162</t>
  </si>
  <si>
    <t>л/с №0000000059163</t>
  </si>
  <si>
    <t>л/с №0000000059164</t>
  </si>
  <si>
    <t>л/с №0000000059165</t>
  </si>
  <si>
    <t>л/с №0000000059180</t>
  </si>
  <si>
    <t>л/с №0000000059182</t>
  </si>
  <si>
    <t>л/с №0000000059183</t>
  </si>
  <si>
    <t>л/с №0000000059184</t>
  </si>
  <si>
    <t>л/с №0000000059188</t>
  </si>
  <si>
    <t>л/с №0000000059190</t>
  </si>
  <si>
    <t>л/с №0000000059195</t>
  </si>
  <si>
    <t>л/с №0000000059197</t>
  </si>
  <si>
    <t>л/с №0000000059207</t>
  </si>
  <si>
    <t>л/с №0000000059212</t>
  </si>
  <si>
    <t>л/с №0000000059214</t>
  </si>
  <si>
    <t>л/с №0000000059215</t>
  </si>
  <si>
    <t>л/с №0000000059220</t>
  </si>
  <si>
    <t>л/с №0000000059221</t>
  </si>
  <si>
    <t>л/с №0000000059225</t>
  </si>
  <si>
    <t>л/с №0000000059228</t>
  </si>
  <si>
    <t>л/с №0000000059230</t>
  </si>
  <si>
    <t>л/с №0000000059523</t>
  </si>
  <si>
    <t>л/с №0000000059524</t>
  </si>
  <si>
    <t>л/с №0000000059531</t>
  </si>
  <si>
    <t>л/с №0000000059533</t>
  </si>
  <si>
    <t>л/с №0000000059534</t>
  </si>
  <si>
    <t>л/с №0000000059535</t>
  </si>
  <si>
    <t>л/с №0000000059542</t>
  </si>
  <si>
    <t>л/с №0000000059543</t>
  </si>
  <si>
    <t>л/с №0000000059544</t>
  </si>
  <si>
    <t>л/с №0000000059546</t>
  </si>
  <si>
    <t>л/с №0000000059547</t>
  </si>
  <si>
    <t>л/с №0000000059548</t>
  </si>
  <si>
    <t>л/с №0000000059549</t>
  </si>
  <si>
    <t>л/с №0000000059550</t>
  </si>
  <si>
    <t>л/с №0000000059551</t>
  </si>
  <si>
    <t>л/с №0000000059552</t>
  </si>
  <si>
    <t>л/с №0000000059553</t>
  </si>
  <si>
    <t>л/с №0000000059573</t>
  </si>
  <si>
    <t>л/с №0000000059574</t>
  </si>
  <si>
    <t>л/с №0000000059578</t>
  </si>
  <si>
    <t>л/с №0000000059586</t>
  </si>
  <si>
    <t>л/с №0000000059589</t>
  </si>
  <si>
    <t>л/с №0000000059595</t>
  </si>
  <si>
    <t>л/с №0000000059596</t>
  </si>
  <si>
    <t>л/с №0000000059600</t>
  </si>
  <si>
    <t>л/с №0000000059607</t>
  </si>
  <si>
    <t>л/с №0000000059608</t>
  </si>
  <si>
    <t>л/с №0000000059611</t>
  </si>
  <si>
    <t>л/с №0000000059619</t>
  </si>
  <si>
    <t>л/с №0000000059631</t>
  </si>
  <si>
    <t>л/с №0000000059633</t>
  </si>
  <si>
    <t>л/с №0000000059635</t>
  </si>
  <si>
    <t>л/с №0000000059636</t>
  </si>
  <si>
    <t>л/с №0000000059642</t>
  </si>
  <si>
    <t>л/с №0000000059643</t>
  </si>
  <si>
    <t>л/с №0000000059646</t>
  </si>
  <si>
    <t>л/с №0000000059648</t>
  </si>
  <si>
    <t>л/с №0000000059649</t>
  </si>
  <si>
    <t>л/с №0000000059651</t>
  </si>
  <si>
    <t>л/с №0000000059665</t>
  </si>
  <si>
    <t>л/с №0000000059670</t>
  </si>
  <si>
    <t>л/с №0000000059671</t>
  </si>
  <si>
    <t>л/с №0000000059677</t>
  </si>
  <si>
    <t>л/с №0000000059679</t>
  </si>
  <si>
    <t>л/с №0000000059682</t>
  </si>
  <si>
    <t>л/с №0000000059690</t>
  </si>
  <si>
    <t>л/с №0000000059696</t>
  </si>
  <si>
    <t>л/с №0000000059700</t>
  </si>
  <si>
    <t>л/с №0000000059704</t>
  </si>
  <si>
    <t>л/с №0000000059712</t>
  </si>
  <si>
    <t>л/с №0000000059715</t>
  </si>
  <si>
    <t>л/с №0000000059726</t>
  </si>
  <si>
    <t>л/с №0000000059728</t>
  </si>
  <si>
    <t>л/с №0000000059777</t>
  </si>
  <si>
    <t>л/с №0000000059780</t>
  </si>
  <si>
    <t>л/с №0000000059787</t>
  </si>
  <si>
    <t>л/с №0000000059794</t>
  </si>
  <si>
    <t>л/с №0000000059813</t>
  </si>
  <si>
    <t>л/с №0000000059815</t>
  </si>
  <si>
    <t>л/с №0000000059871</t>
  </si>
  <si>
    <t>л/с №0000000059874</t>
  </si>
  <si>
    <t>л/с №0000000059891</t>
  </si>
  <si>
    <t>л/с №0000000059933</t>
  </si>
  <si>
    <t>л/с №0000000059966</t>
  </si>
  <si>
    <t>л/с №0000000059971</t>
  </si>
  <si>
    <t>л/с №0000000059982</t>
  </si>
  <si>
    <t>л/с №0000000060008</t>
  </si>
  <si>
    <t>л/с №0000000060009</t>
  </si>
  <si>
    <t>л/с №0000000060116</t>
  </si>
  <si>
    <t>л/с №0000000060121</t>
  </si>
  <si>
    <t>л/с №0000000060123</t>
  </si>
  <si>
    <t>л/с №0000000060131</t>
  </si>
  <si>
    <t>л/с №0000000060136</t>
  </si>
  <si>
    <t>л/с №0000000060138</t>
  </si>
  <si>
    <t>л/с №0000000060185</t>
  </si>
  <si>
    <t>л/с №0000000060186</t>
  </si>
  <si>
    <t>л/с №0000000060602</t>
  </si>
  <si>
    <t>л/с №0000000060604</t>
  </si>
  <si>
    <t>л/с №0000000060619</t>
  </si>
  <si>
    <t>л/с №0000000060628</t>
  </si>
  <si>
    <t>л/с №0000000060657</t>
  </si>
  <si>
    <t>л/с №0000000060836</t>
  </si>
  <si>
    <t>л/с №0000000060868</t>
  </si>
  <si>
    <t>л/с №0000000060884</t>
  </si>
  <si>
    <t>л/с №0000000060924</t>
  </si>
  <si>
    <t>л/с №0000000060929</t>
  </si>
  <si>
    <t>л/с №0000000061121</t>
  </si>
  <si>
    <t>л/с №0000000061126</t>
  </si>
  <si>
    <t>л/с №0000000061127</t>
  </si>
  <si>
    <t>л/с №0000000061142</t>
  </si>
  <si>
    <t>л/с №0000000061321</t>
  </si>
  <si>
    <t>л/с №0000000061327</t>
  </si>
  <si>
    <t>л/с №0000000061564</t>
  </si>
  <si>
    <t>л/с №0000000061935</t>
  </si>
  <si>
    <t>л/с №0000000061974</t>
  </si>
  <si>
    <t>л/с №0000000062026</t>
  </si>
  <si>
    <t>л/с №0000000062030</t>
  </si>
  <si>
    <t>л/с №0000000062240</t>
  </si>
  <si>
    <t>л/с №0000000062272</t>
  </si>
  <si>
    <t>л/с №0000000062283</t>
  </si>
  <si>
    <t>л/с №0000000062326</t>
  </si>
  <si>
    <t>л/с №0000000062327</t>
  </si>
  <si>
    <t>л/с №0000000063030</t>
  </si>
  <si>
    <t>л/с №0000000063060</t>
  </si>
  <si>
    <t>л/с №0000000063068</t>
  </si>
  <si>
    <t>л/с №0000000063069</t>
  </si>
  <si>
    <t>л/с №0000000063318</t>
  </si>
  <si>
    <t>л/с №0000000063321</t>
  </si>
  <si>
    <t>л/с №0000000063330</t>
  </si>
  <si>
    <t>л/с №0000000063364</t>
  </si>
  <si>
    <t>л/с №0000000065146</t>
  </si>
  <si>
    <t>л/с №0000000065157</t>
  </si>
  <si>
    <t>л/с №0000000065197</t>
  </si>
  <si>
    <t>л/с №0000000065336</t>
  </si>
  <si>
    <t>л/с №0000000065337</t>
  </si>
  <si>
    <t>л/с №0000000066763</t>
  </si>
  <si>
    <t>л/с №0000000066925</t>
  </si>
  <si>
    <t>л/с №0000000069183</t>
  </si>
  <si>
    <t>л/с №0000000069280</t>
  </si>
  <si>
    <t>л/с №0000000069614</t>
  </si>
  <si>
    <t>л/с №0000000070836</t>
  </si>
  <si>
    <t>л/с №0000000070851</t>
  </si>
  <si>
    <t>л/с №0000000071753</t>
  </si>
  <si>
    <t>л/с №0000000071815</t>
  </si>
  <si>
    <t>л/с №0000000072432</t>
  </si>
  <si>
    <t>л/с №0000000073261</t>
  </si>
  <si>
    <t>л/с №0000000074952</t>
  </si>
  <si>
    <t>л/с №0000000074953</t>
  </si>
  <si>
    <t>л/с №0000000074954</t>
  </si>
  <si>
    <t>л/с №0000000075146</t>
  </si>
  <si>
    <t>л/с №0000000075184</t>
  </si>
  <si>
    <t>л/с №0000000075293</t>
  </si>
  <si>
    <t>л/с №0000000080070</t>
  </si>
  <si>
    <t>л/с №0000000082311</t>
  </si>
  <si>
    <t>л/с №0000000086658</t>
  </si>
  <si>
    <t>л/с №0000000086729</t>
  </si>
  <si>
    <t>л/с №0000000091659</t>
  </si>
  <si>
    <t>л/с №0000000091984</t>
  </si>
  <si>
    <t>л/с №0000000092440</t>
  </si>
  <si>
    <t>л/с №0000000093121</t>
  </si>
  <si>
    <t>л/с №0000000094815</t>
  </si>
  <si>
    <t>л/с №0000000094928</t>
  </si>
  <si>
    <t>л/с №0000000096031</t>
  </si>
  <si>
    <t>л/с №0000000104944</t>
  </si>
  <si>
    <t>л/с №0000000105021</t>
  </si>
  <si>
    <t>л/с №0000000106332</t>
  </si>
  <si>
    <t>л/с №0000000109853</t>
  </si>
  <si>
    <t>л/с №0000000111433</t>
  </si>
  <si>
    <t>л/с №0000000112138</t>
  </si>
  <si>
    <t>л/с №0000000112184</t>
  </si>
  <si>
    <t>л/с №0000000116420</t>
  </si>
  <si>
    <t>л/с №0000000119559</t>
  </si>
  <si>
    <t>л/с №0000000120170</t>
  </si>
  <si>
    <t>л/с №0000000121421</t>
  </si>
  <si>
    <t>л/с №0000000121877</t>
  </si>
  <si>
    <t>л/с №0000000121894</t>
  </si>
  <si>
    <t>л/с №0000000123074</t>
  </si>
  <si>
    <t>л/с №0000000123104</t>
  </si>
  <si>
    <t>л/с №0000000123603</t>
  </si>
  <si>
    <t>л/с №0000000123730</t>
  </si>
  <si>
    <t>л/с №0000000126189</t>
  </si>
  <si>
    <t>л/с №0000000127762</t>
  </si>
  <si>
    <t>л/с №0000000127813</t>
  </si>
  <si>
    <t>л/с №0000000128406</t>
  </si>
  <si>
    <t>л/с №0000000129195</t>
  </si>
  <si>
    <t>л/с №0000000129441</t>
  </si>
  <si>
    <t>л/с №0000000130561</t>
  </si>
  <si>
    <t>л/с №0000000130580</t>
  </si>
  <si>
    <t>л/с №0000000133707</t>
  </si>
  <si>
    <t>л/с №0000000137559</t>
  </si>
  <si>
    <t>л/с №0000000137720</t>
  </si>
  <si>
    <t>л/с №0000000138634</t>
  </si>
  <si>
    <t>л/с №0000000143340</t>
  </si>
  <si>
    <t>л/с №0000000144013</t>
  </si>
  <si>
    <t>л/с №0000000144953</t>
  </si>
  <si>
    <t>л/с №0000000145165</t>
  </si>
  <si>
    <t>л/с №0000000146021</t>
  </si>
  <si>
    <t>л/с №0000000146247</t>
  </si>
  <si>
    <t>л/с №0000000146780</t>
  </si>
  <si>
    <t>л/с №0000000149328</t>
  </si>
  <si>
    <t>л/с №0000000149507</t>
  </si>
  <si>
    <t>л/с №0000000152720</t>
  </si>
  <si>
    <t>л/с №0000001155273</t>
  </si>
  <si>
    <t>л/с №0000001155614</t>
  </si>
  <si>
    <t>л/с №0000001155831</t>
  </si>
  <si>
    <t>л/с №0000001155906</t>
  </si>
  <si>
    <t>л/с №0000001155940</t>
  </si>
  <si>
    <t>л/с №0000001156032</t>
  </si>
  <si>
    <t>л/с №0000001156593</t>
  </si>
  <si>
    <t>л/с №0000001156750</t>
  </si>
  <si>
    <t>л/с №0000001157090</t>
  </si>
  <si>
    <t>л/с №0000001157257</t>
  </si>
  <si>
    <t>117638, Москва г, Нагорный, Электролитный проезд, дом № 16, корпус 3</t>
  </si>
  <si>
    <t>Кв. 169/1</t>
  </si>
  <si>
    <t>Кв. 169/2</t>
  </si>
  <si>
    <t>Кв. 169А</t>
  </si>
  <si>
    <t>Оф. 15</t>
  </si>
  <si>
    <t>л/с №0000000060767</t>
  </si>
  <si>
    <t>л/с №0000000060769</t>
  </si>
  <si>
    <t>л/с №0000000060771</t>
  </si>
  <si>
    <t>л/с №0000000060774</t>
  </si>
  <si>
    <t>л/с №0000000060779</t>
  </si>
  <si>
    <t>л/с №0000000060781</t>
  </si>
  <si>
    <t>л/с №0000000060783</t>
  </si>
  <si>
    <t>л/с №0000000060784</t>
  </si>
  <si>
    <t>л/с №0000000060785</t>
  </si>
  <si>
    <t>л/с №0000000060788</t>
  </si>
  <si>
    <t>л/с №0000000060789</t>
  </si>
  <si>
    <t>л/с №0000000060790</t>
  </si>
  <si>
    <t>л/с №0000000060805</t>
  </si>
  <si>
    <t>л/с №0000000060811</t>
  </si>
  <si>
    <t>л/с №0000000060813</t>
  </si>
  <si>
    <t>л/с №0000000060814</t>
  </si>
  <si>
    <t>л/с №0000000060816</t>
  </si>
  <si>
    <t>л/с №0000000060817</t>
  </si>
  <si>
    <t>л/с №0000000060818</t>
  </si>
  <si>
    <t>л/с №0000000060819</t>
  </si>
  <si>
    <t>л/с №0000000060820</t>
  </si>
  <si>
    <t>л/с №0000000060821</t>
  </si>
  <si>
    <t>л/с №0000000060826</t>
  </si>
  <si>
    <t>л/с №0000000060831</t>
  </si>
  <si>
    <t>л/с №0000000060832</t>
  </si>
  <si>
    <t>л/с №0000000060835</t>
  </si>
  <si>
    <t>л/с №0000000060837</t>
  </si>
  <si>
    <t>л/с №0000000060839</t>
  </si>
  <si>
    <t>л/с №0000000060850</t>
  </si>
  <si>
    <t>л/с №0000000060857</t>
  </si>
  <si>
    <t>л/с №0000000060859</t>
  </si>
  <si>
    <t>л/с №0000000060860</t>
  </si>
  <si>
    <t>л/с №0000000060863</t>
  </si>
  <si>
    <t>л/с №0000000060864</t>
  </si>
  <si>
    <t>л/с №0000000060865</t>
  </si>
  <si>
    <t>л/с №0000000060867</t>
  </si>
  <si>
    <t>л/с №0000000060874</t>
  </si>
  <si>
    <t>л/с №0000000060876</t>
  </si>
  <si>
    <t>л/с №0000000060879</t>
  </si>
  <si>
    <t>л/с №0000000060880</t>
  </si>
  <si>
    <t>л/с №0000000060881</t>
  </si>
  <si>
    <t>л/с №0000000060883</t>
  </si>
  <si>
    <t>л/с №0000000060885</t>
  </si>
  <si>
    <t>л/с №0000000060886</t>
  </si>
  <si>
    <t>л/с №0000000060887</t>
  </si>
  <si>
    <t>л/с №0000000060898</t>
  </si>
  <si>
    <t>л/с №0000000060908</t>
  </si>
  <si>
    <t>л/с №0000000060913</t>
  </si>
  <si>
    <t>л/с №0000000060914</t>
  </si>
  <si>
    <t>л/с №0000000060922</t>
  </si>
  <si>
    <t>л/с №0000000060931</t>
  </si>
  <si>
    <t>л/с №0000000060933</t>
  </si>
  <si>
    <t>л/с №0000000060934</t>
  </si>
  <si>
    <t>л/с №0000000060937</t>
  </si>
  <si>
    <t>л/с №0000000060939</t>
  </si>
  <si>
    <t>л/с №0000000060944</t>
  </si>
  <si>
    <t>л/с №0000000060948</t>
  </si>
  <si>
    <t>л/с №0000000060953</t>
  </si>
  <si>
    <t>л/с №0000000060957</t>
  </si>
  <si>
    <t>л/с №0000000060958</t>
  </si>
  <si>
    <t>л/с №0000000060962</t>
  </si>
  <si>
    <t>л/с №0000000060967</t>
  </si>
  <si>
    <t>л/с №0000000060969</t>
  </si>
  <si>
    <t>л/с №0000000060985</t>
  </si>
  <si>
    <t>л/с №0000000060986</t>
  </si>
  <si>
    <t>л/с №0000000060991</t>
  </si>
  <si>
    <t>л/с №0000000060992</t>
  </si>
  <si>
    <t>л/с №0000000060995</t>
  </si>
  <si>
    <t>л/с №0000000060996</t>
  </si>
  <si>
    <t>л/с №0000000060998</t>
  </si>
  <si>
    <t>л/с №0000000060999</t>
  </si>
  <si>
    <t>л/с №0000000061000</t>
  </si>
  <si>
    <t>л/с №0000000061001</t>
  </si>
  <si>
    <t>л/с №0000000061002</t>
  </si>
  <si>
    <t>л/с №0000000061003</t>
  </si>
  <si>
    <t>л/с №0000000061005</t>
  </si>
  <si>
    <t>л/с №0000000061007</t>
  </si>
  <si>
    <t>л/с №0000000061021</t>
  </si>
  <si>
    <t>л/с №0000000061022</t>
  </si>
  <si>
    <t>л/с №0000000061026</t>
  </si>
  <si>
    <t>л/с №0000000061028</t>
  </si>
  <si>
    <t>л/с №0000000061030</t>
  </si>
  <si>
    <t>л/с №0000000061031</t>
  </si>
  <si>
    <t>л/с №0000000061039</t>
  </si>
  <si>
    <t>л/с №0000000061040</t>
  </si>
  <si>
    <t>л/с №0000000061041</t>
  </si>
  <si>
    <t>л/с №0000000061042</t>
  </si>
  <si>
    <t>л/с №0000000061044</t>
  </si>
  <si>
    <t>л/с №0000000061050</t>
  </si>
  <si>
    <t>л/с №0000000061052</t>
  </si>
  <si>
    <t>л/с №0000000061055</t>
  </si>
  <si>
    <t>л/с №0000000061058</t>
  </si>
  <si>
    <t>л/с №0000000061059</t>
  </si>
  <si>
    <t>л/с №0000000061061</t>
  </si>
  <si>
    <t>л/с №0000000061062</t>
  </si>
  <si>
    <t>л/с №0000000061065</t>
  </si>
  <si>
    <t>л/с №0000000061071</t>
  </si>
  <si>
    <t>л/с №0000000061077</t>
  </si>
  <si>
    <t>л/с №0000000061078</t>
  </si>
  <si>
    <t>л/с №0000000061079</t>
  </si>
  <si>
    <t>л/с №0000000061085</t>
  </si>
  <si>
    <t>л/с №0000000061086</t>
  </si>
  <si>
    <t>л/с №0000000061090</t>
  </si>
  <si>
    <t>л/с №0000000061091</t>
  </si>
  <si>
    <t>л/с №0000000061092</t>
  </si>
  <si>
    <t>л/с №0000000061094</t>
  </si>
  <si>
    <t>л/с №0000000061096</t>
  </si>
  <si>
    <t>л/с №0000000061100</t>
  </si>
  <si>
    <t>л/с №0000000061102</t>
  </si>
  <si>
    <t>л/с №0000000061109</t>
  </si>
  <si>
    <t>л/с №0000000061115</t>
  </si>
  <si>
    <t>л/с №0000000061116</t>
  </si>
  <si>
    <t>л/с №0000000061118</t>
  </si>
  <si>
    <t>л/с №0000000061120</t>
  </si>
  <si>
    <t>л/с №0000000061129</t>
  </si>
  <si>
    <t>л/с №0000000061130</t>
  </si>
  <si>
    <t>л/с №0000000061132</t>
  </si>
  <si>
    <t>л/с №0000000061134</t>
  </si>
  <si>
    <t>л/с №0000000061140</t>
  </si>
  <si>
    <t>л/с №0000000061154</t>
  </si>
  <si>
    <t>л/с №0000000061159</t>
  </si>
  <si>
    <t>л/с №0000000061163</t>
  </si>
  <si>
    <t>л/с №0000000061177</t>
  </si>
  <si>
    <t>л/с №0000000061182</t>
  </si>
  <si>
    <t>л/с №0000000061184</t>
  </si>
  <si>
    <t>л/с №0000000061188</t>
  </si>
  <si>
    <t>л/с №0000000061189</t>
  </si>
  <si>
    <t>л/с №0000000061190</t>
  </si>
  <si>
    <t>л/с №0000000061191</t>
  </si>
  <si>
    <t>л/с №0000000061193</t>
  </si>
  <si>
    <t>л/с №0000000061194</t>
  </si>
  <si>
    <t>л/с №0000000061196</t>
  </si>
  <si>
    <t>л/с №0000000061197</t>
  </si>
  <si>
    <t>л/с №0000000061198</t>
  </si>
  <si>
    <t>л/с №0000000061199</t>
  </si>
  <si>
    <t>л/с №0000000061200</t>
  </si>
  <si>
    <t>л/с №0000000061210</t>
  </si>
  <si>
    <t>л/с №0000000061211</t>
  </si>
  <si>
    <t>л/с №0000000061214</t>
  </si>
  <si>
    <t>л/с №0000000061226</t>
  </si>
  <si>
    <t>л/с №0000000061229</t>
  </si>
  <si>
    <t>л/с №0000000061230</t>
  </si>
  <si>
    <t>л/с №0000000061238</t>
  </si>
  <si>
    <t>л/с №0000000061245</t>
  </si>
  <si>
    <t>л/с №0000000061246</t>
  </si>
  <si>
    <t>л/с №0000000061248</t>
  </si>
  <si>
    <t>л/с №0000000061256</t>
  </si>
  <si>
    <t>л/с №0000000061259</t>
  </si>
  <si>
    <t>л/с №0000000061260</t>
  </si>
  <si>
    <t>л/с №0000000061261</t>
  </si>
  <si>
    <t>л/с №0000000061263</t>
  </si>
  <si>
    <t>л/с №0000000061265</t>
  </si>
  <si>
    <t>л/с №0000000061267</t>
  </si>
  <si>
    <t>л/с №0000000061273</t>
  </si>
  <si>
    <t>л/с №0000000061278</t>
  </si>
  <si>
    <t>л/с №0000000061280</t>
  </si>
  <si>
    <t>л/с №0000000061286</t>
  </si>
  <si>
    <t>л/с №0000000061287</t>
  </si>
  <si>
    <t>л/с №0000000061288</t>
  </si>
  <si>
    <t>л/с №0000000061289</t>
  </si>
  <si>
    <t>л/с №0000000061292</t>
  </si>
  <si>
    <t>л/с №0000000061293</t>
  </si>
  <si>
    <t>л/с №0000000061296</t>
  </si>
  <si>
    <t>л/с №0000000061297</t>
  </si>
  <si>
    <t>л/с №0000000061298</t>
  </si>
  <si>
    <t>л/с №0000000061299</t>
  </si>
  <si>
    <t>л/с №0000000061313</t>
  </si>
  <si>
    <t>л/с №0000000061316</t>
  </si>
  <si>
    <t>л/с №0000000061325</t>
  </si>
  <si>
    <t>л/с №0000000061326</t>
  </si>
  <si>
    <t>л/с №0000000061913</t>
  </si>
  <si>
    <t>л/с №0000000061915</t>
  </si>
  <si>
    <t>л/с №0000000061924</t>
  </si>
  <si>
    <t>л/с №0000000061925</t>
  </si>
  <si>
    <t>л/с №0000000061928</t>
  </si>
  <si>
    <t>л/с №0000000061930</t>
  </si>
  <si>
    <t>л/с №0000000061932</t>
  </si>
  <si>
    <t>л/с №0000000061933</t>
  </si>
  <si>
    <t>л/с №0000000061943</t>
  </si>
  <si>
    <t>л/с №0000000061944</t>
  </si>
  <si>
    <t>л/с №0000000061954</t>
  </si>
  <si>
    <t>л/с №0000000061958</t>
  </si>
  <si>
    <t>л/с №0000000061964</t>
  </si>
  <si>
    <t>л/с №0000000061966</t>
  </si>
  <si>
    <t>л/с №0000000061967</t>
  </si>
  <si>
    <t>л/с №0000000061968</t>
  </si>
  <si>
    <t>л/с №0000000061969</t>
  </si>
  <si>
    <t>л/с №0000000061970</t>
  </si>
  <si>
    <t>л/с №0000000061971</t>
  </si>
  <si>
    <t>л/с №0000000061993</t>
  </si>
  <si>
    <t>л/с №0000000061997</t>
  </si>
  <si>
    <t>л/с №0000000061999</t>
  </si>
  <si>
    <t>л/с №0000000062001</t>
  </si>
  <si>
    <t>л/с №0000000062002</t>
  </si>
  <si>
    <t>л/с №0000000062003</t>
  </si>
  <si>
    <t>л/с №0000000062006</t>
  </si>
  <si>
    <t>л/с №0000000062018</t>
  </si>
  <si>
    <t>л/с №0000000062024</t>
  </si>
  <si>
    <t>л/с №0000000062032</t>
  </si>
  <si>
    <t>л/с №0000000062033</t>
  </si>
  <si>
    <t>л/с №0000000062231</t>
  </si>
  <si>
    <t>л/с №0000000062236</t>
  </si>
  <si>
    <t>л/с №0000000062246</t>
  </si>
  <si>
    <t>л/с №0000000062252</t>
  </si>
  <si>
    <t>л/с №0000000062260</t>
  </si>
  <si>
    <t>л/с №0000000062262</t>
  </si>
  <si>
    <t>л/с №0000000062265</t>
  </si>
  <si>
    <t>л/с №0000000062271</t>
  </si>
  <si>
    <t>л/с №0000000062274</t>
  </si>
  <si>
    <t>л/с №0000000062278</t>
  </si>
  <si>
    <t>л/с №0000000062280</t>
  </si>
  <si>
    <t>л/с №0000000062281</t>
  </si>
  <si>
    <t>л/с №0000000062282</t>
  </si>
  <si>
    <t>л/с №0000000062305</t>
  </si>
  <si>
    <t>л/с №0000000062313</t>
  </si>
  <si>
    <t>л/с №0000000062315</t>
  </si>
  <si>
    <t>л/с №0000000062316</t>
  </si>
  <si>
    <t>л/с №0000000062555</t>
  </si>
  <si>
    <t>л/с №0000000062902</t>
  </si>
  <si>
    <t>л/с №0000000062904</t>
  </si>
  <si>
    <t>л/с №0000000062908</t>
  </si>
  <si>
    <t>л/с №0000000062910</t>
  </si>
  <si>
    <t>л/с №0000000062913</t>
  </si>
  <si>
    <t>л/с №0000000062915</t>
  </si>
  <si>
    <t>л/с №0000000062923</t>
  </si>
  <si>
    <t>л/с №0000000062929</t>
  </si>
  <si>
    <t>л/с №0000000062932</t>
  </si>
  <si>
    <t>л/с №0000000062948</t>
  </si>
  <si>
    <t>л/с №0000000062950</t>
  </si>
  <si>
    <t>л/с №0000000062962</t>
  </si>
  <si>
    <t>л/с №0000000062985</t>
  </si>
  <si>
    <t>л/с №0000000062991</t>
  </si>
  <si>
    <t>л/с №0000000062992</t>
  </si>
  <si>
    <t>л/с №0000000062994</t>
  </si>
  <si>
    <t>л/с №0000000062995</t>
  </si>
  <si>
    <t>л/с №0000000062996</t>
  </si>
  <si>
    <t>л/с №0000000063018</t>
  </si>
  <si>
    <t>л/с №0000000063020</t>
  </si>
  <si>
    <t>л/с №0000000063026</t>
  </si>
  <si>
    <t>л/с №0000000063027</t>
  </si>
  <si>
    <t>л/с №0000000063028</t>
  </si>
  <si>
    <t>л/с №0000000063031</t>
  </si>
  <si>
    <t>л/с №0000000063032</t>
  </si>
  <si>
    <t>л/с №0000000063033</t>
  </si>
  <si>
    <t>л/с №0000000063046</t>
  </si>
  <si>
    <t>л/с №0000000063057</t>
  </si>
  <si>
    <t>л/с №0000000063059</t>
  </si>
  <si>
    <t>л/с №0000000063063</t>
  </si>
  <si>
    <t>л/с №0000000063065</t>
  </si>
  <si>
    <t>л/с №0000000063066</t>
  </si>
  <si>
    <t>л/с №0000000063067</t>
  </si>
  <si>
    <t>л/с №0000000063070</t>
  </si>
  <si>
    <t>л/с №0000000063084</t>
  </si>
  <si>
    <t>л/с №0000000063283</t>
  </si>
  <si>
    <t>л/с №0000000063288</t>
  </si>
  <si>
    <t>л/с №0000000063289</t>
  </si>
  <si>
    <t>л/с №0000000063291</t>
  </si>
  <si>
    <t>л/с №0000000063299</t>
  </si>
  <si>
    <t>л/с №0000000063305</t>
  </si>
  <si>
    <t>л/с №0000000063306</t>
  </si>
  <si>
    <t>л/с №0000000063311</t>
  </si>
  <si>
    <t>л/с №0000000063314</t>
  </si>
  <si>
    <t>л/с №0000000063315</t>
  </si>
  <si>
    <t>л/с №0000000063319</t>
  </si>
  <si>
    <t>л/с №0000000063325</t>
  </si>
  <si>
    <t>л/с №0000000063326</t>
  </si>
  <si>
    <t>л/с №0000000063327</t>
  </si>
  <si>
    <t>л/с №0000000063332</t>
  </si>
  <si>
    <t>л/с №0000000063341</t>
  </si>
  <si>
    <t>л/с №0000000063356</t>
  </si>
  <si>
    <t>л/с №0000000063368</t>
  </si>
  <si>
    <t>л/с №0000000063372</t>
  </si>
  <si>
    <t>л/с №0000000063373</t>
  </si>
  <si>
    <t>л/с №0000000063375</t>
  </si>
  <si>
    <t>л/с №0000000064137</t>
  </si>
  <si>
    <t>л/с №0000000064154</t>
  </si>
  <si>
    <t>л/с №0000000064159</t>
  </si>
  <si>
    <t>л/с №0000000064160</t>
  </si>
  <si>
    <t>л/с №0000000064162</t>
  </si>
  <si>
    <t>л/с №0000000065121</t>
  </si>
  <si>
    <t>л/с №0000000065153</t>
  </si>
  <si>
    <t>л/с №0000000065154</t>
  </si>
  <si>
    <t>л/с №0000000065155</t>
  </si>
  <si>
    <t>л/с №0000000065241</t>
  </si>
  <si>
    <t>л/с №0000000066379</t>
  </si>
  <si>
    <t>л/с №0000000066383</t>
  </si>
  <si>
    <t>л/с №0000000066394</t>
  </si>
  <si>
    <t>л/с №0000000066861</t>
  </si>
  <si>
    <t>л/с №0000000066936</t>
  </si>
  <si>
    <t>л/с №0000000067047</t>
  </si>
  <si>
    <t>л/с №0000000067393</t>
  </si>
  <si>
    <t>л/с №0000000069139</t>
  </si>
  <si>
    <t>л/с №0000000069173</t>
  </si>
  <si>
    <t>л/с №0000000069182</t>
  </si>
  <si>
    <t>л/с №0000000069235</t>
  </si>
  <si>
    <t>л/с №0000000069242</t>
  </si>
  <si>
    <t>л/с №0000000069348</t>
  </si>
  <si>
    <t>л/с №0000000069587</t>
  </si>
  <si>
    <t>л/с №0000000069622</t>
  </si>
  <si>
    <t>л/с №0000000069662</t>
  </si>
  <si>
    <t>л/с №0000000070701</t>
  </si>
  <si>
    <t>л/с №0000000070798</t>
  </si>
  <si>
    <t>л/с №0000000070805</t>
  </si>
  <si>
    <t>л/с №0000000070832</t>
  </si>
  <si>
    <t>л/с №0000000070844</t>
  </si>
  <si>
    <t>л/с №0000000071758</t>
  </si>
  <si>
    <t>л/с №0000000071791</t>
  </si>
  <si>
    <t>л/с №0000000071863</t>
  </si>
  <si>
    <t>л/с №0000000071904</t>
  </si>
  <si>
    <t>л/с №0000000071920</t>
  </si>
  <si>
    <t>л/с №0000000072027</t>
  </si>
  <si>
    <t>л/с №0000000072188</t>
  </si>
  <si>
    <t>л/с №0000000072199</t>
  </si>
  <si>
    <t>л/с №0000000072291</t>
  </si>
  <si>
    <t>л/с №0000000072293</t>
  </si>
  <si>
    <t>л/с №0000000072360</t>
  </si>
  <si>
    <t>л/с №0000000072437</t>
  </si>
  <si>
    <t>л/с №0000000072929</t>
  </si>
  <si>
    <t>л/с №0000000072930</t>
  </si>
  <si>
    <t>л/с №0000000072985</t>
  </si>
  <si>
    <t>л/с №0000000072987</t>
  </si>
  <si>
    <t>л/с №0000000074296</t>
  </si>
  <si>
    <t>л/с №0000000074306</t>
  </si>
  <si>
    <t>л/с №0000000074500</t>
  </si>
  <si>
    <t>л/с №0000000074528</t>
  </si>
  <si>
    <t>л/с №0000000074664</t>
  </si>
  <si>
    <t>л/с №0000000074702</t>
  </si>
  <si>
    <t>л/с №0000000076980</t>
  </si>
  <si>
    <t>л/с №0000000080156</t>
  </si>
  <si>
    <t>л/с №0000000080520</t>
  </si>
  <si>
    <t>л/с №0000000080650</t>
  </si>
  <si>
    <t>л/с №0000000080682</t>
  </si>
  <si>
    <t>л/с №0000000084474</t>
  </si>
  <si>
    <t>л/с №0000000084475</t>
  </si>
  <si>
    <t>л/с №0000000084955</t>
  </si>
  <si>
    <t>л/с №0000000085047</t>
  </si>
  <si>
    <t>л/с №0000000085548</t>
  </si>
  <si>
    <t>л/с №0000000086702</t>
  </si>
  <si>
    <t>л/с №0000000086707</t>
  </si>
  <si>
    <t>л/с №0000000092082</t>
  </si>
  <si>
    <t>л/с №0000000093998</t>
  </si>
  <si>
    <t>л/с №0000000095261</t>
  </si>
  <si>
    <t>л/с №0000000095497</t>
  </si>
  <si>
    <t>л/с №0000000105072</t>
  </si>
  <si>
    <t>л/с №0000000106225</t>
  </si>
  <si>
    <t>л/с №0000000106993</t>
  </si>
  <si>
    <t>л/с №0000000109882</t>
  </si>
  <si>
    <t>л/с №0000000112313</t>
  </si>
  <si>
    <t>л/с №0000000113725</t>
  </si>
  <si>
    <t>л/с №0000000115863</t>
  </si>
  <si>
    <t>л/с №0000000118410</t>
  </si>
  <si>
    <t>л/с №0000000119677</t>
  </si>
  <si>
    <t>л/с №0000000119910</t>
  </si>
  <si>
    <t>л/с №0000000121180</t>
  </si>
  <si>
    <t>л/с №0000000121426</t>
  </si>
  <si>
    <t>л/с №0000000121544</t>
  </si>
  <si>
    <t>л/с №0000000123315</t>
  </si>
  <si>
    <t>л/с №0000000123633</t>
  </si>
  <si>
    <t>л/с №0000000125913</t>
  </si>
  <si>
    <t>л/с №0000000128163</t>
  </si>
  <si>
    <t>л/с №0000000128663</t>
  </si>
  <si>
    <t>л/с №0000000128950</t>
  </si>
  <si>
    <t>л/с №0000000129453</t>
  </si>
  <si>
    <t>л/с №0000000129460</t>
  </si>
  <si>
    <t>л/с №0000000130003</t>
  </si>
  <si>
    <t>л/с №0000000130329</t>
  </si>
  <si>
    <t>л/с №0000000130590</t>
  </si>
  <si>
    <t>л/с №0000000130594</t>
  </si>
  <si>
    <t>л/с №0000000131064</t>
  </si>
  <si>
    <t>л/с №0000000131078</t>
  </si>
  <si>
    <t>л/с №0000000131167</t>
  </si>
  <si>
    <t>л/с №0000000131522</t>
  </si>
  <si>
    <t>л/с №0000000131605</t>
  </si>
  <si>
    <t>л/с №0000000143411</t>
  </si>
  <si>
    <t>л/с №0000000144354</t>
  </si>
  <si>
    <t>л/с №0000000145164</t>
  </si>
  <si>
    <t>л/с №0000000145307</t>
  </si>
  <si>
    <t>л/с №0000000146370</t>
  </si>
  <si>
    <t>л/с №0000000146965</t>
  </si>
  <si>
    <t>л/с №0000000147077</t>
  </si>
  <si>
    <t>л/с №0000000147170</t>
  </si>
  <si>
    <t>л/с №0000000147295</t>
  </si>
  <si>
    <t>л/с №0000000147868</t>
  </si>
  <si>
    <t>л/с №0000000148447</t>
  </si>
  <si>
    <t>л/с №0000000149626</t>
  </si>
  <si>
    <t>л/с №0000000151312</t>
  </si>
  <si>
    <t>л/с №0000000152915</t>
  </si>
  <si>
    <t>л/с №0000000153703</t>
  </si>
  <si>
    <t>л/с №0000000153777</t>
  </si>
  <si>
    <t>л/с №0000000153947</t>
  </si>
  <si>
    <t>л/с №0000001154992</t>
  </si>
  <si>
    <t>л/с №0000001154999</t>
  </si>
  <si>
    <t>л/с №0000001155000</t>
  </si>
  <si>
    <t>л/с №0000001155113</t>
  </si>
  <si>
    <t>л/с №0000001155187</t>
  </si>
  <si>
    <t>л/с №0000001155234</t>
  </si>
  <si>
    <t>л/с №0000001155241</t>
  </si>
  <si>
    <t>л/с №0000001155413</t>
  </si>
  <si>
    <t>л/с №0000001155438</t>
  </si>
  <si>
    <t>л/с №0000001156208</t>
  </si>
  <si>
    <t>л/с №0000001156575</t>
  </si>
  <si>
    <t>л/с №0000001156614</t>
  </si>
  <si>
    <t>л/с №0000001156653</t>
  </si>
  <si>
    <t>л/с №0000001156694</t>
  </si>
  <si>
    <t>л/с №0000001157038</t>
  </si>
  <si>
    <t>л/с №0000001157094</t>
  </si>
  <si>
    <t>117638, Москва г, Нагорный, Электролитный проезд, дом № 16, корпус 4</t>
  </si>
  <si>
    <t>Оф. 9</t>
  </si>
  <si>
    <t>л/с №0000000069188</t>
  </si>
  <si>
    <t>л/с №0000000069190</t>
  </si>
  <si>
    <t>л/с №0000000069195</t>
  </si>
  <si>
    <t>л/с №0000000069202</t>
  </si>
  <si>
    <t>л/с №0000000069221</t>
  </si>
  <si>
    <t>л/с №0000000069223</t>
  </si>
  <si>
    <t>л/с №0000000069225</t>
  </si>
  <si>
    <t>л/с №0000000069326</t>
  </si>
  <si>
    <t>л/с №0000000069327</t>
  </si>
  <si>
    <t>л/с №0000000069328</t>
  </si>
  <si>
    <t>л/с №0000000069329</t>
  </si>
  <si>
    <t>л/с №0000000069330</t>
  </si>
  <si>
    <t>л/с №0000000069338</t>
  </si>
  <si>
    <t>л/с №0000000069342</t>
  </si>
  <si>
    <t>л/с №0000000069351</t>
  </si>
  <si>
    <t>л/с №0000000069363</t>
  </si>
  <si>
    <t>л/с №0000000069370</t>
  </si>
  <si>
    <t>л/с №0000000069373</t>
  </si>
  <si>
    <t>л/с №0000000069390</t>
  </si>
  <si>
    <t>л/с №0000000069392</t>
  </si>
  <si>
    <t>л/с №0000000069395</t>
  </si>
  <si>
    <t>л/с №0000000069399</t>
  </si>
  <si>
    <t>л/с №0000000069411</t>
  </si>
  <si>
    <t>л/с №0000000069438</t>
  </si>
  <si>
    <t>л/с №0000000069463</t>
  </si>
  <si>
    <t>л/с №0000000069476</t>
  </si>
  <si>
    <t>л/с №0000000069477</t>
  </si>
  <si>
    <t>л/с №0000000069486</t>
  </si>
  <si>
    <t>л/с №0000000069487</t>
  </si>
  <si>
    <t>л/с №0000000069506</t>
  </si>
  <si>
    <t>л/с №0000000069512</t>
  </si>
  <si>
    <t>л/с №0000000069521</t>
  </si>
  <si>
    <t>л/с №0000000069532</t>
  </si>
  <si>
    <t>л/с №0000000069538</t>
  </si>
  <si>
    <t>л/с №0000000069539</t>
  </si>
  <si>
    <t>л/с №0000000069548</t>
  </si>
  <si>
    <t>л/с №0000000069549</t>
  </si>
  <si>
    <t>л/с №0000000069550</t>
  </si>
  <si>
    <t>л/с №0000000069554</t>
  </si>
  <si>
    <t>л/с №0000000069558</t>
  </si>
  <si>
    <t>л/с №0000000069560</t>
  </si>
  <si>
    <t>л/с №0000000069561</t>
  </si>
  <si>
    <t>л/с №0000000069563</t>
  </si>
  <si>
    <t>л/с №0000000069564</t>
  </si>
  <si>
    <t>л/с №0000000069565</t>
  </si>
  <si>
    <t>л/с №0000000069585</t>
  </si>
  <si>
    <t>л/с №0000000069586</t>
  </si>
  <si>
    <t>л/с №0000000069588</t>
  </si>
  <si>
    <t>л/с №0000000069591</t>
  </si>
  <si>
    <t>л/с №0000000069592</t>
  </si>
  <si>
    <t>л/с №0000000069594</t>
  </si>
  <si>
    <t>л/с №0000000069596</t>
  </si>
  <si>
    <t>л/с №0000000069597</t>
  </si>
  <si>
    <t>л/с №0000000069598</t>
  </si>
  <si>
    <t>л/с №0000000069599</t>
  </si>
  <si>
    <t>л/с №0000000069602</t>
  </si>
  <si>
    <t>л/с №0000000069603</t>
  </si>
  <si>
    <t>л/с №0000000069604</t>
  </si>
  <si>
    <t>л/с №0000000069605</t>
  </si>
  <si>
    <t>л/с №0000000069607</t>
  </si>
  <si>
    <t>л/с №0000000069610</t>
  </si>
  <si>
    <t>л/с №0000000069619</t>
  </si>
  <si>
    <t>л/с №0000000069633</t>
  </si>
  <si>
    <t>л/с №0000000069634</t>
  </si>
  <si>
    <t>л/с №0000000069637</t>
  </si>
  <si>
    <t>л/с №0000000069638</t>
  </si>
  <si>
    <t>л/с №0000000069648</t>
  </si>
  <si>
    <t>л/с №0000000069651</t>
  </si>
  <si>
    <t>л/с №0000000069653</t>
  </si>
  <si>
    <t>л/с №0000000069659</t>
  </si>
  <si>
    <t>л/с №0000000069660</t>
  </si>
  <si>
    <t>л/с №0000000069661</t>
  </si>
  <si>
    <t>л/с №0000000069663</t>
  </si>
  <si>
    <t>л/с №0000000069664</t>
  </si>
  <si>
    <t>л/с №0000000069691</t>
  </si>
  <si>
    <t>л/с №0000000069692</t>
  </si>
  <si>
    <t>л/с №0000000069693</t>
  </si>
  <si>
    <t>л/с №0000000069694</t>
  </si>
  <si>
    <t>л/с №0000000069696</t>
  </si>
  <si>
    <t>л/с №0000000069702</t>
  </si>
  <si>
    <t>л/с №0000000069705</t>
  </si>
  <si>
    <t>л/с №0000000069721</t>
  </si>
  <si>
    <t>л/с №0000000069723</t>
  </si>
  <si>
    <t>л/с №0000000069730</t>
  </si>
  <si>
    <t>л/с №0000000069732</t>
  </si>
  <si>
    <t>л/с №0000000069735</t>
  </si>
  <si>
    <t>л/с №0000000069737</t>
  </si>
  <si>
    <t>л/с №0000000069738</t>
  </si>
  <si>
    <t>л/с №0000000069861</t>
  </si>
  <si>
    <t>л/с №0000000069866</t>
  </si>
  <si>
    <t>л/с №0000000069867</t>
  </si>
  <si>
    <t>л/с №0000000069869</t>
  </si>
  <si>
    <t>л/с №0000000069870</t>
  </si>
  <si>
    <t>л/с №0000000069871</t>
  </si>
  <si>
    <t>л/с №0000000069872</t>
  </si>
  <si>
    <t>л/с №0000000069873</t>
  </si>
  <si>
    <t>л/с №0000000069874</t>
  </si>
  <si>
    <t>л/с №0000000069883</t>
  </si>
  <si>
    <t>л/с №0000000069929</t>
  </si>
  <si>
    <t>л/с №0000000069935</t>
  </si>
  <si>
    <t>л/с №0000000069958</t>
  </si>
  <si>
    <t>л/с №0000000070365</t>
  </si>
  <si>
    <t>л/с №0000000070407</t>
  </si>
  <si>
    <t>л/с №0000000070419</t>
  </si>
  <si>
    <t>л/с №0000000070450</t>
  </si>
  <si>
    <t>л/с №0000000070521</t>
  </si>
  <si>
    <t>л/с №0000000070620</t>
  </si>
  <si>
    <t>л/с №0000000070628</t>
  </si>
  <si>
    <t>л/с №0000000070688</t>
  </si>
  <si>
    <t>л/с №0000000070711</t>
  </si>
  <si>
    <t>л/с №0000000070735</t>
  </si>
  <si>
    <t>л/с №0000000070738</t>
  </si>
  <si>
    <t>л/с №0000000070739</t>
  </si>
  <si>
    <t>л/с №0000000070783</t>
  </si>
  <si>
    <t>л/с №0000000070789</t>
  </si>
  <si>
    <t>л/с №0000000070791</t>
  </si>
  <si>
    <t>л/с №0000000070792</t>
  </si>
  <si>
    <t>л/с №0000000070801</t>
  </si>
  <si>
    <t>л/с №0000000070803</t>
  </si>
  <si>
    <t>л/с №0000000070810</t>
  </si>
  <si>
    <t>л/с №0000000070813</t>
  </si>
  <si>
    <t>л/с №0000000070864</t>
  </si>
  <si>
    <t>л/с №0000000071717</t>
  </si>
  <si>
    <t>л/с №0000000071736</t>
  </si>
  <si>
    <t>л/с №0000000071738</t>
  </si>
  <si>
    <t>л/с №0000000071751</t>
  </si>
  <si>
    <t>л/с №0000000071784</t>
  </si>
  <si>
    <t>л/с №0000000071790</t>
  </si>
  <si>
    <t>л/с №0000000071793</t>
  </si>
  <si>
    <t>л/с №0000000071794</t>
  </si>
  <si>
    <t>л/с №0000000071921</t>
  </si>
  <si>
    <t>л/с №0000000071922</t>
  </si>
  <si>
    <t>л/с №0000000071939</t>
  </si>
  <si>
    <t>л/с №0000000072041</t>
  </si>
  <si>
    <t>л/с №0000000072201</t>
  </si>
  <si>
    <t>л/с №0000000072249</t>
  </si>
  <si>
    <t>л/с №0000000072299</t>
  </si>
  <si>
    <t>л/с №0000000072386</t>
  </si>
  <si>
    <t>л/с №0000000072463</t>
  </si>
  <si>
    <t>л/с №0000000072497</t>
  </si>
  <si>
    <t>л/с №0000000072548</t>
  </si>
  <si>
    <t>л/с №0000000072553</t>
  </si>
  <si>
    <t>л/с №0000000072937</t>
  </si>
  <si>
    <t>л/с №0000000073186</t>
  </si>
  <si>
    <t>л/с №0000000073596</t>
  </si>
  <si>
    <t>л/с №0000000074173</t>
  </si>
  <si>
    <t>л/с №0000000074331</t>
  </si>
  <si>
    <t>л/с №0000000074490</t>
  </si>
  <si>
    <t>л/с №0000000074659</t>
  </si>
  <si>
    <t>л/с №0000000074701</t>
  </si>
  <si>
    <t>л/с №0000000074723</t>
  </si>
  <si>
    <t>л/с №0000000074740</t>
  </si>
  <si>
    <t>л/с №0000000074855</t>
  </si>
  <si>
    <t>л/с №0000000074867</t>
  </si>
  <si>
    <t>л/с №0000000074958</t>
  </si>
  <si>
    <t>л/с №0000000075220</t>
  </si>
  <si>
    <t>л/с №0000000075775</t>
  </si>
  <si>
    <t>л/с №0000000075776</t>
  </si>
  <si>
    <t>л/с №0000000076315</t>
  </si>
  <si>
    <t>л/с №0000000076962</t>
  </si>
  <si>
    <t>л/с №0000000076990</t>
  </si>
  <si>
    <t>л/с №0000000080337</t>
  </si>
  <si>
    <t>л/с №0000000080500</t>
  </si>
  <si>
    <t>л/с №0000000080501</t>
  </si>
  <si>
    <t>л/с №0000000080502</t>
  </si>
  <si>
    <t>л/с №0000000080668</t>
  </si>
  <si>
    <t>л/с №0000000081325</t>
  </si>
  <si>
    <t>л/с №0000000082393</t>
  </si>
  <si>
    <t>л/с №0000000085065</t>
  </si>
  <si>
    <t>л/с №0000000085631</t>
  </si>
  <si>
    <t>л/с №0000000086864</t>
  </si>
  <si>
    <t>л/с №0000000090494</t>
  </si>
  <si>
    <t>л/с №0000000090541</t>
  </si>
  <si>
    <t>л/с №0000000093132</t>
  </si>
  <si>
    <t>л/с №0000000093407</t>
  </si>
  <si>
    <t>л/с №0000000104397</t>
  </si>
  <si>
    <t>л/с №0000000104617</t>
  </si>
  <si>
    <t>л/с №0000000109507</t>
  </si>
  <si>
    <t>л/с №0000000109952</t>
  </si>
  <si>
    <t>л/с №0000000111390</t>
  </si>
  <si>
    <t>л/с №0000000112840</t>
  </si>
  <si>
    <t>л/с №0000000117343</t>
  </si>
  <si>
    <t>л/с №0000000121695</t>
  </si>
  <si>
    <t>л/с №0000000125669</t>
  </si>
  <si>
    <t>л/с №0000000127437</t>
  </si>
  <si>
    <t>л/с №0000000128643</t>
  </si>
  <si>
    <t>л/с №0000000137556</t>
  </si>
  <si>
    <t>л/с №0000000140080</t>
  </si>
  <si>
    <t>л/с №0000000144449</t>
  </si>
  <si>
    <t>л/с №0000000145637</t>
  </si>
  <si>
    <t>л/с №0000000146889</t>
  </si>
  <si>
    <t>л/с №0000000148957</t>
  </si>
  <si>
    <t>л/с №0000000151153</t>
  </si>
  <si>
    <t>л/с №0000000152886</t>
  </si>
  <si>
    <t>л/с №0000000154099</t>
  </si>
  <si>
    <t>л/с №0000001153735</t>
  </si>
  <si>
    <t>л/с №0000001157335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</si>
</sst>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0_-;\-* #,##0.000_-;_-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9"/>
      <color theme="1"/>
      <name val="Times New Roman"/>
      <family val="1"/>
      <charset val="204"/>
    </font>
    <font>
      <sz val="8"/>
      <color indexed="59"/>
      <name val="Arial"/>
      <family val="2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1" fillId="0" borderId="0" xfId="1"/>
    <xf numFmtId="0" fontId="1" fillId="2" borderId="0" xfId="1" applyFill="1"/>
    <xf numFmtId="0" fontId="4" fillId="4" borderId="2" xfId="2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top" wrapText="1"/>
    </xf>
    <xf numFmtId="17" fontId="3" fillId="4" borderId="2" xfId="2" applyNumberFormat="1" applyFont="1" applyFill="1" applyBorder="1" applyAlignment="1">
      <alignment vertical="center"/>
    </xf>
    <xf numFmtId="0" fontId="5" fillId="0" borderId="2" xfId="3" applyFont="1" applyBorder="1" applyAlignment="1">
      <alignment horizontal="center" vertical="center"/>
    </xf>
    <xf numFmtId="0" fontId="1" fillId="0" borderId="2" xfId="1" applyBorder="1"/>
    <xf numFmtId="3" fontId="6" fillId="4" borderId="2" xfId="2" applyNumberFormat="1" applyFont="1" applyFill="1" applyBorder="1" applyAlignment="1">
      <alignment horizontal="right" vertical="top" wrapText="1"/>
    </xf>
    <xf numFmtId="3" fontId="6" fillId="5" borderId="2" xfId="2" applyNumberFormat="1" applyFont="1" applyFill="1" applyBorder="1" applyAlignment="1">
      <alignment horizontal="right" vertical="top" wrapText="1"/>
    </xf>
    <xf numFmtId="0" fontId="7" fillId="4" borderId="2" xfId="4" applyNumberFormat="1" applyFont="1" applyFill="1" applyBorder="1" applyAlignment="1">
      <alignment horizontal="center" vertical="center" wrapText="1"/>
    </xf>
    <xf numFmtId="4" fontId="6" fillId="4" borderId="2" xfId="2" applyNumberFormat="1" applyFont="1" applyFill="1" applyBorder="1" applyAlignment="1">
      <alignment horizontal="right" vertical="top" wrapText="1"/>
    </xf>
    <xf numFmtId="164" fontId="6" fillId="3" borderId="2" xfId="5" applyNumberFormat="1" applyFont="1" applyFill="1" applyBorder="1" applyAlignment="1">
      <alignment horizontal="right" vertical="top" wrapText="1"/>
    </xf>
    <xf numFmtId="0" fontId="3" fillId="4" borderId="2" xfId="2" applyNumberFormat="1" applyFont="1" applyFill="1" applyBorder="1" applyAlignment="1">
      <alignment horizontal="center" vertical="center" wrapText="1"/>
    </xf>
    <xf numFmtId="4" fontId="4" fillId="4" borderId="2" xfId="2" applyNumberFormat="1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/>
    </xf>
    <xf numFmtId="4" fontId="2" fillId="8" borderId="1" xfId="2" applyNumberFormat="1" applyFont="1" applyFill="1" applyBorder="1" applyAlignment="1">
      <alignment horizontal="right" vertical="top"/>
    </xf>
    <xf numFmtId="2" fontId="2" fillId="0" borderId="1" xfId="2" applyNumberFormat="1" applyFont="1" applyBorder="1" applyAlignment="1">
      <alignment horizontal="right" vertical="top"/>
    </xf>
    <xf numFmtId="0" fontId="9" fillId="6" borderId="1" xfId="2" applyNumberFormat="1" applyFont="1" applyFill="1" applyBorder="1" applyAlignment="1">
      <alignment vertical="top"/>
    </xf>
    <xf numFmtId="4" fontId="9" fillId="6" borderId="1" xfId="2" applyNumberFormat="1" applyFont="1" applyFill="1" applyBorder="1" applyAlignment="1">
      <alignment horizontal="right" vertical="top"/>
    </xf>
    <xf numFmtId="0" fontId="2" fillId="7" borderId="1" xfId="2" applyNumberFormat="1" applyFont="1" applyFill="1" applyBorder="1" applyAlignment="1">
      <alignment vertical="top"/>
    </xf>
    <xf numFmtId="0" fontId="2" fillId="8" borderId="1" xfId="2" applyNumberFormat="1" applyFont="1" applyFill="1" applyBorder="1" applyAlignment="1">
      <alignment vertical="top"/>
    </xf>
    <xf numFmtId="0" fontId="2" fillId="0" borderId="1" xfId="2" applyNumberFormat="1" applyFont="1" applyBorder="1" applyAlignment="1">
      <alignment vertical="top"/>
    </xf>
    <xf numFmtId="0" fontId="4" fillId="4" borderId="1" xfId="6" applyNumberFormat="1" applyFont="1" applyFill="1" applyBorder="1" applyAlignment="1">
      <alignment horizontal="left" vertical="top"/>
    </xf>
    <xf numFmtId="0" fontId="4" fillId="4" borderId="1" xfId="6" applyNumberFormat="1" applyFont="1" applyFill="1" applyBorder="1" applyAlignment="1">
      <alignment vertical="top"/>
    </xf>
    <xf numFmtId="0" fontId="4" fillId="4" borderId="1" xfId="6" applyNumberFormat="1" applyFont="1" applyFill="1" applyBorder="1" applyAlignment="1">
      <alignment horizontal="center" vertical="top"/>
    </xf>
    <xf numFmtId="0" fontId="3" fillId="4" borderId="1" xfId="6" applyNumberFormat="1" applyFont="1" applyFill="1" applyBorder="1" applyAlignment="1">
      <alignment vertical="top"/>
    </xf>
    <xf numFmtId="0" fontId="3" fillId="4" borderId="1" xfId="6" applyNumberFormat="1" applyFont="1" applyFill="1" applyBorder="1" applyAlignment="1">
      <alignment horizontal="right" vertical="top"/>
    </xf>
    <xf numFmtId="4" fontId="3" fillId="4" borderId="1" xfId="6" applyNumberFormat="1" applyFont="1" applyFill="1" applyBorder="1" applyAlignment="1">
      <alignment horizontal="right" vertical="top"/>
    </xf>
    <xf numFmtId="4" fontId="10" fillId="4" borderId="1" xfId="6" applyNumberFormat="1" applyFont="1" applyFill="1" applyBorder="1" applyAlignment="1">
      <alignment horizontal="right" vertical="top"/>
    </xf>
    <xf numFmtId="2" fontId="3" fillId="4" borderId="1" xfId="6" applyNumberFormat="1" applyFont="1" applyFill="1" applyBorder="1" applyAlignment="1">
      <alignment horizontal="right" vertical="top"/>
    </xf>
    <xf numFmtId="4" fontId="4" fillId="4" borderId="1" xfId="6" applyNumberFormat="1" applyFont="1" applyFill="1" applyBorder="1" applyAlignment="1">
      <alignment horizontal="right" vertical="top"/>
    </xf>
    <xf numFmtId="4" fontId="2" fillId="7" borderId="1" xfId="7" applyNumberFormat="1" applyFont="1" applyFill="1" applyBorder="1" applyAlignment="1">
      <alignment horizontal="right" vertical="top"/>
    </xf>
    <xf numFmtId="4" fontId="2" fillId="8" borderId="1" xfId="7" applyNumberFormat="1" applyFont="1" applyFill="1" applyBorder="1" applyAlignment="1">
      <alignment horizontal="right" vertical="top"/>
    </xf>
    <xf numFmtId="2" fontId="2" fillId="0" borderId="1" xfId="7" applyNumberFormat="1" applyFont="1" applyBorder="1" applyAlignment="1">
      <alignment horizontal="right" vertical="top"/>
    </xf>
    <xf numFmtId="0" fontId="2" fillId="0" borderId="1" xfId="7" applyNumberFormat="1" applyFont="1" applyBorder="1" applyAlignment="1">
      <alignment horizontal="right" vertical="top"/>
    </xf>
    <xf numFmtId="0" fontId="9" fillId="6" borderId="1" xfId="7" applyNumberFormat="1" applyFont="1" applyFill="1" applyBorder="1" applyAlignment="1">
      <alignment vertical="top"/>
    </xf>
    <xf numFmtId="4" fontId="9" fillId="6" borderId="1" xfId="7" applyNumberFormat="1" applyFont="1" applyFill="1" applyBorder="1" applyAlignment="1">
      <alignment horizontal="right" vertical="top"/>
    </xf>
    <xf numFmtId="0" fontId="2" fillId="7" borderId="1" xfId="7" applyNumberFormat="1" applyFont="1" applyFill="1" applyBorder="1" applyAlignment="1">
      <alignment vertical="top"/>
    </xf>
    <xf numFmtId="0" fontId="2" fillId="8" borderId="1" xfId="7" applyNumberFormat="1" applyFont="1" applyFill="1" applyBorder="1" applyAlignment="1">
      <alignment vertical="top"/>
    </xf>
    <xf numFmtId="0" fontId="2" fillId="0" borderId="1" xfId="7" applyNumberFormat="1" applyFont="1" applyBorder="1" applyAlignment="1">
      <alignment vertical="top"/>
    </xf>
    <xf numFmtId="0" fontId="4" fillId="4" borderId="1" xfId="4" applyNumberFormat="1" applyFont="1" applyFill="1" applyBorder="1" applyAlignment="1">
      <alignment horizontal="left" vertical="top"/>
    </xf>
    <xf numFmtId="0" fontId="4" fillId="4" borderId="1" xfId="4" applyNumberFormat="1" applyFont="1" applyFill="1" applyBorder="1" applyAlignment="1">
      <alignment vertical="top"/>
    </xf>
    <xf numFmtId="0" fontId="4" fillId="4" borderId="1" xfId="4" applyNumberFormat="1" applyFont="1" applyFill="1" applyBorder="1" applyAlignment="1">
      <alignment horizontal="center" vertical="top"/>
    </xf>
    <xf numFmtId="0" fontId="3" fillId="4" borderId="1" xfId="4" applyNumberFormat="1" applyFont="1" applyFill="1" applyBorder="1" applyAlignment="1">
      <alignment vertical="top"/>
    </xf>
    <xf numFmtId="0" fontId="3" fillId="4" borderId="1" xfId="4" applyNumberFormat="1" applyFont="1" applyFill="1" applyBorder="1" applyAlignment="1">
      <alignment horizontal="right" vertical="top"/>
    </xf>
    <xf numFmtId="4" fontId="3" fillId="4" borderId="1" xfId="4" applyNumberFormat="1" applyFont="1" applyFill="1" applyBorder="1" applyAlignment="1">
      <alignment horizontal="right" vertical="top"/>
    </xf>
    <xf numFmtId="4" fontId="10" fillId="4" borderId="1" xfId="4" applyNumberFormat="1" applyFont="1" applyFill="1" applyBorder="1" applyAlignment="1">
      <alignment horizontal="right" vertical="top"/>
    </xf>
    <xf numFmtId="2" fontId="3" fillId="4" borderId="1" xfId="4" applyNumberFormat="1" applyFont="1" applyFill="1" applyBorder="1" applyAlignment="1">
      <alignment horizontal="right" vertical="top"/>
    </xf>
    <xf numFmtId="4" fontId="4" fillId="4" borderId="1" xfId="4" applyNumberFormat="1" applyFont="1" applyFill="1" applyBorder="1" applyAlignment="1">
      <alignment horizontal="right" vertical="top"/>
    </xf>
    <xf numFmtId="165" fontId="5" fillId="0" borderId="2" xfId="3" applyNumberFormat="1" applyFont="1" applyBorder="1" applyAlignment="1">
      <alignment horizontal="center" vertical="center"/>
    </xf>
    <xf numFmtId="4" fontId="2" fillId="7" borderId="1" xfId="8" applyNumberFormat="1" applyFont="1" applyFill="1" applyBorder="1" applyAlignment="1">
      <alignment horizontal="right" vertical="top"/>
    </xf>
    <xf numFmtId="4" fontId="2" fillId="8" borderId="1" xfId="8" applyNumberFormat="1" applyFont="1" applyFill="1" applyBorder="1" applyAlignment="1">
      <alignment horizontal="right" vertical="top"/>
    </xf>
    <xf numFmtId="2" fontId="2" fillId="0" borderId="1" xfId="8" applyNumberFormat="1" applyFont="1" applyBorder="1" applyAlignment="1">
      <alignment horizontal="right" vertical="top"/>
    </xf>
    <xf numFmtId="0" fontId="2" fillId="0" borderId="1" xfId="8" applyNumberFormat="1" applyFont="1" applyBorder="1" applyAlignment="1">
      <alignment horizontal="right" vertical="top"/>
    </xf>
    <xf numFmtId="0" fontId="9" fillId="6" borderId="1" xfId="8" applyNumberFormat="1" applyFont="1" applyFill="1" applyBorder="1" applyAlignment="1">
      <alignment vertical="top"/>
    </xf>
    <xf numFmtId="4" fontId="9" fillId="6" borderId="1" xfId="8" applyNumberFormat="1" applyFont="1" applyFill="1" applyBorder="1" applyAlignment="1">
      <alignment horizontal="right" vertical="top"/>
    </xf>
    <xf numFmtId="0" fontId="2" fillId="7" borderId="1" xfId="8" applyNumberFormat="1" applyFont="1" applyFill="1" applyBorder="1" applyAlignment="1">
      <alignment vertical="top"/>
    </xf>
    <xf numFmtId="0" fontId="2" fillId="8" borderId="1" xfId="8" applyNumberFormat="1" applyFont="1" applyFill="1" applyBorder="1" applyAlignment="1">
      <alignment vertical="top"/>
    </xf>
    <xf numFmtId="0" fontId="2" fillId="0" borderId="1" xfId="8" applyNumberFormat="1" applyFont="1" applyBorder="1" applyAlignment="1">
      <alignment vertical="top"/>
    </xf>
    <xf numFmtId="0" fontId="4" fillId="4" borderId="1" xfId="9" applyNumberFormat="1" applyFont="1" applyFill="1" applyBorder="1" applyAlignment="1">
      <alignment horizontal="left" vertical="top"/>
    </xf>
    <xf numFmtId="0" fontId="4" fillId="4" borderId="1" xfId="9" applyNumberFormat="1" applyFont="1" applyFill="1" applyBorder="1" applyAlignment="1">
      <alignment vertical="top"/>
    </xf>
    <xf numFmtId="0" fontId="4" fillId="4" borderId="1" xfId="9" applyNumberFormat="1" applyFont="1" applyFill="1" applyBorder="1" applyAlignment="1">
      <alignment horizontal="center" vertical="top"/>
    </xf>
    <xf numFmtId="0" fontId="3" fillId="4" borderId="1" xfId="9" applyNumberFormat="1" applyFont="1" applyFill="1" applyBorder="1" applyAlignment="1">
      <alignment vertical="top"/>
    </xf>
    <xf numFmtId="0" fontId="3" fillId="4" borderId="1" xfId="9" applyNumberFormat="1" applyFont="1" applyFill="1" applyBorder="1" applyAlignment="1">
      <alignment horizontal="right" vertical="top"/>
    </xf>
    <xf numFmtId="4" fontId="3" fillId="4" borderId="1" xfId="9" applyNumberFormat="1" applyFont="1" applyFill="1" applyBorder="1" applyAlignment="1">
      <alignment horizontal="right" vertical="top"/>
    </xf>
    <xf numFmtId="4" fontId="10" fillId="4" borderId="1" xfId="9" applyNumberFormat="1" applyFont="1" applyFill="1" applyBorder="1" applyAlignment="1">
      <alignment horizontal="right" vertical="top"/>
    </xf>
    <xf numFmtId="2" fontId="3" fillId="4" borderId="1" xfId="9" applyNumberFormat="1" applyFont="1" applyFill="1" applyBorder="1" applyAlignment="1">
      <alignment horizontal="right" vertical="top"/>
    </xf>
    <xf numFmtId="4" fontId="4" fillId="4" borderId="1" xfId="9" applyNumberFormat="1" applyFont="1" applyFill="1" applyBorder="1" applyAlignment="1">
      <alignment horizontal="right" vertical="top"/>
    </xf>
    <xf numFmtId="4" fontId="2" fillId="7" borderId="1" xfId="10" applyNumberFormat="1" applyFont="1" applyFill="1" applyBorder="1" applyAlignment="1">
      <alignment horizontal="right" vertical="top"/>
    </xf>
    <xf numFmtId="4" fontId="2" fillId="8" borderId="1" xfId="10" applyNumberFormat="1" applyFont="1" applyFill="1" applyBorder="1" applyAlignment="1">
      <alignment horizontal="right" vertical="top"/>
    </xf>
    <xf numFmtId="2" fontId="2" fillId="0" borderId="1" xfId="10" applyNumberFormat="1" applyFont="1" applyBorder="1" applyAlignment="1">
      <alignment horizontal="right" vertical="top"/>
    </xf>
    <xf numFmtId="0" fontId="9" fillId="6" borderId="1" xfId="10" applyNumberFormat="1" applyFont="1" applyFill="1" applyBorder="1" applyAlignment="1">
      <alignment vertical="top"/>
    </xf>
    <xf numFmtId="4" fontId="9" fillId="6" borderId="1" xfId="10" applyNumberFormat="1" applyFont="1" applyFill="1" applyBorder="1" applyAlignment="1">
      <alignment horizontal="right" vertical="top"/>
    </xf>
    <xf numFmtId="0" fontId="2" fillId="7" borderId="1" xfId="10" applyNumberFormat="1" applyFont="1" applyFill="1" applyBorder="1" applyAlignment="1">
      <alignment vertical="top"/>
    </xf>
    <xf numFmtId="0" fontId="2" fillId="8" borderId="1" xfId="10" applyNumberFormat="1" applyFont="1" applyFill="1" applyBorder="1" applyAlignment="1">
      <alignment vertical="top"/>
    </xf>
    <xf numFmtId="0" fontId="2" fillId="0" borderId="1" xfId="10" applyNumberFormat="1" applyFont="1" applyBorder="1" applyAlignment="1">
      <alignment vertical="top"/>
    </xf>
    <xf numFmtId="0" fontId="4" fillId="4" borderId="1" xfId="11" applyNumberFormat="1" applyFont="1" applyFill="1" applyBorder="1" applyAlignment="1">
      <alignment horizontal="left" vertical="top"/>
    </xf>
    <xf numFmtId="0" fontId="4" fillId="4" borderId="1" xfId="11" applyNumberFormat="1" applyFont="1" applyFill="1" applyBorder="1" applyAlignment="1">
      <alignment vertical="top"/>
    </xf>
    <xf numFmtId="0" fontId="4" fillId="4" borderId="1" xfId="11" applyNumberFormat="1" applyFont="1" applyFill="1" applyBorder="1" applyAlignment="1">
      <alignment horizontal="center" vertical="top"/>
    </xf>
    <xf numFmtId="0" fontId="3" fillId="4" borderId="1" xfId="11" applyNumberFormat="1" applyFont="1" applyFill="1" applyBorder="1" applyAlignment="1">
      <alignment vertical="top"/>
    </xf>
    <xf numFmtId="0" fontId="3" fillId="4" borderId="1" xfId="11" applyNumberFormat="1" applyFont="1" applyFill="1" applyBorder="1" applyAlignment="1">
      <alignment horizontal="right" vertical="top"/>
    </xf>
    <xf numFmtId="4" fontId="3" fillId="4" borderId="1" xfId="11" applyNumberFormat="1" applyFont="1" applyFill="1" applyBorder="1" applyAlignment="1">
      <alignment horizontal="right" vertical="top"/>
    </xf>
    <xf numFmtId="4" fontId="10" fillId="4" borderId="1" xfId="11" applyNumberFormat="1" applyFont="1" applyFill="1" applyBorder="1" applyAlignment="1">
      <alignment horizontal="right" vertical="top"/>
    </xf>
    <xf numFmtId="2" fontId="3" fillId="4" borderId="1" xfId="11" applyNumberFormat="1" applyFont="1" applyFill="1" applyBorder="1" applyAlignment="1">
      <alignment horizontal="right" vertical="top"/>
    </xf>
    <xf numFmtId="4" fontId="4" fillId="4" borderId="1" xfId="11" applyNumberFormat="1" applyFont="1" applyFill="1" applyBorder="1" applyAlignment="1">
      <alignment horizontal="right" vertical="top"/>
    </xf>
    <xf numFmtId="0" fontId="9" fillId="6" borderId="3" xfId="2" applyNumberFormat="1" applyFont="1" applyFill="1" applyBorder="1" applyAlignment="1">
      <alignment vertical="top"/>
    </xf>
    <xf numFmtId="0" fontId="9" fillId="6" borderId="4" xfId="2" applyNumberFormat="1" applyFont="1" applyFill="1" applyBorder="1" applyAlignment="1">
      <alignment vertical="top"/>
    </xf>
    <xf numFmtId="0" fontId="4" fillId="4" borderId="1" xfId="6" applyNumberFormat="1" applyFont="1" applyFill="1" applyBorder="1" applyAlignment="1">
      <alignment vertical="top"/>
    </xf>
    <xf numFmtId="0" fontId="4" fillId="4" borderId="1" xfId="6" applyNumberFormat="1" applyFont="1" applyFill="1" applyBorder="1" applyAlignment="1">
      <alignment horizontal="left" vertical="top"/>
    </xf>
    <xf numFmtId="0" fontId="9" fillId="6" borderId="3" xfId="7" applyNumberFormat="1" applyFont="1" applyFill="1" applyBorder="1" applyAlignment="1">
      <alignment vertical="top"/>
    </xf>
    <xf numFmtId="0" fontId="9" fillId="6" borderId="4" xfId="7" applyNumberFormat="1" applyFont="1" applyFill="1" applyBorder="1" applyAlignment="1">
      <alignment vertical="top"/>
    </xf>
    <xf numFmtId="0" fontId="4" fillId="4" borderId="1" xfId="4" applyNumberFormat="1" applyFont="1" applyFill="1" applyBorder="1" applyAlignment="1">
      <alignment vertical="top"/>
    </xf>
    <xf numFmtId="0" fontId="4" fillId="4" borderId="1" xfId="4" applyNumberFormat="1" applyFont="1" applyFill="1" applyBorder="1" applyAlignment="1">
      <alignment horizontal="left" vertical="top"/>
    </xf>
    <xf numFmtId="0" fontId="9" fillId="6" borderId="3" xfId="8" applyNumberFormat="1" applyFont="1" applyFill="1" applyBorder="1" applyAlignment="1">
      <alignment vertical="top"/>
    </xf>
    <xf numFmtId="0" fontId="9" fillId="6" borderId="4" xfId="8" applyNumberFormat="1" applyFont="1" applyFill="1" applyBorder="1" applyAlignment="1">
      <alignment vertical="top"/>
    </xf>
    <xf numFmtId="0" fontId="4" fillId="4" borderId="1" xfId="9" applyNumberFormat="1" applyFont="1" applyFill="1" applyBorder="1" applyAlignment="1">
      <alignment vertical="top"/>
    </xf>
    <xf numFmtId="0" fontId="4" fillId="4" borderId="1" xfId="9" applyNumberFormat="1" applyFont="1" applyFill="1" applyBorder="1" applyAlignment="1">
      <alignment horizontal="left" vertical="top"/>
    </xf>
    <xf numFmtId="0" fontId="9" fillId="6" borderId="3" xfId="10" applyNumberFormat="1" applyFont="1" applyFill="1" applyBorder="1" applyAlignment="1">
      <alignment vertical="top"/>
    </xf>
    <xf numFmtId="0" fontId="9" fillId="6" borderId="4" xfId="10" applyNumberFormat="1" applyFont="1" applyFill="1" applyBorder="1" applyAlignment="1">
      <alignment vertical="top"/>
    </xf>
    <xf numFmtId="0" fontId="4" fillId="4" borderId="1" xfId="11" applyNumberFormat="1" applyFont="1" applyFill="1" applyBorder="1" applyAlignment="1">
      <alignment vertical="top"/>
    </xf>
    <xf numFmtId="0" fontId="4" fillId="4" borderId="1" xfId="11" applyNumberFormat="1" applyFont="1" applyFill="1" applyBorder="1" applyAlignment="1">
      <alignment horizontal="left" vertical="top"/>
    </xf>
  </cellXfs>
  <cellStyles count="12">
    <cellStyle name="Обычный" xfId="0" builtinId="0"/>
    <cellStyle name="Обычный 2" xfId="1"/>
    <cellStyle name="Обычный 3" xfId="3"/>
    <cellStyle name="Обычный_Вершинино к1 112" xfId="6"/>
    <cellStyle name="Обычный_Вершинино к2 площади" xfId="7"/>
    <cellStyle name="Обычный_Вершинино к3 112" xfId="9"/>
    <cellStyle name="Обычный_Вершинино к3 площади" xfId="8"/>
    <cellStyle name="Обычный_Вершинино к4 112" xfId="11"/>
    <cellStyle name="Обычный_Вершинино к4 площади" xfId="10"/>
    <cellStyle name="Обычный_Лист1" xfId="2"/>
    <cellStyle name="Обычный_Лист5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23" sqref="I23"/>
    </sheetView>
  </sheetViews>
  <sheetFormatPr defaultRowHeight="14.4" x14ac:dyDescent="0.3"/>
  <sheetData>
    <row r="1" spans="1:10" x14ac:dyDescent="0.3">
      <c r="A1" s="1"/>
      <c r="B1" s="2" t="s">
        <v>0</v>
      </c>
      <c r="C1" s="26" t="s">
        <v>440</v>
      </c>
      <c r="D1" s="1"/>
      <c r="E1" s="1"/>
      <c r="F1" s="1"/>
      <c r="G1" s="1"/>
      <c r="H1" s="1"/>
      <c r="I1" s="1"/>
      <c r="J1" s="1"/>
    </row>
    <row r="2" spans="1:10" x14ac:dyDescent="0.3">
      <c r="C2" t="str">
        <f>VLOOKUP(C1,'Вершинино к1 112'!$A$3:$B$409,2,0)</f>
        <v>Кв. 293</v>
      </c>
    </row>
    <row r="3" spans="1:10" ht="5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0.399999999999999" x14ac:dyDescent="0.3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  <c r="G4" s="4">
        <v>8</v>
      </c>
      <c r="H4" s="4">
        <v>9</v>
      </c>
      <c r="I4" s="4" t="s">
        <v>11</v>
      </c>
      <c r="J4" s="4" t="s">
        <v>12</v>
      </c>
    </row>
    <row r="5" spans="1:10" x14ac:dyDescent="0.3">
      <c r="A5" s="5" t="s">
        <v>13</v>
      </c>
      <c r="B5" s="6">
        <v>22828.2</v>
      </c>
      <c r="C5" s="7">
        <f>VLOOKUP($C$2,'Вершинино к1 площади'!$A$5:$B$396,2,0)</f>
        <v>74.900000000000006</v>
      </c>
      <c r="D5" s="8">
        <v>31</v>
      </c>
      <c r="E5" s="9">
        <v>31</v>
      </c>
      <c r="F5" s="10">
        <v>2325.88</v>
      </c>
      <c r="G5" s="11">
        <f>VLOOKUP($C$1,'Вершинино к1 112'!$A:$O,3,0)</f>
        <v>2438.92</v>
      </c>
      <c r="H5" s="12">
        <v>632.37301088620222</v>
      </c>
      <c r="I5" s="12">
        <f>H5/B5*C5/D5*E5*F5</f>
        <v>4825.8162280926226</v>
      </c>
      <c r="J5" s="11">
        <f>I5-G5</f>
        <v>2386.8962280926226</v>
      </c>
    </row>
    <row r="6" spans="1:10" x14ac:dyDescent="0.3">
      <c r="A6" s="5" t="s">
        <v>14</v>
      </c>
      <c r="B6" s="6">
        <v>22828.2</v>
      </c>
      <c r="C6" s="7">
        <f>VLOOKUP($C$2,'Вершинино к1 площади'!$A$5:$B$396,2,0)</f>
        <v>74.900000000000006</v>
      </c>
      <c r="D6" s="8">
        <v>28</v>
      </c>
      <c r="E6" s="9">
        <v>28</v>
      </c>
      <c r="F6" s="10">
        <v>2325.88</v>
      </c>
      <c r="G6" s="11">
        <f>VLOOKUP($C$1,'Вершинино к1 112'!$A:$O,4,0)</f>
        <v>2438.92</v>
      </c>
      <c r="H6" s="12">
        <v>484.50609639362307</v>
      </c>
      <c r="I6" s="12">
        <f t="shared" ref="I6:I16" si="0">H6/B6*C6/D6*E6*F6</f>
        <v>3697.4022330736548</v>
      </c>
      <c r="J6" s="11">
        <f t="shared" ref="J6:J16" si="1">I6-G6</f>
        <v>1258.4822330736547</v>
      </c>
    </row>
    <row r="7" spans="1:10" x14ac:dyDescent="0.3">
      <c r="A7" s="5" t="s">
        <v>15</v>
      </c>
      <c r="B7" s="6">
        <v>22828.2</v>
      </c>
      <c r="C7" s="7">
        <f>VLOOKUP($C$2,'Вершинино к1 площади'!$A$5:$B$396,2,0)</f>
        <v>74.900000000000006</v>
      </c>
      <c r="D7" s="8">
        <v>31</v>
      </c>
      <c r="E7" s="9">
        <v>31</v>
      </c>
      <c r="F7" s="10">
        <v>2325.88</v>
      </c>
      <c r="G7" s="11">
        <f>VLOOKUP($C$1,'Вершинино к1 112'!$A:$O,5,0)</f>
        <v>2438.92</v>
      </c>
      <c r="H7" s="12">
        <v>415.59418078318743</v>
      </c>
      <c r="I7" s="12">
        <f t="shared" si="0"/>
        <v>3171.5160315171588</v>
      </c>
      <c r="J7" s="11">
        <f t="shared" si="1"/>
        <v>732.59603151715874</v>
      </c>
    </row>
    <row r="8" spans="1:10" x14ac:dyDescent="0.3">
      <c r="A8" s="5" t="s">
        <v>16</v>
      </c>
      <c r="B8" s="6">
        <v>22828.2</v>
      </c>
      <c r="C8" s="7">
        <f>VLOOKUP($C$2,'Вершинино к1 площади'!$A$5:$B$396,2,0)</f>
        <v>74.900000000000006</v>
      </c>
      <c r="D8" s="8">
        <v>30</v>
      </c>
      <c r="E8" s="9">
        <v>30</v>
      </c>
      <c r="F8" s="10">
        <v>2325.88</v>
      </c>
      <c r="G8" s="11">
        <f>VLOOKUP($C$1,'Вершинино к1 112'!$A:$O,6,0)</f>
        <v>2438.92</v>
      </c>
      <c r="H8" s="12">
        <v>239.28889481830538</v>
      </c>
      <c r="I8" s="12">
        <f t="shared" si="0"/>
        <v>1826.0808287789669</v>
      </c>
      <c r="J8" s="11">
        <f t="shared" si="1"/>
        <v>-612.83917122103321</v>
      </c>
    </row>
    <row r="9" spans="1:10" x14ac:dyDescent="0.3">
      <c r="A9" s="5" t="s">
        <v>17</v>
      </c>
      <c r="B9" s="6">
        <v>22828.2</v>
      </c>
      <c r="C9" s="7">
        <f>VLOOKUP($C$2,'Вершинино к1 площади'!$A$5:$B$396,2,0)</f>
        <v>74.900000000000006</v>
      </c>
      <c r="D9" s="8">
        <v>31</v>
      </c>
      <c r="E9" s="9">
        <v>31</v>
      </c>
      <c r="F9" s="10">
        <v>2325.88</v>
      </c>
      <c r="G9" s="11">
        <f>VLOOKUP($C$1,'Вершинино к1 112'!$A:$O,7,0)</f>
        <v>2438.92</v>
      </c>
      <c r="H9" s="12">
        <v>68.066413606892894</v>
      </c>
      <c r="I9" s="12">
        <f t="shared" si="0"/>
        <v>519.43393806747815</v>
      </c>
      <c r="J9" s="11">
        <f t="shared" si="1"/>
        <v>-1919.4860619325218</v>
      </c>
    </row>
    <row r="10" spans="1:10" x14ac:dyDescent="0.3">
      <c r="A10" s="5" t="s">
        <v>18</v>
      </c>
      <c r="B10" s="6">
        <v>22828.2</v>
      </c>
      <c r="C10" s="7">
        <f>VLOOKUP($C$2,'Вершинино к1 площади'!$A$5:$B$396,2,0)</f>
        <v>74.900000000000006</v>
      </c>
      <c r="D10" s="8">
        <v>30</v>
      </c>
      <c r="E10" s="9">
        <v>30</v>
      </c>
      <c r="F10" s="10">
        <v>2325.88</v>
      </c>
      <c r="G10" s="11">
        <f>VLOOKUP($C$1,'Вершинино к1 112'!$A:$O,8,0)</f>
        <v>2438.92</v>
      </c>
      <c r="H10" s="12">
        <v>26.644346673087185</v>
      </c>
      <c r="I10" s="12">
        <f>H10/B10*C10/D10*E10*F10</f>
        <v>203.33050011371907</v>
      </c>
      <c r="J10" s="11">
        <f t="shared" si="1"/>
        <v>-2235.5894998862809</v>
      </c>
    </row>
    <row r="11" spans="1:10" x14ac:dyDescent="0.3">
      <c r="A11" s="5" t="s">
        <v>19</v>
      </c>
      <c r="B11" s="6">
        <v>22828.2</v>
      </c>
      <c r="C11" s="7">
        <f>VLOOKUP($C$2,'Вершинино к1 площади'!$A$5:$B$396,2,0)</f>
        <v>74.900000000000006</v>
      </c>
      <c r="D11" s="8">
        <v>31</v>
      </c>
      <c r="E11" s="9">
        <v>31</v>
      </c>
      <c r="F11" s="10">
        <v>2325.88</v>
      </c>
      <c r="G11" s="11">
        <f>VLOOKUP($C$1,'Вершинино к1 112'!$A:$O,9,0)</f>
        <v>2438.92</v>
      </c>
      <c r="H11" s="12">
        <v>-5.5519617349132346</v>
      </c>
      <c r="I11" s="12">
        <f t="shared" si="0"/>
        <v>-42.368580848424301</v>
      </c>
      <c r="J11" s="11">
        <f t="shared" si="1"/>
        <v>-2481.2885808484243</v>
      </c>
    </row>
    <row r="12" spans="1:10" x14ac:dyDescent="0.3">
      <c r="A12" s="5" t="s">
        <v>20</v>
      </c>
      <c r="B12" s="6">
        <v>22828.2</v>
      </c>
      <c r="C12" s="7">
        <f>VLOOKUP($C$2,'Вершинино к1 площади'!$A$5:$B$396,2,0)</f>
        <v>74.900000000000006</v>
      </c>
      <c r="D12" s="8">
        <v>31</v>
      </c>
      <c r="E12" s="9">
        <v>31</v>
      </c>
      <c r="F12" s="10">
        <v>2325.88</v>
      </c>
      <c r="G12" s="11">
        <f>VLOOKUP($C$1,'Вершинино к1 112'!$A:$O,10,0)</f>
        <v>2438.92</v>
      </c>
      <c r="H12" s="12">
        <v>18.957868832441918</v>
      </c>
      <c r="I12" s="12">
        <f t="shared" si="0"/>
        <v>144.67282677582992</v>
      </c>
      <c r="J12" s="11">
        <f t="shared" si="1"/>
        <v>-2294.2471732241702</v>
      </c>
    </row>
    <row r="13" spans="1:10" x14ac:dyDescent="0.3">
      <c r="A13" s="5" t="s">
        <v>21</v>
      </c>
      <c r="B13" s="6">
        <v>22828.2</v>
      </c>
      <c r="C13" s="7">
        <f>VLOOKUP($C$2,'Вершинино к1 площади'!$A$5:$B$396,2,0)</f>
        <v>74.900000000000006</v>
      </c>
      <c r="D13" s="8">
        <v>30</v>
      </c>
      <c r="E13" s="9">
        <v>30</v>
      </c>
      <c r="F13" s="10">
        <v>2325.88</v>
      </c>
      <c r="G13" s="11">
        <f>VLOOKUP($C$1,'Вершинино к1 112'!$A:$O,11,0)</f>
        <v>2438.92</v>
      </c>
      <c r="H13" s="12">
        <v>19.033429583641464</v>
      </c>
      <c r="I13" s="12">
        <f t="shared" si="0"/>
        <v>145.24945211098557</v>
      </c>
      <c r="J13" s="11">
        <f t="shared" si="1"/>
        <v>-2293.6705478890144</v>
      </c>
    </row>
    <row r="14" spans="1:10" x14ac:dyDescent="0.3">
      <c r="A14" s="5" t="s">
        <v>22</v>
      </c>
      <c r="B14" s="6">
        <v>22828.2</v>
      </c>
      <c r="C14" s="7">
        <f>VLOOKUP($C$2,'Вершинино к1 площади'!$A$5:$B$396,2,0)</f>
        <v>74.900000000000006</v>
      </c>
      <c r="D14" s="8">
        <v>31</v>
      </c>
      <c r="E14" s="9">
        <v>31</v>
      </c>
      <c r="F14" s="10">
        <v>2325.88</v>
      </c>
      <c r="G14" s="11">
        <f>VLOOKUP($C$1,'Вершинино к1 112'!$A:$O,12,0)</f>
        <v>2438.92</v>
      </c>
      <c r="H14" s="12">
        <v>398.05781323198102</v>
      </c>
      <c r="I14" s="12">
        <f t="shared" si="0"/>
        <v>3037.6910806518258</v>
      </c>
      <c r="J14" s="11">
        <f t="shared" si="1"/>
        <v>598.77108065182574</v>
      </c>
    </row>
    <row r="15" spans="1:10" x14ac:dyDescent="0.3">
      <c r="A15" s="5" t="s">
        <v>23</v>
      </c>
      <c r="B15" s="6">
        <v>22828.2</v>
      </c>
      <c r="C15" s="7">
        <f>VLOOKUP($C$2,'Вершинино к1 площади'!$A$5:$B$396,2,0)</f>
        <v>74.900000000000006</v>
      </c>
      <c r="D15" s="8">
        <v>30</v>
      </c>
      <c r="E15" s="9">
        <v>30</v>
      </c>
      <c r="F15" s="10">
        <v>2325.88</v>
      </c>
      <c r="G15" s="11">
        <f>VLOOKUP($C$1,'Вершинино к1 112'!$A:$O,13,0)</f>
        <v>2438.92</v>
      </c>
      <c r="H15" s="12">
        <v>554.5224308906736</v>
      </c>
      <c r="I15" s="12">
        <f t="shared" si="0"/>
        <v>4231.7165656444222</v>
      </c>
      <c r="J15" s="11">
        <f t="shared" si="1"/>
        <v>1792.7965656444221</v>
      </c>
    </row>
    <row r="16" spans="1:10" x14ac:dyDescent="0.3">
      <c r="A16" s="5" t="s">
        <v>24</v>
      </c>
      <c r="B16" s="6">
        <v>22828.2</v>
      </c>
      <c r="C16" s="7">
        <f>VLOOKUP($C$2,'Вершинино к1 площади'!$A$5:$B$396,2,0)</f>
        <v>74.900000000000006</v>
      </c>
      <c r="D16" s="8">
        <v>31</v>
      </c>
      <c r="E16" s="9">
        <v>31</v>
      </c>
      <c r="F16" s="10">
        <v>2325.88</v>
      </c>
      <c r="G16" s="11">
        <f>VLOOKUP($C$1,'Вершинино к1 112'!$A:$O,14,0)</f>
        <v>2438.92</v>
      </c>
      <c r="H16" s="12">
        <v>698.99794883656932</v>
      </c>
      <c r="I16" s="12">
        <f t="shared" si="0"/>
        <v>5334.2498601762727</v>
      </c>
      <c r="J16" s="11">
        <f t="shared" si="1"/>
        <v>2895.3298601762726</v>
      </c>
    </row>
    <row r="17" spans="1:10" ht="20.399999999999999" x14ac:dyDescent="0.3">
      <c r="A17" s="13" t="s">
        <v>25</v>
      </c>
      <c r="B17" s="11"/>
      <c r="C17" s="11"/>
      <c r="D17" s="11"/>
      <c r="E17" s="11"/>
      <c r="F17" s="14" t="s">
        <v>26</v>
      </c>
      <c r="G17" s="14">
        <f>SUM(G5:G16)</f>
        <v>29267.039999999994</v>
      </c>
      <c r="H17" s="14">
        <f t="shared" ref="H17:I17" si="2">SUM(H5:H16)</f>
        <v>3550.4904728016922</v>
      </c>
      <c r="I17" s="14">
        <f t="shared" si="2"/>
        <v>27094.790964154512</v>
      </c>
      <c r="J17" s="14">
        <f>SUM(J5:J16)</f>
        <v>-2172.2490358454879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2" sqref="C2"/>
    </sheetView>
  </sheetViews>
  <sheetFormatPr defaultRowHeight="14.4" x14ac:dyDescent="0.3"/>
  <sheetData>
    <row r="1" spans="1:10" x14ac:dyDescent="0.3">
      <c r="A1" s="1"/>
      <c r="B1" s="2" t="s">
        <v>0</v>
      </c>
      <c r="C1" s="80" t="s">
        <v>1637</v>
      </c>
      <c r="D1" s="1"/>
      <c r="E1" s="1"/>
      <c r="F1" s="1"/>
      <c r="G1" s="1"/>
      <c r="H1" s="1"/>
      <c r="I1" s="1"/>
      <c r="J1" s="1"/>
    </row>
    <row r="2" spans="1:10" x14ac:dyDescent="0.3">
      <c r="C2" t="str">
        <f>VLOOKUP(C1,'Вершинино к4 112'!$A$3:$B$200,2,0)</f>
        <v>Кв. 103</v>
      </c>
    </row>
    <row r="3" spans="1:10" ht="5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0.399999999999999" x14ac:dyDescent="0.3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  <c r="G4" s="4">
        <v>8</v>
      </c>
      <c r="H4" s="4">
        <v>9</v>
      </c>
      <c r="I4" s="4" t="s">
        <v>11</v>
      </c>
      <c r="J4" s="4" t="s">
        <v>12</v>
      </c>
    </row>
    <row r="5" spans="1:10" x14ac:dyDescent="0.3">
      <c r="A5" s="5" t="s">
        <v>13</v>
      </c>
      <c r="B5" s="6">
        <v>11417.7</v>
      </c>
      <c r="C5" s="7">
        <f>VLOOKUP($C$2,'Вершинино к4 площади'!$A$5:$B$200,2,0)</f>
        <v>58.2</v>
      </c>
      <c r="D5" s="8">
        <v>31</v>
      </c>
      <c r="E5" s="9">
        <v>31</v>
      </c>
      <c r="F5" s="10">
        <v>2325.88</v>
      </c>
      <c r="G5" s="11">
        <f>VLOOKUP($C$1,'Вершинино к4 112'!$A:$O,3,0)</f>
        <v>1624.39</v>
      </c>
      <c r="H5" s="12">
        <v>291.27111199202022</v>
      </c>
      <c r="I5" s="12">
        <f>H5/B5*C5/D5*E5*F5</f>
        <v>3453.2583848298691</v>
      </c>
      <c r="J5" s="11">
        <f>I5-G5</f>
        <v>1828.868384829869</v>
      </c>
    </row>
    <row r="6" spans="1:10" x14ac:dyDescent="0.3">
      <c r="A6" s="5" t="s">
        <v>14</v>
      </c>
      <c r="B6" s="6">
        <v>11417.7</v>
      </c>
      <c r="C6" s="7">
        <f>VLOOKUP($C$2,'Вершинино к4 площади'!$A$5:$B$200,2,0)</f>
        <v>58.2</v>
      </c>
      <c r="D6" s="8">
        <v>28</v>
      </c>
      <c r="E6" s="9">
        <v>28</v>
      </c>
      <c r="F6" s="10">
        <v>2325.88</v>
      </c>
      <c r="G6" s="11">
        <f>VLOOKUP($C$1,'Вершинино к4 112'!$A:$O,4,0)</f>
        <v>1624.39</v>
      </c>
      <c r="H6" s="12">
        <v>247.72292364180436</v>
      </c>
      <c r="I6" s="12">
        <f t="shared" ref="I6:I16" si="0">H6/B6*C6/D6*E6*F6</f>
        <v>2936.9588261951176</v>
      </c>
      <c r="J6" s="11">
        <f t="shared" ref="J6:J16" si="1">I6-G6</f>
        <v>1312.5688261951175</v>
      </c>
    </row>
    <row r="7" spans="1:10" x14ac:dyDescent="0.3">
      <c r="A7" s="5" t="s">
        <v>15</v>
      </c>
      <c r="B7" s="6">
        <v>11417.7</v>
      </c>
      <c r="C7" s="7">
        <f>VLOOKUP($C$2,'Вершинино к4 площади'!$A$5:$B$200,2,0)</f>
        <v>58.2</v>
      </c>
      <c r="D7" s="8">
        <v>31</v>
      </c>
      <c r="E7" s="9">
        <v>31</v>
      </c>
      <c r="F7" s="10">
        <v>2325.88</v>
      </c>
      <c r="G7" s="11">
        <f>VLOOKUP($C$1,'Вершинино к4 112'!$A:$O,5,0)</f>
        <v>1624.39</v>
      </c>
      <c r="H7" s="12">
        <v>210.08477336749959</v>
      </c>
      <c r="I7" s="12">
        <f t="shared" si="0"/>
        <v>2490.727625526682</v>
      </c>
      <c r="J7" s="11">
        <f t="shared" si="1"/>
        <v>866.3376255266819</v>
      </c>
    </row>
    <row r="8" spans="1:10" x14ac:dyDescent="0.3">
      <c r="A8" s="5" t="s">
        <v>16</v>
      </c>
      <c r="B8" s="6">
        <v>11417.7</v>
      </c>
      <c r="C8" s="7">
        <f>VLOOKUP($C$2,'Вершинино к4 площади'!$A$5:$B$200,2,0)</f>
        <v>58.2</v>
      </c>
      <c r="D8" s="8">
        <v>30</v>
      </c>
      <c r="E8" s="9">
        <v>30</v>
      </c>
      <c r="F8" s="10">
        <v>2325.88</v>
      </c>
      <c r="G8" s="11">
        <f>VLOOKUP($C$1,'Вершинино к4 112'!$A:$O,6,0)</f>
        <v>1624.39</v>
      </c>
      <c r="H8" s="12">
        <v>37.396792422652936</v>
      </c>
      <c r="I8" s="12">
        <f t="shared" si="0"/>
        <v>443.36970500118241</v>
      </c>
      <c r="J8" s="11">
        <f t="shared" si="1"/>
        <v>-1181.0202949988177</v>
      </c>
    </row>
    <row r="9" spans="1:10" x14ac:dyDescent="0.3">
      <c r="A9" s="5" t="s">
        <v>17</v>
      </c>
      <c r="B9" s="6">
        <v>11417.7</v>
      </c>
      <c r="C9" s="7">
        <f>VLOOKUP($C$2,'Вершинино к4 площади'!$A$5:$B$200,2,0)</f>
        <v>58.2</v>
      </c>
      <c r="D9" s="8">
        <v>31</v>
      </c>
      <c r="E9" s="9">
        <v>31</v>
      </c>
      <c r="F9" s="10">
        <v>2325.88</v>
      </c>
      <c r="G9" s="11">
        <f>VLOOKUP($C$1,'Вершинино к4 112'!$A:$O,7,0)</f>
        <v>1624.39</v>
      </c>
      <c r="H9" s="12">
        <v>22.554800006879127</v>
      </c>
      <c r="I9" s="12">
        <f t="shared" si="0"/>
        <v>267.40568849838422</v>
      </c>
      <c r="J9" s="11">
        <f t="shared" si="1"/>
        <v>-1356.9843115016158</v>
      </c>
    </row>
    <row r="10" spans="1:10" x14ac:dyDescent="0.3">
      <c r="A10" s="5" t="s">
        <v>18</v>
      </c>
      <c r="B10" s="6">
        <v>11417.7</v>
      </c>
      <c r="C10" s="7">
        <f>VLOOKUP($C$2,'Вершинино к4 площади'!$A$5:$B$200,2,0)</f>
        <v>58.2</v>
      </c>
      <c r="D10" s="8">
        <v>30</v>
      </c>
      <c r="E10" s="9">
        <v>30</v>
      </c>
      <c r="F10" s="10">
        <v>2325.88</v>
      </c>
      <c r="G10" s="11">
        <f>VLOOKUP($C$1,'Вершинино к4 112'!$A:$O,8,0)</f>
        <v>1624.39</v>
      </c>
      <c r="H10" s="12">
        <v>9.1809590176621398</v>
      </c>
      <c r="I10" s="12">
        <f>H10/B10*C10/D10*E10*F10</f>
        <v>108.84781361149803</v>
      </c>
      <c r="J10" s="11">
        <f t="shared" si="1"/>
        <v>-1515.5421863885022</v>
      </c>
    </row>
    <row r="11" spans="1:10" x14ac:dyDescent="0.3">
      <c r="A11" s="5" t="s">
        <v>19</v>
      </c>
      <c r="B11" s="6">
        <v>11417.7</v>
      </c>
      <c r="C11" s="7">
        <f>VLOOKUP($C$2,'Вершинино к4 площади'!$A$5:$B$200,2,0)</f>
        <v>58.2</v>
      </c>
      <c r="D11" s="8">
        <v>31</v>
      </c>
      <c r="E11" s="9">
        <v>31</v>
      </c>
      <c r="F11" s="10">
        <v>2325.88</v>
      </c>
      <c r="G11" s="11">
        <f>VLOOKUP($C$1,'Вершинино к4 112'!$A:$O,9,0)</f>
        <v>1624.39</v>
      </c>
      <c r="H11" s="12">
        <v>1.3271170825666019</v>
      </c>
      <c r="I11" s="12">
        <f t="shared" si="0"/>
        <v>15.734063572873737</v>
      </c>
      <c r="J11" s="11">
        <f t="shared" si="1"/>
        <v>-1608.6559364271263</v>
      </c>
    </row>
    <row r="12" spans="1:10" x14ac:dyDescent="0.3">
      <c r="A12" s="5" t="s">
        <v>20</v>
      </c>
      <c r="B12" s="6">
        <v>11417.7</v>
      </c>
      <c r="C12" s="7">
        <f>VLOOKUP($C$2,'Вершинино к4 площади'!$A$5:$B$200,2,0)</f>
        <v>58.2</v>
      </c>
      <c r="D12" s="8">
        <v>31</v>
      </c>
      <c r="E12" s="9">
        <v>31</v>
      </c>
      <c r="F12" s="10">
        <v>2325.88</v>
      </c>
      <c r="G12" s="11">
        <f>VLOOKUP($C$1,'Вершинино к4 112'!$A:$O,10,0)</f>
        <v>1624.39</v>
      </c>
      <c r="H12" s="12">
        <v>21.420725901594231</v>
      </c>
      <c r="I12" s="12">
        <f t="shared" si="0"/>
        <v>253.96030805433665</v>
      </c>
      <c r="J12" s="11">
        <f t="shared" si="1"/>
        <v>-1370.4296919456635</v>
      </c>
    </row>
    <row r="13" spans="1:10" x14ac:dyDescent="0.3">
      <c r="A13" s="5" t="s">
        <v>21</v>
      </c>
      <c r="B13" s="6">
        <v>11417.7</v>
      </c>
      <c r="C13" s="7">
        <f>VLOOKUP($C$2,'Вершинино к4 площади'!$A$5:$B$200,2,0)</f>
        <v>58.2</v>
      </c>
      <c r="D13" s="8">
        <v>30</v>
      </c>
      <c r="E13" s="9">
        <v>30</v>
      </c>
      <c r="F13" s="10">
        <v>2325.88</v>
      </c>
      <c r="G13" s="11">
        <f>VLOOKUP($C$1,'Вершинино к4 112'!$A:$O,11,0)</f>
        <v>1624.39</v>
      </c>
      <c r="H13" s="12">
        <v>8.8633770615852967</v>
      </c>
      <c r="I13" s="12">
        <f t="shared" si="0"/>
        <v>105.08261854909487</v>
      </c>
      <c r="J13" s="11">
        <f t="shared" si="1"/>
        <v>-1519.3073814509053</v>
      </c>
    </row>
    <row r="14" spans="1:10" x14ac:dyDescent="0.3">
      <c r="A14" s="5" t="s">
        <v>22</v>
      </c>
      <c r="B14" s="6">
        <v>11417.7</v>
      </c>
      <c r="C14" s="7">
        <f>VLOOKUP($C$2,'Вершинино к4 площади'!$A$5:$B$200,2,0)</f>
        <v>58.2</v>
      </c>
      <c r="D14" s="8">
        <v>31</v>
      </c>
      <c r="E14" s="9">
        <v>31</v>
      </c>
      <c r="F14" s="10">
        <v>2325.88</v>
      </c>
      <c r="G14" s="11">
        <f>VLOOKUP($C$1,'Вершинино к4 112'!$A:$O,12,0)</f>
        <v>1624.39</v>
      </c>
      <c r="H14" s="12">
        <v>159.119088138683</v>
      </c>
      <c r="I14" s="12">
        <f t="shared" si="0"/>
        <v>1886.4875460647943</v>
      </c>
      <c r="J14" s="11">
        <f t="shared" si="1"/>
        <v>262.09754606479419</v>
      </c>
    </row>
    <row r="15" spans="1:10" x14ac:dyDescent="0.3">
      <c r="A15" s="5" t="s">
        <v>23</v>
      </c>
      <c r="B15" s="6">
        <v>11417.7</v>
      </c>
      <c r="C15" s="7">
        <f>VLOOKUP($C$2,'Вершинино к4 площади'!$A$5:$B$200,2,0)</f>
        <v>58.2</v>
      </c>
      <c r="D15" s="8">
        <v>30</v>
      </c>
      <c r="E15" s="9">
        <v>30</v>
      </c>
      <c r="F15" s="10">
        <v>2325.88</v>
      </c>
      <c r="G15" s="11">
        <f>VLOOKUP($C$1,'Вершинино к4 112'!$A:$O,13,0)</f>
        <v>1624.39</v>
      </c>
      <c r="H15" s="12">
        <v>222.69687911672142</v>
      </c>
      <c r="I15" s="12">
        <f t="shared" si="0"/>
        <v>2640.2545031871568</v>
      </c>
      <c r="J15" s="11">
        <f t="shared" si="1"/>
        <v>1015.8645031871567</v>
      </c>
    </row>
    <row r="16" spans="1:10" x14ac:dyDescent="0.3">
      <c r="A16" s="5" t="s">
        <v>24</v>
      </c>
      <c r="B16" s="6">
        <v>11417.7</v>
      </c>
      <c r="C16" s="7">
        <f>VLOOKUP($C$2,'Вершинино к4 площади'!$A$5:$B$200,2,0)</f>
        <v>58.2</v>
      </c>
      <c r="D16" s="8">
        <v>31</v>
      </c>
      <c r="E16" s="9">
        <v>31</v>
      </c>
      <c r="F16" s="10">
        <v>2325.88</v>
      </c>
      <c r="G16" s="11">
        <f>VLOOKUP($C$1,'Вершинино к4 112'!$A:$O,14,0)</f>
        <v>1624.39</v>
      </c>
      <c r="H16" s="12">
        <v>352.79867011195762</v>
      </c>
      <c r="I16" s="12">
        <f t="shared" si="0"/>
        <v>4182.7181466396914</v>
      </c>
      <c r="J16" s="11">
        <f t="shared" si="1"/>
        <v>2558.3281466396911</v>
      </c>
    </row>
    <row r="17" spans="1:10" ht="20.399999999999999" x14ac:dyDescent="0.3">
      <c r="A17" s="13" t="s">
        <v>25</v>
      </c>
      <c r="B17" s="11"/>
      <c r="C17" s="11"/>
      <c r="D17" s="11"/>
      <c r="E17" s="11"/>
      <c r="F17" s="14" t="s">
        <v>26</v>
      </c>
      <c r="G17" s="14">
        <f>SUM(G5:G16)</f>
        <v>19492.679999999997</v>
      </c>
      <c r="H17" s="14">
        <f t="shared" ref="H17:I17" si="2">SUM(H5:H16)</f>
        <v>1584.4372178616263</v>
      </c>
      <c r="I17" s="14">
        <f t="shared" si="2"/>
        <v>18784.805229730682</v>
      </c>
      <c r="J17" s="14">
        <f>SUM(J5:J16)</f>
        <v>-707.87477026932083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"/>
  <sheetViews>
    <sheetView topLeftCell="A134" workbookViewId="0">
      <selection activeCell="B4" sqref="B4"/>
    </sheetView>
  </sheetViews>
  <sheetFormatPr defaultRowHeight="14.4" x14ac:dyDescent="0.3"/>
  <cols>
    <col min="1" max="1" width="51" bestFit="1" customWidth="1"/>
  </cols>
  <sheetData>
    <row r="1" spans="1:2" x14ac:dyDescent="0.3">
      <c r="A1" s="72" t="s">
        <v>27</v>
      </c>
      <c r="B1" s="98" t="s">
        <v>28</v>
      </c>
    </row>
    <row r="2" spans="1:2" x14ac:dyDescent="0.3">
      <c r="A2" s="72" t="s">
        <v>29</v>
      </c>
      <c r="B2" s="99"/>
    </row>
    <row r="3" spans="1:2" x14ac:dyDescent="0.3">
      <c r="A3" s="74" t="s">
        <v>30</v>
      </c>
      <c r="B3" s="69">
        <v>11417.7</v>
      </c>
    </row>
    <row r="4" spans="1:2" x14ac:dyDescent="0.3">
      <c r="A4" s="75" t="s">
        <v>1566</v>
      </c>
      <c r="B4" s="70">
        <v>11417.7</v>
      </c>
    </row>
    <row r="5" spans="1:2" x14ac:dyDescent="0.3">
      <c r="A5" s="76" t="s">
        <v>32</v>
      </c>
      <c r="B5" s="71">
        <v>74.099999999999994</v>
      </c>
    </row>
    <row r="6" spans="1:2" x14ac:dyDescent="0.3">
      <c r="A6" s="76" t="s">
        <v>33</v>
      </c>
      <c r="B6" s="71">
        <v>38.4</v>
      </c>
    </row>
    <row r="7" spans="1:2" x14ac:dyDescent="0.3">
      <c r="A7" s="76" t="s">
        <v>34</v>
      </c>
      <c r="B7" s="71">
        <v>58.7</v>
      </c>
    </row>
    <row r="8" spans="1:2" x14ac:dyDescent="0.3">
      <c r="A8" s="76" t="s">
        <v>35</v>
      </c>
      <c r="B8" s="71">
        <v>75.8</v>
      </c>
    </row>
    <row r="9" spans="1:2" x14ac:dyDescent="0.3">
      <c r="A9" s="76" t="s">
        <v>36</v>
      </c>
      <c r="B9" s="71">
        <v>38.6</v>
      </c>
    </row>
    <row r="10" spans="1:2" x14ac:dyDescent="0.3">
      <c r="A10" s="76" t="s">
        <v>37</v>
      </c>
      <c r="B10" s="71">
        <v>58.2</v>
      </c>
    </row>
    <row r="11" spans="1:2" x14ac:dyDescent="0.3">
      <c r="A11" s="76" t="s">
        <v>38</v>
      </c>
      <c r="B11" s="71">
        <v>58.5</v>
      </c>
    </row>
    <row r="12" spans="1:2" x14ac:dyDescent="0.3">
      <c r="A12" s="76" t="s">
        <v>39</v>
      </c>
      <c r="B12" s="71">
        <v>75.7</v>
      </c>
    </row>
    <row r="13" spans="1:2" x14ac:dyDescent="0.3">
      <c r="A13" s="76" t="s">
        <v>40</v>
      </c>
      <c r="B13" s="71">
        <v>38.299999999999997</v>
      </c>
    </row>
    <row r="14" spans="1:2" x14ac:dyDescent="0.3">
      <c r="A14" s="76" t="s">
        <v>41</v>
      </c>
      <c r="B14" s="71">
        <v>58.2</v>
      </c>
    </row>
    <row r="15" spans="1:2" x14ac:dyDescent="0.3">
      <c r="A15" s="76" t="s">
        <v>42</v>
      </c>
      <c r="B15" s="71">
        <v>58.6</v>
      </c>
    </row>
    <row r="16" spans="1:2" x14ac:dyDescent="0.3">
      <c r="A16" s="76" t="s">
        <v>43</v>
      </c>
      <c r="B16" s="71">
        <v>75.7</v>
      </c>
    </row>
    <row r="17" spans="1:2" x14ac:dyDescent="0.3">
      <c r="A17" s="76" t="s">
        <v>44</v>
      </c>
      <c r="B17" s="71">
        <v>58.3</v>
      </c>
    </row>
    <row r="18" spans="1:2" x14ac:dyDescent="0.3">
      <c r="A18" s="76" t="s">
        <v>45</v>
      </c>
      <c r="B18" s="71">
        <v>38.4</v>
      </c>
    </row>
    <row r="19" spans="1:2" x14ac:dyDescent="0.3">
      <c r="A19" s="76" t="s">
        <v>46</v>
      </c>
      <c r="B19" s="71">
        <v>58.2</v>
      </c>
    </row>
    <row r="20" spans="1:2" x14ac:dyDescent="0.3">
      <c r="A20" s="76" t="s">
        <v>47</v>
      </c>
      <c r="B20" s="71">
        <v>58.6</v>
      </c>
    </row>
    <row r="21" spans="1:2" x14ac:dyDescent="0.3">
      <c r="A21" s="76" t="s">
        <v>48</v>
      </c>
      <c r="B21" s="71">
        <v>75.900000000000006</v>
      </c>
    </row>
    <row r="22" spans="1:2" x14ac:dyDescent="0.3">
      <c r="A22" s="76" t="s">
        <v>49</v>
      </c>
      <c r="B22" s="71">
        <v>38.4</v>
      </c>
    </row>
    <row r="23" spans="1:2" x14ac:dyDescent="0.3">
      <c r="A23" s="76" t="s">
        <v>50</v>
      </c>
      <c r="B23" s="71">
        <v>58.2</v>
      </c>
    </row>
    <row r="24" spans="1:2" x14ac:dyDescent="0.3">
      <c r="A24" s="76" t="s">
        <v>51</v>
      </c>
      <c r="B24" s="71">
        <v>58.5</v>
      </c>
    </row>
    <row r="25" spans="1:2" x14ac:dyDescent="0.3">
      <c r="A25" s="76" t="s">
        <v>52</v>
      </c>
      <c r="B25" s="71">
        <v>75.900000000000006</v>
      </c>
    </row>
    <row r="26" spans="1:2" x14ac:dyDescent="0.3">
      <c r="A26" s="76" t="s">
        <v>53</v>
      </c>
      <c r="B26" s="71">
        <v>38.200000000000003</v>
      </c>
    </row>
    <row r="27" spans="1:2" x14ac:dyDescent="0.3">
      <c r="A27" s="76" t="s">
        <v>54</v>
      </c>
      <c r="B27" s="71">
        <v>58.1</v>
      </c>
    </row>
    <row r="28" spans="1:2" x14ac:dyDescent="0.3">
      <c r="A28" s="76" t="s">
        <v>55</v>
      </c>
      <c r="B28" s="71">
        <v>60.5</v>
      </c>
    </row>
    <row r="29" spans="1:2" x14ac:dyDescent="0.3">
      <c r="A29" s="76" t="s">
        <v>56</v>
      </c>
      <c r="B29" s="71">
        <v>58.5</v>
      </c>
    </row>
    <row r="30" spans="1:2" x14ac:dyDescent="0.3">
      <c r="A30" s="76" t="s">
        <v>57</v>
      </c>
      <c r="B30" s="71">
        <v>75.900000000000006</v>
      </c>
    </row>
    <row r="31" spans="1:2" x14ac:dyDescent="0.3">
      <c r="A31" s="76" t="s">
        <v>58</v>
      </c>
      <c r="B31" s="71">
        <v>38.299999999999997</v>
      </c>
    </row>
    <row r="32" spans="1:2" x14ac:dyDescent="0.3">
      <c r="A32" s="76" t="s">
        <v>59</v>
      </c>
      <c r="B32" s="71">
        <v>58.2</v>
      </c>
    </row>
    <row r="33" spans="1:2" x14ac:dyDescent="0.3">
      <c r="A33" s="76" t="s">
        <v>60</v>
      </c>
      <c r="B33" s="71">
        <v>58.3</v>
      </c>
    </row>
    <row r="34" spans="1:2" x14ac:dyDescent="0.3">
      <c r="A34" s="76" t="s">
        <v>61</v>
      </c>
      <c r="B34" s="71">
        <v>75.900000000000006</v>
      </c>
    </row>
    <row r="35" spans="1:2" x14ac:dyDescent="0.3">
      <c r="A35" s="76" t="s">
        <v>62</v>
      </c>
      <c r="B35" s="71">
        <v>38.299999999999997</v>
      </c>
    </row>
    <row r="36" spans="1:2" x14ac:dyDescent="0.3">
      <c r="A36" s="76" t="s">
        <v>63</v>
      </c>
      <c r="B36" s="71">
        <v>58.3</v>
      </c>
    </row>
    <row r="37" spans="1:2" x14ac:dyDescent="0.3">
      <c r="A37" s="76" t="s">
        <v>64</v>
      </c>
      <c r="B37" s="71">
        <v>58.4</v>
      </c>
    </row>
    <row r="38" spans="1:2" x14ac:dyDescent="0.3">
      <c r="A38" s="76" t="s">
        <v>65</v>
      </c>
      <c r="B38" s="71">
        <v>75.900000000000006</v>
      </c>
    </row>
    <row r="39" spans="1:2" x14ac:dyDescent="0.3">
      <c r="A39" s="76" t="s">
        <v>66</v>
      </c>
      <c r="B39" s="71">
        <v>74.5</v>
      </c>
    </row>
    <row r="40" spans="1:2" x14ac:dyDescent="0.3">
      <c r="A40" s="76" t="s">
        <v>67</v>
      </c>
      <c r="B40" s="71">
        <v>38.5</v>
      </c>
    </row>
    <row r="41" spans="1:2" x14ac:dyDescent="0.3">
      <c r="A41" s="76" t="s">
        <v>68</v>
      </c>
      <c r="B41" s="71">
        <v>58.2</v>
      </c>
    </row>
    <row r="42" spans="1:2" x14ac:dyDescent="0.3">
      <c r="A42" s="76" t="s">
        <v>69</v>
      </c>
      <c r="B42" s="71">
        <v>59.1</v>
      </c>
    </row>
    <row r="43" spans="1:2" x14ac:dyDescent="0.3">
      <c r="A43" s="76" t="s">
        <v>70</v>
      </c>
      <c r="B43" s="71">
        <v>76.099999999999994</v>
      </c>
    </row>
    <row r="44" spans="1:2" x14ac:dyDescent="0.3">
      <c r="A44" s="76" t="s">
        <v>71</v>
      </c>
      <c r="B44" s="71">
        <v>38.4</v>
      </c>
    </row>
    <row r="45" spans="1:2" x14ac:dyDescent="0.3">
      <c r="A45" s="76" t="s">
        <v>72</v>
      </c>
      <c r="B45" s="71">
        <v>58.4</v>
      </c>
    </row>
    <row r="46" spans="1:2" x14ac:dyDescent="0.3">
      <c r="A46" s="76" t="s">
        <v>73</v>
      </c>
      <c r="B46" s="71">
        <v>58.7</v>
      </c>
    </row>
    <row r="47" spans="1:2" x14ac:dyDescent="0.3">
      <c r="A47" s="76" t="s">
        <v>74</v>
      </c>
      <c r="B47" s="71">
        <v>75.900000000000006</v>
      </c>
    </row>
    <row r="48" spans="1:2" x14ac:dyDescent="0.3">
      <c r="A48" s="76" t="s">
        <v>75</v>
      </c>
      <c r="B48" s="71">
        <v>38.4</v>
      </c>
    </row>
    <row r="49" spans="1:2" x14ac:dyDescent="0.3">
      <c r="A49" s="76" t="s">
        <v>76</v>
      </c>
      <c r="B49" s="71">
        <v>58.3</v>
      </c>
    </row>
    <row r="50" spans="1:2" x14ac:dyDescent="0.3">
      <c r="A50" s="76" t="s">
        <v>77</v>
      </c>
      <c r="B50" s="71">
        <v>38.4</v>
      </c>
    </row>
    <row r="51" spans="1:2" x14ac:dyDescent="0.3">
      <c r="A51" s="76" t="s">
        <v>78</v>
      </c>
      <c r="B51" s="71">
        <v>58.8</v>
      </c>
    </row>
    <row r="52" spans="1:2" x14ac:dyDescent="0.3">
      <c r="A52" s="76" t="s">
        <v>79</v>
      </c>
      <c r="B52" s="71">
        <v>75.900000000000006</v>
      </c>
    </row>
    <row r="53" spans="1:2" x14ac:dyDescent="0.3">
      <c r="A53" s="76" t="s">
        <v>80</v>
      </c>
      <c r="B53" s="71">
        <v>38.299999999999997</v>
      </c>
    </row>
    <row r="54" spans="1:2" x14ac:dyDescent="0.3">
      <c r="A54" s="76" t="s">
        <v>81</v>
      </c>
      <c r="B54" s="71">
        <v>58.4</v>
      </c>
    </row>
    <row r="55" spans="1:2" x14ac:dyDescent="0.3">
      <c r="A55" s="76" t="s">
        <v>82</v>
      </c>
      <c r="B55" s="71">
        <v>58.7</v>
      </c>
    </row>
    <row r="56" spans="1:2" x14ac:dyDescent="0.3">
      <c r="A56" s="76" t="s">
        <v>83</v>
      </c>
      <c r="B56" s="71">
        <v>76.099999999999994</v>
      </c>
    </row>
    <row r="57" spans="1:2" x14ac:dyDescent="0.3">
      <c r="A57" s="76" t="s">
        <v>84</v>
      </c>
      <c r="B57" s="71">
        <v>38.4</v>
      </c>
    </row>
    <row r="58" spans="1:2" x14ac:dyDescent="0.3">
      <c r="A58" s="76" t="s">
        <v>85</v>
      </c>
      <c r="B58" s="71">
        <v>58.3</v>
      </c>
    </row>
    <row r="59" spans="1:2" x14ac:dyDescent="0.3">
      <c r="A59" s="76" t="s">
        <v>86</v>
      </c>
      <c r="B59" s="71">
        <v>59</v>
      </c>
    </row>
    <row r="60" spans="1:2" x14ac:dyDescent="0.3">
      <c r="A60" s="76" t="s">
        <v>87</v>
      </c>
      <c r="B60" s="71">
        <v>76.3</v>
      </c>
    </row>
    <row r="61" spans="1:2" x14ac:dyDescent="0.3">
      <c r="A61" s="76" t="s">
        <v>88</v>
      </c>
      <c r="B61" s="71">
        <v>58.1</v>
      </c>
    </row>
    <row r="62" spans="1:2" x14ac:dyDescent="0.3">
      <c r="A62" s="76" t="s">
        <v>89</v>
      </c>
      <c r="B62" s="71">
        <v>38.299999999999997</v>
      </c>
    </row>
    <row r="63" spans="1:2" x14ac:dyDescent="0.3">
      <c r="A63" s="76" t="s">
        <v>90</v>
      </c>
      <c r="B63" s="71">
        <v>58.3</v>
      </c>
    </row>
    <row r="64" spans="1:2" x14ac:dyDescent="0.3">
      <c r="A64" s="76" t="s">
        <v>91</v>
      </c>
      <c r="B64" s="71">
        <v>58.9</v>
      </c>
    </row>
    <row r="65" spans="1:2" x14ac:dyDescent="0.3">
      <c r="A65" s="76" t="s">
        <v>92</v>
      </c>
      <c r="B65" s="71">
        <v>76.099999999999994</v>
      </c>
    </row>
    <row r="66" spans="1:2" x14ac:dyDescent="0.3">
      <c r="A66" s="76" t="s">
        <v>93</v>
      </c>
      <c r="B66" s="71">
        <v>38.200000000000003</v>
      </c>
    </row>
    <row r="67" spans="1:2" x14ac:dyDescent="0.3">
      <c r="A67" s="76" t="s">
        <v>94</v>
      </c>
      <c r="B67" s="71">
        <v>58.5</v>
      </c>
    </row>
    <row r="68" spans="1:2" x14ac:dyDescent="0.3">
      <c r="A68" s="76" t="s">
        <v>95</v>
      </c>
      <c r="B68" s="71">
        <v>58.9</v>
      </c>
    </row>
    <row r="69" spans="1:2" x14ac:dyDescent="0.3">
      <c r="A69" s="76" t="s">
        <v>96</v>
      </c>
      <c r="B69" s="71">
        <v>76.2</v>
      </c>
    </row>
    <row r="70" spans="1:2" x14ac:dyDescent="0.3">
      <c r="A70" s="76" t="s">
        <v>97</v>
      </c>
      <c r="B70" s="71">
        <v>38.299999999999997</v>
      </c>
    </row>
    <row r="71" spans="1:2" x14ac:dyDescent="0.3">
      <c r="A71" s="76" t="s">
        <v>98</v>
      </c>
      <c r="B71" s="71">
        <v>58.3</v>
      </c>
    </row>
    <row r="72" spans="1:2" x14ac:dyDescent="0.3">
      <c r="A72" s="76" t="s">
        <v>99</v>
      </c>
      <c r="B72" s="71">
        <v>60.3</v>
      </c>
    </row>
    <row r="73" spans="1:2" x14ac:dyDescent="0.3">
      <c r="A73" s="76" t="s">
        <v>100</v>
      </c>
      <c r="B73" s="71">
        <v>58.9</v>
      </c>
    </row>
    <row r="74" spans="1:2" x14ac:dyDescent="0.3">
      <c r="A74" s="76" t="s">
        <v>101</v>
      </c>
      <c r="B74" s="71">
        <v>76.099999999999994</v>
      </c>
    </row>
    <row r="75" spans="1:2" x14ac:dyDescent="0.3">
      <c r="A75" s="76" t="s">
        <v>102</v>
      </c>
      <c r="B75" s="71">
        <v>38.299999999999997</v>
      </c>
    </row>
    <row r="76" spans="1:2" x14ac:dyDescent="0.3">
      <c r="A76" s="76" t="s">
        <v>103</v>
      </c>
      <c r="B76" s="71">
        <v>58.6</v>
      </c>
    </row>
    <row r="77" spans="1:2" x14ac:dyDescent="0.3">
      <c r="A77" s="76" t="s">
        <v>104</v>
      </c>
      <c r="B77" s="71">
        <v>58.9</v>
      </c>
    </row>
    <row r="78" spans="1:2" x14ac:dyDescent="0.3">
      <c r="A78" s="76" t="s">
        <v>105</v>
      </c>
      <c r="B78" s="71">
        <v>76.099999999999994</v>
      </c>
    </row>
    <row r="79" spans="1:2" x14ac:dyDescent="0.3">
      <c r="A79" s="76" t="s">
        <v>106</v>
      </c>
      <c r="B79" s="71">
        <v>38.4</v>
      </c>
    </row>
    <row r="80" spans="1:2" x14ac:dyDescent="0.3">
      <c r="A80" s="76" t="s">
        <v>107</v>
      </c>
      <c r="B80" s="71">
        <v>58.3</v>
      </c>
    </row>
    <row r="81" spans="1:2" x14ac:dyDescent="0.3">
      <c r="A81" s="76" t="s">
        <v>108</v>
      </c>
      <c r="B81" s="71">
        <v>59.1</v>
      </c>
    </row>
    <row r="82" spans="1:2" x14ac:dyDescent="0.3">
      <c r="A82" s="76" t="s">
        <v>109</v>
      </c>
      <c r="B82" s="71">
        <v>76</v>
      </c>
    </row>
    <row r="83" spans="1:2" x14ac:dyDescent="0.3">
      <c r="A83" s="76" t="s">
        <v>110</v>
      </c>
      <c r="B83" s="71">
        <v>74.5</v>
      </c>
    </row>
    <row r="84" spans="1:2" x14ac:dyDescent="0.3">
      <c r="A84" s="76" t="s">
        <v>111</v>
      </c>
      <c r="B84" s="71">
        <v>38.4</v>
      </c>
    </row>
    <row r="85" spans="1:2" x14ac:dyDescent="0.3">
      <c r="A85" s="76" t="s">
        <v>112</v>
      </c>
      <c r="B85" s="71">
        <v>58.3</v>
      </c>
    </row>
    <row r="86" spans="1:2" x14ac:dyDescent="0.3">
      <c r="A86" s="76" t="s">
        <v>113</v>
      </c>
      <c r="B86" s="71">
        <v>59</v>
      </c>
    </row>
    <row r="87" spans="1:2" x14ac:dyDescent="0.3">
      <c r="A87" s="76" t="s">
        <v>114</v>
      </c>
      <c r="B87" s="71">
        <v>76.099999999999994</v>
      </c>
    </row>
    <row r="88" spans="1:2" x14ac:dyDescent="0.3">
      <c r="A88" s="76" t="s">
        <v>115</v>
      </c>
      <c r="B88" s="71">
        <v>38.299999999999997</v>
      </c>
    </row>
    <row r="89" spans="1:2" x14ac:dyDescent="0.3">
      <c r="A89" s="76" t="s">
        <v>116</v>
      </c>
      <c r="B89" s="71">
        <v>58.4</v>
      </c>
    </row>
    <row r="90" spans="1:2" x14ac:dyDescent="0.3">
      <c r="A90" s="76" t="s">
        <v>117</v>
      </c>
      <c r="B90" s="71">
        <v>59</v>
      </c>
    </row>
    <row r="91" spans="1:2" x14ac:dyDescent="0.3">
      <c r="A91" s="76" t="s">
        <v>118</v>
      </c>
      <c r="B91" s="71">
        <v>75.8</v>
      </c>
    </row>
    <row r="92" spans="1:2" x14ac:dyDescent="0.3">
      <c r="A92" s="76" t="s">
        <v>119</v>
      </c>
      <c r="B92" s="71">
        <v>38.299999999999997</v>
      </c>
    </row>
    <row r="93" spans="1:2" x14ac:dyDescent="0.3">
      <c r="A93" s="76" t="s">
        <v>120</v>
      </c>
      <c r="B93" s="71">
        <v>58.4</v>
      </c>
    </row>
    <row r="94" spans="1:2" x14ac:dyDescent="0.3">
      <c r="A94" s="76" t="s">
        <v>121</v>
      </c>
      <c r="B94" s="71">
        <v>38.299999999999997</v>
      </c>
    </row>
    <row r="95" spans="1:2" x14ac:dyDescent="0.3">
      <c r="A95" s="76" t="s">
        <v>122</v>
      </c>
      <c r="B95" s="71">
        <v>58.9</v>
      </c>
    </row>
    <row r="96" spans="1:2" x14ac:dyDescent="0.3">
      <c r="A96" s="76" t="s">
        <v>123</v>
      </c>
      <c r="B96" s="71">
        <v>76</v>
      </c>
    </row>
    <row r="97" spans="1:2" x14ac:dyDescent="0.3">
      <c r="A97" s="76" t="s">
        <v>124</v>
      </c>
      <c r="B97" s="71">
        <v>38.299999999999997</v>
      </c>
    </row>
    <row r="98" spans="1:2" x14ac:dyDescent="0.3">
      <c r="A98" s="76" t="s">
        <v>125</v>
      </c>
      <c r="B98" s="71">
        <v>58.4</v>
      </c>
    </row>
    <row r="99" spans="1:2" x14ac:dyDescent="0.3">
      <c r="A99" s="76" t="s">
        <v>126</v>
      </c>
      <c r="B99" s="71">
        <v>58.9</v>
      </c>
    </row>
    <row r="100" spans="1:2" x14ac:dyDescent="0.3">
      <c r="A100" s="76" t="s">
        <v>127</v>
      </c>
      <c r="B100" s="71">
        <v>76.099999999999994</v>
      </c>
    </row>
    <row r="101" spans="1:2" x14ac:dyDescent="0.3">
      <c r="A101" s="76" t="s">
        <v>128</v>
      </c>
      <c r="B101" s="71">
        <v>38.200000000000003</v>
      </c>
    </row>
    <row r="102" spans="1:2" x14ac:dyDescent="0.3">
      <c r="A102" s="76" t="s">
        <v>129</v>
      </c>
      <c r="B102" s="71">
        <v>58.4</v>
      </c>
    </row>
    <row r="103" spans="1:2" x14ac:dyDescent="0.3">
      <c r="A103" s="76" t="s">
        <v>130</v>
      </c>
      <c r="B103" s="71">
        <v>59</v>
      </c>
    </row>
    <row r="104" spans="1:2" x14ac:dyDescent="0.3">
      <c r="A104" s="76" t="s">
        <v>131</v>
      </c>
      <c r="B104" s="71">
        <v>76.099999999999994</v>
      </c>
    </row>
    <row r="105" spans="1:2" x14ac:dyDescent="0.3">
      <c r="A105" s="76" t="s">
        <v>132</v>
      </c>
      <c r="B105" s="71">
        <v>58.2</v>
      </c>
    </row>
    <row r="106" spans="1:2" x14ac:dyDescent="0.3">
      <c r="A106" s="76" t="s">
        <v>133</v>
      </c>
      <c r="B106" s="71">
        <v>38.299999999999997</v>
      </c>
    </row>
    <row r="107" spans="1:2" x14ac:dyDescent="0.3">
      <c r="A107" s="76" t="s">
        <v>134</v>
      </c>
      <c r="B107" s="71">
        <v>58.4</v>
      </c>
    </row>
    <row r="108" spans="1:2" x14ac:dyDescent="0.3">
      <c r="A108" s="76" t="s">
        <v>135</v>
      </c>
      <c r="B108" s="71">
        <v>58.9</v>
      </c>
    </row>
    <row r="109" spans="1:2" x14ac:dyDescent="0.3">
      <c r="A109" s="76" t="s">
        <v>143</v>
      </c>
      <c r="B109" s="71">
        <v>38.299999999999997</v>
      </c>
    </row>
    <row r="110" spans="1:2" x14ac:dyDescent="0.3">
      <c r="A110" s="76" t="s">
        <v>144</v>
      </c>
      <c r="B110" s="71">
        <v>60.1</v>
      </c>
    </row>
    <row r="111" spans="1:2" x14ac:dyDescent="0.3">
      <c r="A111" s="76" t="s">
        <v>155</v>
      </c>
      <c r="B111" s="71">
        <v>74.099999999999994</v>
      </c>
    </row>
    <row r="112" spans="1:2" x14ac:dyDescent="0.3">
      <c r="A112" s="76" t="s">
        <v>166</v>
      </c>
      <c r="B112" s="71">
        <v>38.299999999999997</v>
      </c>
    </row>
    <row r="113" spans="1:2" x14ac:dyDescent="0.3">
      <c r="A113" s="76" t="s">
        <v>177</v>
      </c>
      <c r="B113" s="71">
        <v>58.4</v>
      </c>
    </row>
    <row r="114" spans="1:2" x14ac:dyDescent="0.3">
      <c r="A114" s="76" t="s">
        <v>188</v>
      </c>
      <c r="B114" s="71">
        <v>60.2</v>
      </c>
    </row>
    <row r="115" spans="1:2" x14ac:dyDescent="0.3">
      <c r="A115" s="76" t="s">
        <v>199</v>
      </c>
      <c r="B115" s="71">
        <v>74.2</v>
      </c>
    </row>
    <row r="116" spans="1:2" x14ac:dyDescent="0.3">
      <c r="A116" s="76" t="s">
        <v>210</v>
      </c>
      <c r="B116" s="71">
        <v>38.4</v>
      </c>
    </row>
    <row r="117" spans="1:2" x14ac:dyDescent="0.3">
      <c r="A117" s="76" t="s">
        <v>221</v>
      </c>
      <c r="B117" s="71">
        <v>58.2</v>
      </c>
    </row>
    <row r="118" spans="1:2" x14ac:dyDescent="0.3">
      <c r="A118" s="76" t="s">
        <v>232</v>
      </c>
      <c r="B118" s="71">
        <v>60.3</v>
      </c>
    </row>
    <row r="119" spans="1:2" x14ac:dyDescent="0.3">
      <c r="A119" s="76" t="s">
        <v>243</v>
      </c>
      <c r="B119" s="71">
        <v>74.2</v>
      </c>
    </row>
    <row r="120" spans="1:2" x14ac:dyDescent="0.3">
      <c r="A120" s="76" t="s">
        <v>254</v>
      </c>
      <c r="B120" s="71">
        <v>55.5</v>
      </c>
    </row>
    <row r="121" spans="1:2" x14ac:dyDescent="0.3">
      <c r="A121" s="76" t="s">
        <v>255</v>
      </c>
      <c r="B121" s="71">
        <v>38.4</v>
      </c>
    </row>
    <row r="122" spans="1:2" x14ac:dyDescent="0.3">
      <c r="A122" s="76" t="s">
        <v>266</v>
      </c>
      <c r="B122" s="71">
        <v>58.2</v>
      </c>
    </row>
    <row r="123" spans="1:2" x14ac:dyDescent="0.3">
      <c r="A123" s="76" t="s">
        <v>277</v>
      </c>
      <c r="B123" s="71">
        <v>60.4</v>
      </c>
    </row>
    <row r="124" spans="1:2" x14ac:dyDescent="0.3">
      <c r="A124" s="76" t="s">
        <v>288</v>
      </c>
      <c r="B124" s="71">
        <v>74.3</v>
      </c>
    </row>
    <row r="125" spans="1:2" x14ac:dyDescent="0.3">
      <c r="A125" s="76" t="s">
        <v>299</v>
      </c>
      <c r="B125" s="71">
        <v>38.4</v>
      </c>
    </row>
    <row r="126" spans="1:2" x14ac:dyDescent="0.3">
      <c r="A126" s="76" t="s">
        <v>310</v>
      </c>
      <c r="B126" s="71">
        <v>58.6</v>
      </c>
    </row>
    <row r="127" spans="1:2" x14ac:dyDescent="0.3">
      <c r="A127" s="76" t="s">
        <v>321</v>
      </c>
      <c r="B127" s="71">
        <v>60.7</v>
      </c>
    </row>
    <row r="128" spans="1:2" x14ac:dyDescent="0.3">
      <c r="A128" s="76" t="s">
        <v>332</v>
      </c>
      <c r="B128" s="71">
        <v>74.5</v>
      </c>
    </row>
    <row r="129" spans="1:2" x14ac:dyDescent="0.3">
      <c r="A129" s="76" t="s">
        <v>343</v>
      </c>
      <c r="B129" s="71">
        <v>38.299999999999997</v>
      </c>
    </row>
    <row r="130" spans="1:2" x14ac:dyDescent="0.3">
      <c r="A130" s="76" t="s">
        <v>349</v>
      </c>
      <c r="B130" s="71">
        <v>58.3</v>
      </c>
    </row>
    <row r="131" spans="1:2" x14ac:dyDescent="0.3">
      <c r="A131" s="76" t="s">
        <v>350</v>
      </c>
      <c r="B131" s="71">
        <v>60.2</v>
      </c>
    </row>
    <row r="132" spans="1:2" x14ac:dyDescent="0.3">
      <c r="A132" s="76" t="s">
        <v>351</v>
      </c>
      <c r="B132" s="71">
        <v>60.4</v>
      </c>
    </row>
    <row r="133" spans="1:2" x14ac:dyDescent="0.3">
      <c r="A133" s="76" t="s">
        <v>352</v>
      </c>
      <c r="B133" s="71">
        <v>74.400000000000006</v>
      </c>
    </row>
    <row r="134" spans="1:2" x14ac:dyDescent="0.3">
      <c r="A134" s="76" t="s">
        <v>353</v>
      </c>
      <c r="B134" s="71">
        <v>38.299999999999997</v>
      </c>
    </row>
    <row r="135" spans="1:2" x14ac:dyDescent="0.3">
      <c r="A135" s="76" t="s">
        <v>354</v>
      </c>
      <c r="B135" s="71">
        <v>58.4</v>
      </c>
    </row>
    <row r="136" spans="1:2" x14ac:dyDescent="0.3">
      <c r="A136" s="76" t="s">
        <v>355</v>
      </c>
      <c r="B136" s="71">
        <v>60.4</v>
      </c>
    </row>
    <row r="137" spans="1:2" x14ac:dyDescent="0.3">
      <c r="A137" s="76" t="s">
        <v>356</v>
      </c>
      <c r="B137" s="71">
        <v>74.599999999999994</v>
      </c>
    </row>
    <row r="138" spans="1:2" x14ac:dyDescent="0.3">
      <c r="A138" s="76" t="s">
        <v>357</v>
      </c>
      <c r="B138" s="71">
        <v>38.4</v>
      </c>
    </row>
    <row r="139" spans="1:2" x14ac:dyDescent="0.3">
      <c r="A139" s="76" t="s">
        <v>358</v>
      </c>
      <c r="B139" s="71">
        <v>58.4</v>
      </c>
    </row>
    <row r="140" spans="1:2" x14ac:dyDescent="0.3">
      <c r="A140" s="76" t="s">
        <v>359</v>
      </c>
      <c r="B140" s="71">
        <v>60.4</v>
      </c>
    </row>
    <row r="141" spans="1:2" x14ac:dyDescent="0.3">
      <c r="A141" s="76" t="s">
        <v>360</v>
      </c>
      <c r="B141" s="71">
        <v>74.7</v>
      </c>
    </row>
    <row r="142" spans="1:2" x14ac:dyDescent="0.3">
      <c r="A142" s="76" t="s">
        <v>361</v>
      </c>
      <c r="B142" s="71">
        <v>74.3</v>
      </c>
    </row>
    <row r="143" spans="1:2" x14ac:dyDescent="0.3">
      <c r="A143" s="76" t="s">
        <v>362</v>
      </c>
      <c r="B143" s="71">
        <v>38.299999999999997</v>
      </c>
    </row>
    <row r="144" spans="1:2" x14ac:dyDescent="0.3">
      <c r="A144" s="76" t="s">
        <v>363</v>
      </c>
      <c r="B144" s="71">
        <v>58.4</v>
      </c>
    </row>
    <row r="145" spans="1:2" x14ac:dyDescent="0.3">
      <c r="A145" s="76" t="s">
        <v>364</v>
      </c>
      <c r="B145" s="71">
        <v>60.3</v>
      </c>
    </row>
    <row r="146" spans="1:2" x14ac:dyDescent="0.3">
      <c r="A146" s="76" t="s">
        <v>365</v>
      </c>
      <c r="B146" s="71">
        <v>74.3</v>
      </c>
    </row>
    <row r="147" spans="1:2" x14ac:dyDescent="0.3">
      <c r="A147" s="76" t="s">
        <v>366</v>
      </c>
      <c r="B147" s="71">
        <v>38.4</v>
      </c>
    </row>
    <row r="148" spans="1:2" x14ac:dyDescent="0.3">
      <c r="A148" s="76" t="s">
        <v>367</v>
      </c>
      <c r="B148" s="71">
        <v>58.4</v>
      </c>
    </row>
    <row r="149" spans="1:2" x14ac:dyDescent="0.3">
      <c r="A149" s="76" t="s">
        <v>368</v>
      </c>
      <c r="B149" s="71">
        <v>60.4</v>
      </c>
    </row>
    <row r="150" spans="1:2" x14ac:dyDescent="0.3">
      <c r="A150" s="76" t="s">
        <v>369</v>
      </c>
      <c r="B150" s="71">
        <v>74.599999999999994</v>
      </c>
    </row>
    <row r="151" spans="1:2" x14ac:dyDescent="0.3">
      <c r="A151" s="76" t="s">
        <v>370</v>
      </c>
      <c r="B151" s="71">
        <v>38.200000000000003</v>
      </c>
    </row>
    <row r="152" spans="1:2" x14ac:dyDescent="0.3">
      <c r="A152" s="76" t="s">
        <v>371</v>
      </c>
      <c r="B152" s="71">
        <v>58.5</v>
      </c>
    </row>
    <row r="153" spans="1:2" x14ac:dyDescent="0.3">
      <c r="A153" s="76" t="s">
        <v>372</v>
      </c>
      <c r="B153" s="71">
        <v>38.299999999999997</v>
      </c>
    </row>
    <row r="154" spans="1:2" x14ac:dyDescent="0.3">
      <c r="A154" s="76" t="s">
        <v>373</v>
      </c>
      <c r="B154" s="71">
        <v>60.5</v>
      </c>
    </row>
    <row r="155" spans="1:2" x14ac:dyDescent="0.3">
      <c r="A155" s="76" t="s">
        <v>374</v>
      </c>
      <c r="B155" s="71">
        <v>74.5</v>
      </c>
    </row>
    <row r="156" spans="1:2" x14ac:dyDescent="0.3">
      <c r="A156" s="76" t="s">
        <v>375</v>
      </c>
      <c r="B156" s="71">
        <v>38.4</v>
      </c>
    </row>
    <row r="157" spans="1:2" x14ac:dyDescent="0.3">
      <c r="A157" s="76" t="s">
        <v>376</v>
      </c>
      <c r="B157" s="71">
        <v>58.3</v>
      </c>
    </row>
    <row r="158" spans="1:2" x14ac:dyDescent="0.3">
      <c r="A158" s="76" t="s">
        <v>377</v>
      </c>
      <c r="B158" s="71">
        <v>60.4</v>
      </c>
    </row>
    <row r="159" spans="1:2" x14ac:dyDescent="0.3">
      <c r="A159" s="76" t="s">
        <v>378</v>
      </c>
      <c r="B159" s="71">
        <v>74.5</v>
      </c>
    </row>
    <row r="160" spans="1:2" x14ac:dyDescent="0.3">
      <c r="A160" s="76" t="s">
        <v>379</v>
      </c>
      <c r="B160" s="71">
        <v>38.299999999999997</v>
      </c>
    </row>
    <row r="161" spans="1:2" x14ac:dyDescent="0.3">
      <c r="A161" s="76" t="s">
        <v>380</v>
      </c>
      <c r="B161" s="71">
        <v>58.4</v>
      </c>
    </row>
    <row r="162" spans="1:2" x14ac:dyDescent="0.3">
      <c r="A162" s="76" t="s">
        <v>381</v>
      </c>
      <c r="B162" s="71">
        <v>60.8</v>
      </c>
    </row>
    <row r="163" spans="1:2" x14ac:dyDescent="0.3">
      <c r="A163" s="76" t="s">
        <v>382</v>
      </c>
      <c r="B163" s="71">
        <v>74.599999999999994</v>
      </c>
    </row>
    <row r="164" spans="1:2" x14ac:dyDescent="0.3">
      <c r="A164" s="76" t="s">
        <v>383</v>
      </c>
      <c r="B164" s="71">
        <v>58.4</v>
      </c>
    </row>
    <row r="165" spans="1:2" x14ac:dyDescent="0.3">
      <c r="A165" s="76" t="s">
        <v>384</v>
      </c>
      <c r="B165" s="71">
        <v>38.299999999999997</v>
      </c>
    </row>
    <row r="166" spans="1:2" x14ac:dyDescent="0.3">
      <c r="A166" s="76" t="s">
        <v>385</v>
      </c>
      <c r="B166" s="71">
        <v>58.5</v>
      </c>
    </row>
    <row r="167" spans="1:2" x14ac:dyDescent="0.3">
      <c r="A167" s="76" t="s">
        <v>386</v>
      </c>
      <c r="B167" s="71">
        <v>60.5</v>
      </c>
    </row>
    <row r="168" spans="1:2" x14ac:dyDescent="0.3">
      <c r="A168" s="76" t="s">
        <v>387</v>
      </c>
      <c r="B168" s="71">
        <v>74.7</v>
      </c>
    </row>
    <row r="169" spans="1:2" x14ac:dyDescent="0.3">
      <c r="A169" s="76" t="s">
        <v>388</v>
      </c>
      <c r="B169" s="71">
        <v>38.5</v>
      </c>
    </row>
    <row r="170" spans="1:2" x14ac:dyDescent="0.3">
      <c r="A170" s="76" t="s">
        <v>389</v>
      </c>
      <c r="B170" s="71">
        <v>58.3</v>
      </c>
    </row>
    <row r="171" spans="1:2" x14ac:dyDescent="0.3">
      <c r="A171" s="76" t="s">
        <v>390</v>
      </c>
      <c r="B171" s="71">
        <v>60.7</v>
      </c>
    </row>
    <row r="172" spans="1:2" x14ac:dyDescent="0.3">
      <c r="A172" s="76" t="s">
        <v>391</v>
      </c>
      <c r="B172" s="71">
        <v>74.8</v>
      </c>
    </row>
    <row r="173" spans="1:2" x14ac:dyDescent="0.3">
      <c r="A173" s="76" t="s">
        <v>392</v>
      </c>
      <c r="B173" s="71">
        <v>38.299999999999997</v>
      </c>
    </row>
    <row r="174" spans="1:2" x14ac:dyDescent="0.3">
      <c r="A174" s="76" t="s">
        <v>393</v>
      </c>
      <c r="B174" s="71">
        <v>58.4</v>
      </c>
    </row>
    <row r="175" spans="1:2" x14ac:dyDescent="0.3">
      <c r="A175" s="76" t="s">
        <v>394</v>
      </c>
      <c r="B175" s="71">
        <v>60.2</v>
      </c>
    </row>
    <row r="176" spans="1:2" x14ac:dyDescent="0.3">
      <c r="A176" s="76" t="s">
        <v>395</v>
      </c>
      <c r="B176" s="71">
        <v>60.7</v>
      </c>
    </row>
    <row r="177" spans="1:2" x14ac:dyDescent="0.3">
      <c r="A177" s="76" t="s">
        <v>396</v>
      </c>
      <c r="B177" s="71">
        <v>74.599999999999994</v>
      </c>
    </row>
    <row r="178" spans="1:2" x14ac:dyDescent="0.3">
      <c r="A178" s="76" t="s">
        <v>397</v>
      </c>
      <c r="B178" s="71">
        <v>38.4</v>
      </c>
    </row>
    <row r="179" spans="1:2" x14ac:dyDescent="0.3">
      <c r="A179" s="76" t="s">
        <v>398</v>
      </c>
      <c r="B179" s="71">
        <v>58.3</v>
      </c>
    </row>
    <row r="180" spans="1:2" x14ac:dyDescent="0.3">
      <c r="A180" s="76" t="s">
        <v>399</v>
      </c>
      <c r="B180" s="71">
        <v>60.5</v>
      </c>
    </row>
    <row r="181" spans="1:2" x14ac:dyDescent="0.3">
      <c r="A181" s="76" t="s">
        <v>400</v>
      </c>
      <c r="B181" s="71">
        <v>74.599999999999994</v>
      </c>
    </row>
    <row r="182" spans="1:2" x14ac:dyDescent="0.3">
      <c r="A182" s="76" t="s">
        <v>401</v>
      </c>
      <c r="B182" s="71">
        <v>38.299999999999997</v>
      </c>
    </row>
    <row r="183" spans="1:2" x14ac:dyDescent="0.3">
      <c r="A183" s="76" t="s">
        <v>402</v>
      </c>
      <c r="B183" s="71">
        <v>58.4</v>
      </c>
    </row>
    <row r="184" spans="1:2" x14ac:dyDescent="0.3">
      <c r="A184" s="76" t="s">
        <v>403</v>
      </c>
      <c r="B184" s="71">
        <v>60.6</v>
      </c>
    </row>
    <row r="185" spans="1:2" x14ac:dyDescent="0.3">
      <c r="A185" s="76" t="s">
        <v>404</v>
      </c>
      <c r="B185" s="71">
        <v>74.7</v>
      </c>
    </row>
    <row r="186" spans="1:2" x14ac:dyDescent="0.3">
      <c r="A186" s="76" t="s">
        <v>405</v>
      </c>
      <c r="B186" s="71">
        <v>74.400000000000006</v>
      </c>
    </row>
    <row r="187" spans="1:2" x14ac:dyDescent="0.3">
      <c r="A187" s="76" t="s">
        <v>406</v>
      </c>
      <c r="B187" s="71">
        <v>38.4</v>
      </c>
    </row>
    <row r="188" spans="1:2" x14ac:dyDescent="0.3">
      <c r="A188" s="76" t="s">
        <v>407</v>
      </c>
      <c r="B188" s="71">
        <v>58.3</v>
      </c>
    </row>
    <row r="189" spans="1:2" x14ac:dyDescent="0.3">
      <c r="A189" s="76" t="s">
        <v>408</v>
      </c>
      <c r="B189" s="71">
        <v>60.6</v>
      </c>
    </row>
    <row r="190" spans="1:2" x14ac:dyDescent="0.3">
      <c r="A190" s="76" t="s">
        <v>409</v>
      </c>
      <c r="B190" s="71">
        <v>74.599999999999994</v>
      </c>
    </row>
    <row r="191" spans="1:2" x14ac:dyDescent="0.3">
      <c r="A191" s="76" t="s">
        <v>410</v>
      </c>
      <c r="B191" s="71">
        <v>38.4</v>
      </c>
    </row>
    <row r="192" spans="1:2" x14ac:dyDescent="0.3">
      <c r="A192" s="76" t="s">
        <v>411</v>
      </c>
      <c r="B192" s="71">
        <v>58.4</v>
      </c>
    </row>
    <row r="193" spans="1:2" x14ac:dyDescent="0.3">
      <c r="A193" s="76" t="s">
        <v>412</v>
      </c>
      <c r="B193" s="71">
        <v>60.5</v>
      </c>
    </row>
    <row r="194" spans="1:2" x14ac:dyDescent="0.3">
      <c r="A194" s="76" t="s">
        <v>413</v>
      </c>
      <c r="B194" s="71">
        <v>75.8</v>
      </c>
    </row>
    <row r="195" spans="1:2" x14ac:dyDescent="0.3">
      <c r="A195" s="76" t="s">
        <v>414</v>
      </c>
      <c r="B195" s="71">
        <v>38.4</v>
      </c>
    </row>
    <row r="196" spans="1:2" x14ac:dyDescent="0.3">
      <c r="A196" s="76" t="s">
        <v>415</v>
      </c>
      <c r="B196" s="71">
        <v>55.6</v>
      </c>
    </row>
    <row r="197" spans="1:2" x14ac:dyDescent="0.3">
      <c r="A197" s="76" t="s">
        <v>851</v>
      </c>
      <c r="B197" s="71">
        <v>140.5</v>
      </c>
    </row>
    <row r="198" spans="1:2" x14ac:dyDescent="0.3">
      <c r="A198" s="76" t="s">
        <v>421</v>
      </c>
      <c r="B198" s="71">
        <v>58.6</v>
      </c>
    </row>
    <row r="199" spans="1:2" x14ac:dyDescent="0.3">
      <c r="A199" s="76" t="s">
        <v>1567</v>
      </c>
      <c r="B199" s="71">
        <v>111.4</v>
      </c>
    </row>
    <row r="200" spans="1:2" x14ac:dyDescent="0.3">
      <c r="A200" s="72" t="s">
        <v>423</v>
      </c>
      <c r="B200" s="73">
        <v>11417.7</v>
      </c>
    </row>
  </sheetData>
  <mergeCells count="1">
    <mergeCell ref="B1:B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opLeftCell="A61" workbookViewId="0">
      <selection activeCell="A72" sqref="A72"/>
    </sheetView>
  </sheetViews>
  <sheetFormatPr defaultRowHeight="14.4" x14ac:dyDescent="0.3"/>
  <cols>
    <col min="1" max="1" width="15" bestFit="1" customWidth="1"/>
  </cols>
  <sheetData>
    <row r="1" spans="1:15" x14ac:dyDescent="0.3">
      <c r="A1" s="77" t="s">
        <v>424</v>
      </c>
      <c r="B1" s="77" t="s">
        <v>425</v>
      </c>
      <c r="C1" s="78" t="s">
        <v>426</v>
      </c>
      <c r="D1" s="78" t="s">
        <v>427</v>
      </c>
      <c r="E1" s="78" t="s">
        <v>428</v>
      </c>
      <c r="F1" s="78" t="s">
        <v>429</v>
      </c>
      <c r="G1" s="78" t="s">
        <v>430</v>
      </c>
      <c r="H1" s="78" t="s">
        <v>431</v>
      </c>
      <c r="I1" s="78" t="s">
        <v>432</v>
      </c>
      <c r="J1" s="78" t="s">
        <v>433</v>
      </c>
      <c r="K1" s="78" t="s">
        <v>434</v>
      </c>
      <c r="L1" s="78" t="s">
        <v>435</v>
      </c>
      <c r="M1" s="78" t="s">
        <v>436</v>
      </c>
      <c r="N1" s="78" t="s">
        <v>437</v>
      </c>
      <c r="O1" s="79" t="s">
        <v>438</v>
      </c>
    </row>
    <row r="2" spans="1:15" x14ac:dyDescent="0.3">
      <c r="A2" s="100"/>
      <c r="B2" s="100"/>
      <c r="C2" s="79" t="s">
        <v>439</v>
      </c>
      <c r="D2" s="79" t="s">
        <v>439</v>
      </c>
      <c r="E2" s="79" t="s">
        <v>439</v>
      </c>
      <c r="F2" s="79" t="s">
        <v>439</v>
      </c>
      <c r="G2" s="79" t="s">
        <v>439</v>
      </c>
      <c r="H2" s="79" t="s">
        <v>439</v>
      </c>
      <c r="I2" s="79" t="s">
        <v>439</v>
      </c>
      <c r="J2" s="79" t="s">
        <v>439</v>
      </c>
      <c r="K2" s="79" t="s">
        <v>439</v>
      </c>
      <c r="L2" s="79" t="s">
        <v>439</v>
      </c>
      <c r="M2" s="79" t="s">
        <v>439</v>
      </c>
      <c r="N2" s="79" t="s">
        <v>439</v>
      </c>
      <c r="O2" s="79" t="s">
        <v>439</v>
      </c>
    </row>
    <row r="3" spans="1:15" x14ac:dyDescent="0.3">
      <c r="A3" s="80" t="s">
        <v>1568</v>
      </c>
      <c r="B3" s="80" t="s">
        <v>41</v>
      </c>
      <c r="C3" s="82">
        <v>1624.39</v>
      </c>
      <c r="D3" s="82">
        <v>1624.39</v>
      </c>
      <c r="E3" s="82">
        <v>1624.39</v>
      </c>
      <c r="F3" s="82">
        <v>1624.39</v>
      </c>
      <c r="G3" s="82">
        <v>1624.39</v>
      </c>
      <c r="H3" s="82">
        <v>1624.39</v>
      </c>
      <c r="I3" s="82">
        <v>1624.39</v>
      </c>
      <c r="J3" s="82">
        <v>1624.39</v>
      </c>
      <c r="K3" s="82">
        <v>1624.39</v>
      </c>
      <c r="L3" s="82">
        <v>1624.39</v>
      </c>
      <c r="M3" s="82">
        <v>1624.39</v>
      </c>
      <c r="N3" s="82">
        <v>1624.39</v>
      </c>
      <c r="O3" s="83">
        <f>SUM(C3:N3)</f>
        <v>19492.679999999997</v>
      </c>
    </row>
    <row r="4" spans="1:15" x14ac:dyDescent="0.3">
      <c r="A4" s="80" t="s">
        <v>1569</v>
      </c>
      <c r="B4" s="80" t="s">
        <v>83</v>
      </c>
      <c r="C4" s="82">
        <v>2123.9899999999998</v>
      </c>
      <c r="D4" s="82">
        <v>2123.9899999999998</v>
      </c>
      <c r="E4" s="82">
        <v>2123.9899999999998</v>
      </c>
      <c r="F4" s="82">
        <v>2123.9899999999998</v>
      </c>
      <c r="G4" s="82">
        <v>2123.9899999999998</v>
      </c>
      <c r="H4" s="82">
        <v>2123.9899999999998</v>
      </c>
      <c r="I4" s="82">
        <v>2123.9899999999998</v>
      </c>
      <c r="J4" s="82">
        <v>2123.9899999999998</v>
      </c>
      <c r="K4" s="82">
        <v>2123.9899999999998</v>
      </c>
      <c r="L4" s="82">
        <v>2123.9899999999998</v>
      </c>
      <c r="M4" s="82">
        <v>2123.9899999999998</v>
      </c>
      <c r="N4" s="82">
        <v>2123.9899999999998</v>
      </c>
      <c r="O4" s="83">
        <f t="shared" ref="O4:O67" si="0">SUM(C4:N4)</f>
        <v>25487.87999999999</v>
      </c>
    </row>
    <row r="5" spans="1:15" x14ac:dyDescent="0.3">
      <c r="A5" s="80" t="s">
        <v>1570</v>
      </c>
      <c r="B5" s="80" t="s">
        <v>64</v>
      </c>
      <c r="C5" s="82">
        <v>1629.98</v>
      </c>
      <c r="D5" s="82">
        <v>1629.98</v>
      </c>
      <c r="E5" s="82">
        <v>1629.98</v>
      </c>
      <c r="F5" s="82">
        <v>1629.98</v>
      </c>
      <c r="G5" s="82">
        <v>1629.98</v>
      </c>
      <c r="H5" s="82">
        <v>1629.98</v>
      </c>
      <c r="I5" s="82">
        <v>1629.98</v>
      </c>
      <c r="J5" s="82">
        <v>1629.98</v>
      </c>
      <c r="K5" s="82">
        <v>1629.98</v>
      </c>
      <c r="L5" s="82">
        <v>1629.98</v>
      </c>
      <c r="M5" s="82">
        <v>1629.98</v>
      </c>
      <c r="N5" s="82">
        <v>1629.98</v>
      </c>
      <c r="O5" s="83">
        <f t="shared" si="0"/>
        <v>19559.759999999998</v>
      </c>
    </row>
    <row r="6" spans="1:15" x14ac:dyDescent="0.3">
      <c r="A6" s="80" t="s">
        <v>1571</v>
      </c>
      <c r="B6" s="80" t="s">
        <v>43</v>
      </c>
      <c r="C6" s="82">
        <v>2112.83</v>
      </c>
      <c r="D6" s="82">
        <v>2112.83</v>
      </c>
      <c r="E6" s="82">
        <v>2112.83</v>
      </c>
      <c r="F6" s="82">
        <v>2112.83</v>
      </c>
      <c r="G6" s="82">
        <v>2112.83</v>
      </c>
      <c r="H6" s="82">
        <v>2112.83</v>
      </c>
      <c r="I6" s="82">
        <v>2112.83</v>
      </c>
      <c r="J6" s="82">
        <v>2112.83</v>
      </c>
      <c r="K6" s="82">
        <v>2112.83</v>
      </c>
      <c r="L6" s="82">
        <v>2112.83</v>
      </c>
      <c r="M6" s="82">
        <v>2112.83</v>
      </c>
      <c r="N6" s="82">
        <v>2112.83</v>
      </c>
      <c r="O6" s="83">
        <f t="shared" si="0"/>
        <v>25353.960000000006</v>
      </c>
    </row>
    <row r="7" spans="1:15" x14ac:dyDescent="0.3">
      <c r="A7" s="80" t="s">
        <v>1572</v>
      </c>
      <c r="B7" s="80" t="s">
        <v>58</v>
      </c>
      <c r="C7" s="82">
        <v>1068.97</v>
      </c>
      <c r="D7" s="82">
        <v>1068.97</v>
      </c>
      <c r="E7" s="82">
        <v>1068.97</v>
      </c>
      <c r="F7" s="82">
        <v>1068.97</v>
      </c>
      <c r="G7" s="82">
        <v>1068.97</v>
      </c>
      <c r="H7" s="82">
        <v>1068.97</v>
      </c>
      <c r="I7" s="82">
        <v>1068.97</v>
      </c>
      <c r="J7" s="82">
        <v>1068.97</v>
      </c>
      <c r="K7" s="82">
        <v>1068.97</v>
      </c>
      <c r="L7" s="82">
        <v>1068.97</v>
      </c>
      <c r="M7" s="82">
        <v>1068.97</v>
      </c>
      <c r="N7" s="82">
        <v>1068.97</v>
      </c>
      <c r="O7" s="83">
        <f t="shared" si="0"/>
        <v>12827.639999999998</v>
      </c>
    </row>
    <row r="8" spans="1:15" x14ac:dyDescent="0.3">
      <c r="A8" s="80" t="s">
        <v>1573</v>
      </c>
      <c r="B8" s="80" t="s">
        <v>414</v>
      </c>
      <c r="C8" s="82">
        <v>1071.77</v>
      </c>
      <c r="D8" s="82">
        <v>1071.77</v>
      </c>
      <c r="E8" s="82">
        <v>1071.77</v>
      </c>
      <c r="F8" s="82">
        <v>1071.77</v>
      </c>
      <c r="G8" s="82">
        <v>1071.77</v>
      </c>
      <c r="H8" s="82">
        <v>1071.77</v>
      </c>
      <c r="I8" s="82">
        <v>1071.77</v>
      </c>
      <c r="J8" s="82">
        <v>1071.77</v>
      </c>
      <c r="K8" s="82">
        <v>1071.77</v>
      </c>
      <c r="L8" s="82">
        <v>1071.77</v>
      </c>
      <c r="M8" s="82">
        <v>1071.77</v>
      </c>
      <c r="N8" s="82">
        <v>1071.77</v>
      </c>
      <c r="O8" s="83">
        <f t="shared" si="0"/>
        <v>12861.240000000003</v>
      </c>
    </row>
    <row r="9" spans="1:15" x14ac:dyDescent="0.3">
      <c r="A9" s="80" t="s">
        <v>1574</v>
      </c>
      <c r="B9" s="80" t="s">
        <v>80</v>
      </c>
      <c r="C9" s="82">
        <v>1068.97</v>
      </c>
      <c r="D9" s="82">
        <v>1068.97</v>
      </c>
      <c r="E9" s="82">
        <v>1068.97</v>
      </c>
      <c r="F9" s="82">
        <v>1068.97</v>
      </c>
      <c r="G9" s="82">
        <v>1068.97</v>
      </c>
      <c r="H9" s="82">
        <v>1068.97</v>
      </c>
      <c r="I9" s="82">
        <v>1068.97</v>
      </c>
      <c r="J9" s="82">
        <v>1068.97</v>
      </c>
      <c r="K9" s="82">
        <v>1068.97</v>
      </c>
      <c r="L9" s="82">
        <v>1068.97</v>
      </c>
      <c r="M9" s="82">
        <v>1068.97</v>
      </c>
      <c r="N9" s="82">
        <v>1068.97</v>
      </c>
      <c r="O9" s="83">
        <f t="shared" si="0"/>
        <v>12827.639999999998</v>
      </c>
    </row>
    <row r="10" spans="1:15" x14ac:dyDescent="0.3">
      <c r="A10" s="80" t="s">
        <v>1575</v>
      </c>
      <c r="B10" s="80" t="s">
        <v>277</v>
      </c>
      <c r="C10" s="82">
        <v>1685.8</v>
      </c>
      <c r="D10" s="82">
        <v>1685.8</v>
      </c>
      <c r="E10" s="82">
        <v>1685.8</v>
      </c>
      <c r="F10" s="82">
        <v>1685.8</v>
      </c>
      <c r="G10" s="82">
        <v>1685.8</v>
      </c>
      <c r="H10" s="82">
        <v>1685.8</v>
      </c>
      <c r="I10" s="82">
        <v>1685.8</v>
      </c>
      <c r="J10" s="82">
        <v>1685.8</v>
      </c>
      <c r="K10" s="82">
        <v>1685.8</v>
      </c>
      <c r="L10" s="82">
        <v>1685.8</v>
      </c>
      <c r="M10" s="82">
        <v>1685.8</v>
      </c>
      <c r="N10" s="82">
        <v>1685.8</v>
      </c>
      <c r="O10" s="83">
        <f t="shared" si="0"/>
        <v>20229.599999999995</v>
      </c>
    </row>
    <row r="11" spans="1:15" x14ac:dyDescent="0.3">
      <c r="A11" s="80" t="s">
        <v>1576</v>
      </c>
      <c r="B11" s="80" t="s">
        <v>382</v>
      </c>
      <c r="C11" s="82">
        <v>2082.13</v>
      </c>
      <c r="D11" s="82">
        <v>2082.13</v>
      </c>
      <c r="E11" s="82">
        <v>2082.13</v>
      </c>
      <c r="F11" s="82">
        <v>2082.13</v>
      </c>
      <c r="G11" s="82">
        <v>2082.13</v>
      </c>
      <c r="H11" s="82">
        <v>2082.13</v>
      </c>
      <c r="I11" s="82">
        <v>2082.13</v>
      </c>
      <c r="J11" s="82">
        <v>2082.13</v>
      </c>
      <c r="K11" s="82">
        <v>2082.13</v>
      </c>
      <c r="L11" s="82">
        <v>2082.13</v>
      </c>
      <c r="M11" s="82">
        <v>2082.13</v>
      </c>
      <c r="N11" s="82">
        <v>2082.13</v>
      </c>
      <c r="O11" s="83">
        <f t="shared" si="0"/>
        <v>24985.560000000009</v>
      </c>
    </row>
    <row r="12" spans="1:15" x14ac:dyDescent="0.3">
      <c r="A12" s="80" t="s">
        <v>1577</v>
      </c>
      <c r="B12" s="80" t="s">
        <v>66</v>
      </c>
      <c r="C12" s="82">
        <v>2079.34</v>
      </c>
      <c r="D12" s="82">
        <v>2079.34</v>
      </c>
      <c r="E12" s="82">
        <v>2079.34</v>
      </c>
      <c r="F12" s="82">
        <v>2079.34</v>
      </c>
      <c r="G12" s="82">
        <v>2079.34</v>
      </c>
      <c r="H12" s="82">
        <v>2079.34</v>
      </c>
      <c r="I12" s="82">
        <v>2079.34</v>
      </c>
      <c r="J12" s="82">
        <v>2079.34</v>
      </c>
      <c r="K12" s="82">
        <v>2079.34</v>
      </c>
      <c r="L12" s="82">
        <v>2079.34</v>
      </c>
      <c r="M12" s="82">
        <v>2079.34</v>
      </c>
      <c r="N12" s="82">
        <v>2079.34</v>
      </c>
      <c r="O12" s="83">
        <f t="shared" si="0"/>
        <v>24952.080000000002</v>
      </c>
    </row>
    <row r="13" spans="1:15" x14ac:dyDescent="0.3">
      <c r="A13" s="80" t="s">
        <v>1578</v>
      </c>
      <c r="B13" s="80" t="s">
        <v>116</v>
      </c>
      <c r="C13" s="82">
        <v>1629.98</v>
      </c>
      <c r="D13" s="82">
        <v>1629.98</v>
      </c>
      <c r="E13" s="82">
        <v>1629.98</v>
      </c>
      <c r="F13" s="82">
        <v>1629.98</v>
      </c>
      <c r="G13" s="82">
        <v>1629.98</v>
      </c>
      <c r="H13" s="82">
        <v>1629.98</v>
      </c>
      <c r="I13" s="82">
        <v>1629.98</v>
      </c>
      <c r="J13" s="82">
        <v>1629.98</v>
      </c>
      <c r="K13" s="82">
        <v>1629.98</v>
      </c>
      <c r="L13" s="82">
        <v>1629.98</v>
      </c>
      <c r="M13" s="82">
        <v>1629.98</v>
      </c>
      <c r="N13" s="82">
        <v>1629.98</v>
      </c>
      <c r="O13" s="83">
        <f t="shared" si="0"/>
        <v>19559.759999999998</v>
      </c>
    </row>
    <row r="14" spans="1:15" x14ac:dyDescent="0.3">
      <c r="A14" s="80" t="s">
        <v>1579</v>
      </c>
      <c r="B14" s="80" t="s">
        <v>412</v>
      </c>
      <c r="C14" s="82">
        <v>1688.59</v>
      </c>
      <c r="D14" s="82">
        <v>1688.59</v>
      </c>
      <c r="E14" s="82">
        <v>1688.59</v>
      </c>
      <c r="F14" s="82">
        <v>1688.59</v>
      </c>
      <c r="G14" s="82">
        <v>1688.59</v>
      </c>
      <c r="H14" s="82">
        <v>1688.59</v>
      </c>
      <c r="I14" s="82">
        <v>1688.59</v>
      </c>
      <c r="J14" s="82">
        <v>1688.59</v>
      </c>
      <c r="K14" s="82">
        <v>1688.59</v>
      </c>
      <c r="L14" s="82">
        <v>1688.59</v>
      </c>
      <c r="M14" s="82">
        <v>1688.59</v>
      </c>
      <c r="N14" s="82">
        <v>1688.59</v>
      </c>
      <c r="O14" s="83">
        <f t="shared" si="0"/>
        <v>20263.079999999998</v>
      </c>
    </row>
    <row r="15" spans="1:15" x14ac:dyDescent="0.3">
      <c r="A15" s="80" t="s">
        <v>1580</v>
      </c>
      <c r="B15" s="80" t="s">
        <v>134</v>
      </c>
      <c r="C15" s="82">
        <v>1629.98</v>
      </c>
      <c r="D15" s="82">
        <v>1629.98</v>
      </c>
      <c r="E15" s="82">
        <v>1629.98</v>
      </c>
      <c r="F15" s="82">
        <v>1629.98</v>
      </c>
      <c r="G15" s="82">
        <v>1629.98</v>
      </c>
      <c r="H15" s="82">
        <v>1629.98</v>
      </c>
      <c r="I15" s="82">
        <v>1629.98</v>
      </c>
      <c r="J15" s="82">
        <v>1629.98</v>
      </c>
      <c r="K15" s="82">
        <v>1629.98</v>
      </c>
      <c r="L15" s="82">
        <v>1629.98</v>
      </c>
      <c r="M15" s="82">
        <v>1629.98</v>
      </c>
      <c r="N15" s="82">
        <v>1629.98</v>
      </c>
      <c r="O15" s="83">
        <f t="shared" si="0"/>
        <v>19559.759999999998</v>
      </c>
    </row>
    <row r="16" spans="1:15" x14ac:dyDescent="0.3">
      <c r="A16" s="80" t="s">
        <v>1581</v>
      </c>
      <c r="B16" s="80" t="s">
        <v>129</v>
      </c>
      <c r="C16" s="82">
        <v>1629.98</v>
      </c>
      <c r="D16" s="82">
        <v>1629.98</v>
      </c>
      <c r="E16" s="82">
        <v>1629.98</v>
      </c>
      <c r="F16" s="82">
        <v>1629.98</v>
      </c>
      <c r="G16" s="82">
        <v>1629.98</v>
      </c>
      <c r="H16" s="82">
        <v>1629.98</v>
      </c>
      <c r="I16" s="82">
        <v>1629.98</v>
      </c>
      <c r="J16" s="82">
        <v>1629.98</v>
      </c>
      <c r="K16" s="82">
        <v>1629.98</v>
      </c>
      <c r="L16" s="82">
        <v>1629.98</v>
      </c>
      <c r="M16" s="82">
        <v>1629.98</v>
      </c>
      <c r="N16" s="82">
        <v>1629.98</v>
      </c>
      <c r="O16" s="83">
        <f t="shared" si="0"/>
        <v>19559.759999999998</v>
      </c>
    </row>
    <row r="17" spans="1:15" x14ac:dyDescent="0.3">
      <c r="A17" s="80" t="s">
        <v>1582</v>
      </c>
      <c r="B17" s="80" t="s">
        <v>398</v>
      </c>
      <c r="C17" s="82">
        <v>1627.19</v>
      </c>
      <c r="D17" s="82">
        <v>1627.19</v>
      </c>
      <c r="E17" s="82">
        <v>1627.19</v>
      </c>
      <c r="F17" s="82">
        <v>1627.19</v>
      </c>
      <c r="G17" s="82">
        <v>1627.19</v>
      </c>
      <c r="H17" s="82">
        <v>1627.19</v>
      </c>
      <c r="I17" s="82">
        <v>1627.19</v>
      </c>
      <c r="J17" s="82">
        <v>1627.19</v>
      </c>
      <c r="K17" s="82">
        <v>1627.19</v>
      </c>
      <c r="L17" s="82">
        <v>1627.19</v>
      </c>
      <c r="M17" s="82">
        <v>1627.19</v>
      </c>
      <c r="N17" s="82">
        <v>1627.19</v>
      </c>
      <c r="O17" s="83">
        <f t="shared" si="0"/>
        <v>19526.280000000002</v>
      </c>
    </row>
    <row r="18" spans="1:15" x14ac:dyDescent="0.3">
      <c r="A18" s="80" t="s">
        <v>1583</v>
      </c>
      <c r="B18" s="80" t="s">
        <v>356</v>
      </c>
      <c r="C18" s="82">
        <v>2082.13</v>
      </c>
      <c r="D18" s="82">
        <v>2082.13</v>
      </c>
      <c r="E18" s="82">
        <v>2082.13</v>
      </c>
      <c r="F18" s="82">
        <v>2082.13</v>
      </c>
      <c r="G18" s="82">
        <v>2082.13</v>
      </c>
      <c r="H18" s="82">
        <v>2082.13</v>
      </c>
      <c r="I18" s="82">
        <v>2082.13</v>
      </c>
      <c r="J18" s="82">
        <v>2082.13</v>
      </c>
      <c r="K18" s="82">
        <v>2082.13</v>
      </c>
      <c r="L18" s="82">
        <v>2082.13</v>
      </c>
      <c r="M18" s="82">
        <v>2082.13</v>
      </c>
      <c r="N18" s="82">
        <v>2082.13</v>
      </c>
      <c r="O18" s="83">
        <f t="shared" si="0"/>
        <v>24985.560000000009</v>
      </c>
    </row>
    <row r="19" spans="1:15" x14ac:dyDescent="0.3">
      <c r="A19" s="80" t="s">
        <v>1584</v>
      </c>
      <c r="B19" s="80" t="s">
        <v>404</v>
      </c>
      <c r="C19" s="82">
        <v>2084.92</v>
      </c>
      <c r="D19" s="82">
        <v>2084.92</v>
      </c>
      <c r="E19" s="82">
        <v>2084.92</v>
      </c>
      <c r="F19" s="82">
        <v>2084.92</v>
      </c>
      <c r="G19" s="82">
        <v>2084.92</v>
      </c>
      <c r="H19" s="82">
        <v>2084.92</v>
      </c>
      <c r="I19" s="82">
        <v>2084.92</v>
      </c>
      <c r="J19" s="82">
        <v>2084.92</v>
      </c>
      <c r="K19" s="82">
        <v>2084.92</v>
      </c>
      <c r="L19" s="82">
        <v>2084.92</v>
      </c>
      <c r="M19" s="82">
        <v>2084.92</v>
      </c>
      <c r="N19" s="82">
        <v>2084.92</v>
      </c>
      <c r="O19" s="83">
        <f t="shared" si="0"/>
        <v>25019.039999999994</v>
      </c>
    </row>
    <row r="20" spans="1:15" x14ac:dyDescent="0.3">
      <c r="A20" s="80" t="s">
        <v>1585</v>
      </c>
      <c r="B20" s="80" t="s">
        <v>396</v>
      </c>
      <c r="C20" s="82">
        <v>2082.13</v>
      </c>
      <c r="D20" s="82">
        <v>2082.13</v>
      </c>
      <c r="E20" s="82">
        <v>2082.13</v>
      </c>
      <c r="F20" s="82">
        <v>2082.13</v>
      </c>
      <c r="G20" s="82">
        <v>2082.13</v>
      </c>
      <c r="H20" s="82">
        <v>2082.13</v>
      </c>
      <c r="I20" s="82">
        <v>2082.13</v>
      </c>
      <c r="J20" s="82">
        <v>2082.13</v>
      </c>
      <c r="K20" s="82">
        <v>2082.13</v>
      </c>
      <c r="L20" s="82">
        <v>2082.13</v>
      </c>
      <c r="M20" s="82">
        <v>2082.13</v>
      </c>
      <c r="N20" s="82">
        <v>2082.13</v>
      </c>
      <c r="O20" s="83">
        <f t="shared" si="0"/>
        <v>24985.560000000009</v>
      </c>
    </row>
    <row r="21" spans="1:15" x14ac:dyDescent="0.3">
      <c r="A21" s="80" t="s">
        <v>1586</v>
      </c>
      <c r="B21" s="80" t="s">
        <v>402</v>
      </c>
      <c r="C21" s="82">
        <v>1629.98</v>
      </c>
      <c r="D21" s="82">
        <v>1629.98</v>
      </c>
      <c r="E21" s="82">
        <v>1629.98</v>
      </c>
      <c r="F21" s="82">
        <v>1629.98</v>
      </c>
      <c r="G21" s="82">
        <v>1629.98</v>
      </c>
      <c r="H21" s="82">
        <v>1629.98</v>
      </c>
      <c r="I21" s="82">
        <v>1629.98</v>
      </c>
      <c r="J21" s="82">
        <v>1629.98</v>
      </c>
      <c r="K21" s="82">
        <v>1629.98</v>
      </c>
      <c r="L21" s="82">
        <v>1629.98</v>
      </c>
      <c r="M21" s="82">
        <v>1629.98</v>
      </c>
      <c r="N21" s="82">
        <v>1629.98</v>
      </c>
      <c r="O21" s="83">
        <f t="shared" si="0"/>
        <v>19559.759999999998</v>
      </c>
    </row>
    <row r="22" spans="1:15" x14ac:dyDescent="0.3">
      <c r="A22" s="80" t="s">
        <v>1587</v>
      </c>
      <c r="B22" s="80" t="s">
        <v>117</v>
      </c>
      <c r="C22" s="82">
        <v>1646.72</v>
      </c>
      <c r="D22" s="82">
        <v>1646.72</v>
      </c>
      <c r="E22" s="82">
        <v>1646.72</v>
      </c>
      <c r="F22" s="82">
        <v>1646.72</v>
      </c>
      <c r="G22" s="82">
        <v>1646.72</v>
      </c>
      <c r="H22" s="82">
        <v>1646.72</v>
      </c>
      <c r="I22" s="82">
        <v>1646.72</v>
      </c>
      <c r="J22" s="82">
        <v>1646.72</v>
      </c>
      <c r="K22" s="82">
        <v>1646.72</v>
      </c>
      <c r="L22" s="82">
        <v>1646.72</v>
      </c>
      <c r="M22" s="82">
        <v>1646.72</v>
      </c>
      <c r="N22" s="82">
        <v>1646.72</v>
      </c>
      <c r="O22" s="83">
        <f t="shared" si="0"/>
        <v>19760.64</v>
      </c>
    </row>
    <row r="23" spans="1:15" x14ac:dyDescent="0.3">
      <c r="A23" s="80" t="s">
        <v>1588</v>
      </c>
      <c r="B23" s="80" t="s">
        <v>51</v>
      </c>
      <c r="C23" s="82">
        <v>1632.77</v>
      </c>
      <c r="D23" s="82">
        <v>1632.77</v>
      </c>
      <c r="E23" s="82">
        <v>1632.77</v>
      </c>
      <c r="F23" s="82">
        <v>1632.77</v>
      </c>
      <c r="G23" s="82">
        <v>1632.77</v>
      </c>
      <c r="H23" s="82">
        <v>1632.77</v>
      </c>
      <c r="I23" s="82">
        <v>1632.77</v>
      </c>
      <c r="J23" s="82">
        <v>1632.77</v>
      </c>
      <c r="K23" s="82">
        <v>1632.77</v>
      </c>
      <c r="L23" s="82">
        <v>1632.77</v>
      </c>
      <c r="M23" s="82">
        <v>1632.77</v>
      </c>
      <c r="N23" s="82">
        <v>1632.77</v>
      </c>
      <c r="O23" s="83">
        <f t="shared" si="0"/>
        <v>19593.240000000002</v>
      </c>
    </row>
    <row r="24" spans="1:15" x14ac:dyDescent="0.3">
      <c r="A24" s="80" t="s">
        <v>1589</v>
      </c>
      <c r="B24" s="80" t="s">
        <v>35</v>
      </c>
      <c r="C24" s="82">
        <v>2115.62</v>
      </c>
      <c r="D24" s="82">
        <v>2115.62</v>
      </c>
      <c r="E24" s="82">
        <v>2115.62</v>
      </c>
      <c r="F24" s="82">
        <v>2115.62</v>
      </c>
      <c r="G24" s="82">
        <v>2115.62</v>
      </c>
      <c r="H24" s="82">
        <v>2115.62</v>
      </c>
      <c r="I24" s="82">
        <v>2115.62</v>
      </c>
      <c r="J24" s="82">
        <v>2115.62</v>
      </c>
      <c r="K24" s="82">
        <v>2115.62</v>
      </c>
      <c r="L24" s="82">
        <v>2115.62</v>
      </c>
      <c r="M24" s="82">
        <v>2115.62</v>
      </c>
      <c r="N24" s="82">
        <v>2115.62</v>
      </c>
      <c r="O24" s="83">
        <f t="shared" si="0"/>
        <v>25387.439999999991</v>
      </c>
    </row>
    <row r="25" spans="1:15" x14ac:dyDescent="0.3">
      <c r="A25" s="80" t="s">
        <v>1590</v>
      </c>
      <c r="B25" s="80" t="s">
        <v>411</v>
      </c>
      <c r="C25" s="82">
        <v>1629.98</v>
      </c>
      <c r="D25" s="82">
        <v>1629.98</v>
      </c>
      <c r="E25" s="82">
        <v>1629.98</v>
      </c>
      <c r="F25" s="82">
        <v>1629.98</v>
      </c>
      <c r="G25" s="82">
        <v>1629.98</v>
      </c>
      <c r="H25" s="82">
        <v>1629.98</v>
      </c>
      <c r="I25" s="82">
        <v>1629.98</v>
      </c>
      <c r="J25" s="82">
        <v>1629.98</v>
      </c>
      <c r="K25" s="82">
        <v>1629.98</v>
      </c>
      <c r="L25" s="82">
        <v>1629.98</v>
      </c>
      <c r="M25" s="82">
        <v>1629.98</v>
      </c>
      <c r="N25" s="82">
        <v>1629.98</v>
      </c>
      <c r="O25" s="83">
        <f t="shared" si="0"/>
        <v>19559.759999999998</v>
      </c>
    </row>
    <row r="26" spans="1:15" x14ac:dyDescent="0.3">
      <c r="A26" s="80" t="s">
        <v>1591</v>
      </c>
      <c r="B26" s="80" t="s">
        <v>96</v>
      </c>
      <c r="C26" s="82">
        <v>2126.7800000000002</v>
      </c>
      <c r="D26" s="82">
        <v>2126.7800000000002</v>
      </c>
      <c r="E26" s="82">
        <v>2126.7800000000002</v>
      </c>
      <c r="F26" s="82">
        <v>2126.7800000000002</v>
      </c>
      <c r="G26" s="82">
        <v>2126.7800000000002</v>
      </c>
      <c r="H26" s="82">
        <v>2126.7800000000002</v>
      </c>
      <c r="I26" s="82">
        <v>2126.7800000000002</v>
      </c>
      <c r="J26" s="82">
        <v>2126.7800000000002</v>
      </c>
      <c r="K26" s="82">
        <v>2126.7800000000002</v>
      </c>
      <c r="L26" s="82">
        <v>2126.7800000000002</v>
      </c>
      <c r="M26" s="82">
        <v>2126.7800000000002</v>
      </c>
      <c r="N26" s="82">
        <v>2126.7800000000002</v>
      </c>
      <c r="O26" s="83">
        <f t="shared" si="0"/>
        <v>25521.359999999997</v>
      </c>
    </row>
    <row r="27" spans="1:15" x14ac:dyDescent="0.3">
      <c r="A27" s="80" t="s">
        <v>1592</v>
      </c>
      <c r="B27" s="80" t="s">
        <v>374</v>
      </c>
      <c r="C27" s="82">
        <v>2079.34</v>
      </c>
      <c r="D27" s="82">
        <v>2079.34</v>
      </c>
      <c r="E27" s="82">
        <v>2079.34</v>
      </c>
      <c r="F27" s="82">
        <v>2079.34</v>
      </c>
      <c r="G27" s="82">
        <v>2079.34</v>
      </c>
      <c r="H27" s="82">
        <v>2079.34</v>
      </c>
      <c r="I27" s="82">
        <v>2079.34</v>
      </c>
      <c r="J27" s="82">
        <v>2079.34</v>
      </c>
      <c r="K27" s="82">
        <v>2079.34</v>
      </c>
      <c r="L27" s="82">
        <v>2079.34</v>
      </c>
      <c r="M27" s="82">
        <v>2079.34</v>
      </c>
      <c r="N27" s="82">
        <v>2079.34</v>
      </c>
      <c r="O27" s="83">
        <f t="shared" si="0"/>
        <v>24952.080000000002</v>
      </c>
    </row>
    <row r="28" spans="1:15" x14ac:dyDescent="0.3">
      <c r="A28" s="80" t="s">
        <v>1593</v>
      </c>
      <c r="B28" s="80" t="s">
        <v>393</v>
      </c>
      <c r="C28" s="82">
        <v>1629.98</v>
      </c>
      <c r="D28" s="82">
        <v>1629.98</v>
      </c>
      <c r="E28" s="82">
        <v>1629.98</v>
      </c>
      <c r="F28" s="82">
        <v>1629.98</v>
      </c>
      <c r="G28" s="82">
        <v>1629.98</v>
      </c>
      <c r="H28" s="82">
        <v>1629.98</v>
      </c>
      <c r="I28" s="82">
        <v>1629.98</v>
      </c>
      <c r="J28" s="82">
        <v>1629.98</v>
      </c>
      <c r="K28" s="82">
        <v>1629.98</v>
      </c>
      <c r="L28" s="82">
        <v>1629.98</v>
      </c>
      <c r="M28" s="82">
        <v>1629.98</v>
      </c>
      <c r="N28" s="82">
        <v>1629.98</v>
      </c>
      <c r="O28" s="83">
        <f t="shared" si="0"/>
        <v>19559.759999999998</v>
      </c>
    </row>
    <row r="29" spans="1:15" x14ac:dyDescent="0.3">
      <c r="A29" s="80" t="s">
        <v>1594</v>
      </c>
      <c r="B29" s="80" t="s">
        <v>130</v>
      </c>
      <c r="C29" s="82">
        <v>1646.72</v>
      </c>
      <c r="D29" s="82">
        <v>1646.72</v>
      </c>
      <c r="E29" s="82">
        <v>1646.72</v>
      </c>
      <c r="F29" s="82">
        <v>1646.72</v>
      </c>
      <c r="G29" s="82">
        <v>1646.72</v>
      </c>
      <c r="H29" s="82">
        <v>1646.72</v>
      </c>
      <c r="I29" s="82">
        <v>1646.72</v>
      </c>
      <c r="J29" s="82">
        <v>1646.72</v>
      </c>
      <c r="K29" s="82">
        <v>1646.72</v>
      </c>
      <c r="L29" s="82">
        <v>1646.72</v>
      </c>
      <c r="M29" s="82">
        <v>1646.72</v>
      </c>
      <c r="N29" s="82">
        <v>1646.72</v>
      </c>
      <c r="O29" s="83">
        <f t="shared" si="0"/>
        <v>19760.64</v>
      </c>
    </row>
    <row r="30" spans="1:15" x14ac:dyDescent="0.3">
      <c r="A30" s="80" t="s">
        <v>1595</v>
      </c>
      <c r="B30" s="80" t="s">
        <v>408</v>
      </c>
      <c r="C30" s="82">
        <v>1691.38</v>
      </c>
      <c r="D30" s="82">
        <v>1691.38</v>
      </c>
      <c r="E30" s="82">
        <v>1691.38</v>
      </c>
      <c r="F30" s="82">
        <v>1691.38</v>
      </c>
      <c r="G30" s="82">
        <v>1691.38</v>
      </c>
      <c r="H30" s="82">
        <v>1691.38</v>
      </c>
      <c r="I30" s="82">
        <v>1691.38</v>
      </c>
      <c r="J30" s="82">
        <v>1691.38</v>
      </c>
      <c r="K30" s="82">
        <v>1691.38</v>
      </c>
      <c r="L30" s="82">
        <v>1691.38</v>
      </c>
      <c r="M30" s="82">
        <v>1691.38</v>
      </c>
      <c r="N30" s="82">
        <v>1691.38</v>
      </c>
      <c r="O30" s="83">
        <f t="shared" si="0"/>
        <v>20296.560000000009</v>
      </c>
    </row>
    <row r="31" spans="1:15" x14ac:dyDescent="0.3">
      <c r="A31" s="80" t="s">
        <v>1596</v>
      </c>
      <c r="B31" s="80" t="s">
        <v>409</v>
      </c>
      <c r="C31" s="82">
        <v>2082.13</v>
      </c>
      <c r="D31" s="82">
        <v>2082.13</v>
      </c>
      <c r="E31" s="82">
        <v>2082.13</v>
      </c>
      <c r="F31" s="82">
        <v>2082.13</v>
      </c>
      <c r="G31" s="82">
        <v>2082.13</v>
      </c>
      <c r="H31" s="82">
        <v>2082.13</v>
      </c>
      <c r="I31" s="82">
        <v>2082.13</v>
      </c>
      <c r="J31" s="82">
        <v>2082.13</v>
      </c>
      <c r="K31" s="82">
        <v>2082.13</v>
      </c>
      <c r="L31" s="82">
        <v>2082.13</v>
      </c>
      <c r="M31" s="82">
        <v>2082.13</v>
      </c>
      <c r="N31" s="82">
        <v>2082.13</v>
      </c>
      <c r="O31" s="83">
        <f t="shared" si="0"/>
        <v>24985.560000000009</v>
      </c>
    </row>
    <row r="32" spans="1:15" x14ac:dyDescent="0.3">
      <c r="A32" s="80" t="s">
        <v>1597</v>
      </c>
      <c r="B32" s="80" t="s">
        <v>124</v>
      </c>
      <c r="C32" s="82">
        <v>1068.97</v>
      </c>
      <c r="D32" s="82">
        <v>1068.97</v>
      </c>
      <c r="E32" s="82">
        <v>1068.97</v>
      </c>
      <c r="F32" s="82">
        <v>1068.97</v>
      </c>
      <c r="G32" s="82">
        <v>1068.97</v>
      </c>
      <c r="H32" s="82">
        <v>1068.97</v>
      </c>
      <c r="I32" s="82">
        <v>1068.97</v>
      </c>
      <c r="J32" s="82">
        <v>1068.97</v>
      </c>
      <c r="K32" s="82">
        <v>1068.97</v>
      </c>
      <c r="L32" s="82">
        <v>1068.97</v>
      </c>
      <c r="M32" s="82">
        <v>1068.97</v>
      </c>
      <c r="N32" s="82">
        <v>1068.97</v>
      </c>
      <c r="O32" s="83">
        <f t="shared" si="0"/>
        <v>12827.639999999998</v>
      </c>
    </row>
    <row r="33" spans="1:15" x14ac:dyDescent="0.3">
      <c r="A33" s="80" t="s">
        <v>1598</v>
      </c>
      <c r="B33" s="80" t="s">
        <v>44</v>
      </c>
      <c r="C33" s="82">
        <v>1627.19</v>
      </c>
      <c r="D33" s="82">
        <v>1627.19</v>
      </c>
      <c r="E33" s="82">
        <v>1627.19</v>
      </c>
      <c r="F33" s="82">
        <v>1627.19</v>
      </c>
      <c r="G33" s="82">
        <v>1627.19</v>
      </c>
      <c r="H33" s="82">
        <v>1627.19</v>
      </c>
      <c r="I33" s="82">
        <v>1627.19</v>
      </c>
      <c r="J33" s="82">
        <v>1627.19</v>
      </c>
      <c r="K33" s="82">
        <v>1627.19</v>
      </c>
      <c r="L33" s="82">
        <v>1627.19</v>
      </c>
      <c r="M33" s="82">
        <v>1627.19</v>
      </c>
      <c r="N33" s="82">
        <v>1627.19</v>
      </c>
      <c r="O33" s="83">
        <f t="shared" si="0"/>
        <v>19526.280000000002</v>
      </c>
    </row>
    <row r="34" spans="1:15" x14ac:dyDescent="0.3">
      <c r="A34" s="80" t="s">
        <v>1599</v>
      </c>
      <c r="B34" s="80" t="s">
        <v>381</v>
      </c>
      <c r="C34" s="82">
        <v>1696.96</v>
      </c>
      <c r="D34" s="82">
        <v>1696.96</v>
      </c>
      <c r="E34" s="82">
        <v>1696.96</v>
      </c>
      <c r="F34" s="82">
        <v>1696.96</v>
      </c>
      <c r="G34" s="82">
        <v>1696.96</v>
      </c>
      <c r="H34" s="82">
        <v>1696.96</v>
      </c>
      <c r="I34" s="82">
        <v>1696.96</v>
      </c>
      <c r="J34" s="82">
        <v>1696.96</v>
      </c>
      <c r="K34" s="82">
        <v>1696.96</v>
      </c>
      <c r="L34" s="82">
        <v>1696.96</v>
      </c>
      <c r="M34" s="82">
        <v>1696.96</v>
      </c>
      <c r="N34" s="82">
        <v>1696.96</v>
      </c>
      <c r="O34" s="83">
        <f t="shared" si="0"/>
        <v>20363.519999999993</v>
      </c>
    </row>
    <row r="35" spans="1:15" x14ac:dyDescent="0.3">
      <c r="A35" s="80" t="s">
        <v>1600</v>
      </c>
      <c r="B35" s="80" t="s">
        <v>406</v>
      </c>
      <c r="C35" s="82">
        <v>1071.77</v>
      </c>
      <c r="D35" s="82">
        <v>1071.77</v>
      </c>
      <c r="E35" s="82">
        <v>1071.77</v>
      </c>
      <c r="F35" s="82">
        <v>1071.77</v>
      </c>
      <c r="G35" s="82">
        <v>1071.77</v>
      </c>
      <c r="H35" s="82">
        <v>1071.77</v>
      </c>
      <c r="I35" s="82">
        <v>1071.77</v>
      </c>
      <c r="J35" s="82">
        <v>1071.77</v>
      </c>
      <c r="K35" s="82">
        <v>1071.77</v>
      </c>
      <c r="L35" s="82">
        <v>1071.77</v>
      </c>
      <c r="M35" s="82">
        <v>1071.77</v>
      </c>
      <c r="N35" s="82">
        <v>1071.77</v>
      </c>
      <c r="O35" s="83">
        <f t="shared" si="0"/>
        <v>12861.240000000003</v>
      </c>
    </row>
    <row r="36" spans="1:15" x14ac:dyDescent="0.3">
      <c r="A36" s="80" t="s">
        <v>1601</v>
      </c>
      <c r="B36" s="80" t="s">
        <v>70</v>
      </c>
      <c r="C36" s="82">
        <v>2123.9899999999998</v>
      </c>
      <c r="D36" s="82">
        <v>2123.9899999999998</v>
      </c>
      <c r="E36" s="82">
        <v>2123.9899999999998</v>
      </c>
      <c r="F36" s="82">
        <v>2123.9899999999998</v>
      </c>
      <c r="G36" s="82">
        <v>2123.9899999999998</v>
      </c>
      <c r="H36" s="82">
        <v>2123.9899999999998</v>
      </c>
      <c r="I36" s="82">
        <v>2123.9899999999998</v>
      </c>
      <c r="J36" s="82">
        <v>2123.9899999999998</v>
      </c>
      <c r="K36" s="82">
        <v>2123.9899999999998</v>
      </c>
      <c r="L36" s="82">
        <v>2123.9899999999998</v>
      </c>
      <c r="M36" s="82">
        <v>2123.9899999999998</v>
      </c>
      <c r="N36" s="82">
        <v>2123.9899999999998</v>
      </c>
      <c r="O36" s="83">
        <f t="shared" si="0"/>
        <v>25487.87999999999</v>
      </c>
    </row>
    <row r="37" spans="1:15" x14ac:dyDescent="0.3">
      <c r="A37" s="80" t="s">
        <v>1602</v>
      </c>
      <c r="B37" s="80" t="s">
        <v>54</v>
      </c>
      <c r="C37" s="82">
        <v>1621.6</v>
      </c>
      <c r="D37" s="82">
        <v>1621.6</v>
      </c>
      <c r="E37" s="82">
        <v>1621.6</v>
      </c>
      <c r="F37" s="82">
        <v>1621.6</v>
      </c>
      <c r="G37" s="82">
        <v>1621.6</v>
      </c>
      <c r="H37" s="82">
        <v>1621.6</v>
      </c>
      <c r="I37" s="82">
        <v>1621.6</v>
      </c>
      <c r="J37" s="82">
        <v>1621.6</v>
      </c>
      <c r="K37" s="82">
        <v>1621.6</v>
      </c>
      <c r="L37" s="82">
        <v>1621.6</v>
      </c>
      <c r="M37" s="82">
        <v>1621.6</v>
      </c>
      <c r="N37" s="82">
        <v>1621.6</v>
      </c>
      <c r="O37" s="83">
        <f t="shared" si="0"/>
        <v>19459.2</v>
      </c>
    </row>
    <row r="38" spans="1:15" x14ac:dyDescent="0.3">
      <c r="A38" s="80" t="s">
        <v>1603</v>
      </c>
      <c r="B38" s="80" t="s">
        <v>378</v>
      </c>
      <c r="C38" s="82">
        <v>2079.34</v>
      </c>
      <c r="D38" s="82">
        <v>2079.34</v>
      </c>
      <c r="E38" s="82">
        <v>2079.34</v>
      </c>
      <c r="F38" s="82">
        <v>2079.34</v>
      </c>
      <c r="G38" s="82">
        <v>2079.34</v>
      </c>
      <c r="H38" s="82">
        <v>2079.34</v>
      </c>
      <c r="I38" s="82">
        <v>2079.34</v>
      </c>
      <c r="J38" s="82">
        <v>2079.34</v>
      </c>
      <c r="K38" s="82">
        <v>2079.34</v>
      </c>
      <c r="L38" s="82">
        <v>2079.34</v>
      </c>
      <c r="M38" s="82">
        <v>2079.34</v>
      </c>
      <c r="N38" s="82">
        <v>2079.34</v>
      </c>
      <c r="O38" s="83">
        <f t="shared" si="0"/>
        <v>24952.080000000002</v>
      </c>
    </row>
    <row r="39" spans="1:15" x14ac:dyDescent="0.3">
      <c r="A39" s="80" t="s">
        <v>1604</v>
      </c>
      <c r="B39" s="80" t="s">
        <v>349</v>
      </c>
      <c r="C39" s="82">
        <v>1627.19</v>
      </c>
      <c r="D39" s="82">
        <v>1627.19</v>
      </c>
      <c r="E39" s="82">
        <v>1627.19</v>
      </c>
      <c r="F39" s="82">
        <v>1627.19</v>
      </c>
      <c r="G39" s="82">
        <v>1627.19</v>
      </c>
      <c r="H39" s="82">
        <v>1627.19</v>
      </c>
      <c r="I39" s="82">
        <v>1627.19</v>
      </c>
      <c r="J39" s="82">
        <v>1627.19</v>
      </c>
      <c r="K39" s="82">
        <v>1627.19</v>
      </c>
      <c r="L39" s="82">
        <v>1627.19</v>
      </c>
      <c r="M39" s="82">
        <v>1627.19</v>
      </c>
      <c r="N39" s="82">
        <v>1627.19</v>
      </c>
      <c r="O39" s="83">
        <f t="shared" si="0"/>
        <v>19526.280000000002</v>
      </c>
    </row>
    <row r="40" spans="1:15" x14ac:dyDescent="0.3">
      <c r="A40" s="80" t="s">
        <v>1605</v>
      </c>
      <c r="B40" s="80" t="s">
        <v>310</v>
      </c>
      <c r="C40" s="82">
        <v>1635.56</v>
      </c>
      <c r="D40" s="82">
        <v>1635.56</v>
      </c>
      <c r="E40" s="82">
        <v>1635.56</v>
      </c>
      <c r="F40" s="82">
        <v>1635.56</v>
      </c>
      <c r="G40" s="82">
        <v>1635.56</v>
      </c>
      <c r="H40" s="82">
        <v>1635.56</v>
      </c>
      <c r="I40" s="82">
        <v>1635.56</v>
      </c>
      <c r="J40" s="82">
        <v>1635.56</v>
      </c>
      <c r="K40" s="82">
        <v>1635.56</v>
      </c>
      <c r="L40" s="82">
        <v>1635.56</v>
      </c>
      <c r="M40" s="82">
        <v>1635.56</v>
      </c>
      <c r="N40" s="82">
        <v>1635.56</v>
      </c>
      <c r="O40" s="83">
        <f t="shared" si="0"/>
        <v>19626.719999999998</v>
      </c>
    </row>
    <row r="41" spans="1:15" x14ac:dyDescent="0.3">
      <c r="A41" s="80" t="s">
        <v>1606</v>
      </c>
      <c r="B41" s="80" t="s">
        <v>40</v>
      </c>
      <c r="C41" s="82">
        <v>1068.97</v>
      </c>
      <c r="D41" s="82">
        <v>1068.97</v>
      </c>
      <c r="E41" s="82">
        <v>1068.97</v>
      </c>
      <c r="F41" s="82">
        <v>1068.97</v>
      </c>
      <c r="G41" s="82">
        <v>1068.97</v>
      </c>
      <c r="H41" s="82">
        <v>1068.97</v>
      </c>
      <c r="I41" s="82">
        <v>1068.97</v>
      </c>
      <c r="J41" s="82">
        <v>1068.97</v>
      </c>
      <c r="K41" s="82">
        <v>1068.97</v>
      </c>
      <c r="L41" s="82">
        <v>1068.97</v>
      </c>
      <c r="M41" s="82">
        <v>1068.97</v>
      </c>
      <c r="N41" s="82">
        <v>1068.97</v>
      </c>
      <c r="O41" s="83">
        <f t="shared" si="0"/>
        <v>12827.639999999998</v>
      </c>
    </row>
    <row r="42" spans="1:15" x14ac:dyDescent="0.3">
      <c r="A42" s="80" t="s">
        <v>1607</v>
      </c>
      <c r="B42" s="80" t="s">
        <v>358</v>
      </c>
      <c r="C42" s="82">
        <v>1629.98</v>
      </c>
      <c r="D42" s="82">
        <v>1629.98</v>
      </c>
      <c r="E42" s="82">
        <v>1629.98</v>
      </c>
      <c r="F42" s="82">
        <v>1629.98</v>
      </c>
      <c r="G42" s="82">
        <v>1629.98</v>
      </c>
      <c r="H42" s="82">
        <v>1629.98</v>
      </c>
      <c r="I42" s="82">
        <v>1629.98</v>
      </c>
      <c r="J42" s="82">
        <v>1629.98</v>
      </c>
      <c r="K42" s="82">
        <v>1629.98</v>
      </c>
      <c r="L42" s="82">
        <v>1629.98</v>
      </c>
      <c r="M42" s="82">
        <v>1629.98</v>
      </c>
      <c r="N42" s="82">
        <v>1629.98</v>
      </c>
      <c r="O42" s="83">
        <f t="shared" si="0"/>
        <v>19559.759999999998</v>
      </c>
    </row>
    <row r="43" spans="1:15" x14ac:dyDescent="0.3">
      <c r="A43" s="80" t="s">
        <v>1608</v>
      </c>
      <c r="B43" s="80" t="s">
        <v>353</v>
      </c>
      <c r="C43" s="82">
        <v>1068.97</v>
      </c>
      <c r="D43" s="82">
        <v>1068.97</v>
      </c>
      <c r="E43" s="82">
        <v>1068.97</v>
      </c>
      <c r="F43" s="82">
        <v>1068.97</v>
      </c>
      <c r="G43" s="82">
        <v>1068.97</v>
      </c>
      <c r="H43" s="82">
        <v>1068.97</v>
      </c>
      <c r="I43" s="82">
        <v>1068.97</v>
      </c>
      <c r="J43" s="82">
        <v>1068.97</v>
      </c>
      <c r="K43" s="82">
        <v>1068.97</v>
      </c>
      <c r="L43" s="82">
        <v>1068.97</v>
      </c>
      <c r="M43" s="82">
        <v>1068.97</v>
      </c>
      <c r="N43" s="82">
        <v>1068.97</v>
      </c>
      <c r="O43" s="83">
        <f t="shared" si="0"/>
        <v>12827.639999999998</v>
      </c>
    </row>
    <row r="44" spans="1:15" x14ac:dyDescent="0.3">
      <c r="A44" s="80" t="s">
        <v>1609</v>
      </c>
      <c r="B44" s="80" t="s">
        <v>384</v>
      </c>
      <c r="C44" s="82">
        <v>1068.97</v>
      </c>
      <c r="D44" s="82">
        <v>1068.97</v>
      </c>
      <c r="E44" s="82">
        <v>1068.97</v>
      </c>
      <c r="F44" s="82">
        <v>1068.97</v>
      </c>
      <c r="G44" s="82">
        <v>1068.97</v>
      </c>
      <c r="H44" s="82">
        <v>1068.97</v>
      </c>
      <c r="I44" s="82">
        <v>1068.97</v>
      </c>
      <c r="J44" s="82">
        <v>1068.97</v>
      </c>
      <c r="K44" s="82">
        <v>1068.97</v>
      </c>
      <c r="L44" s="82">
        <v>1068.97</v>
      </c>
      <c r="M44" s="82">
        <v>1068.97</v>
      </c>
      <c r="N44" s="82">
        <v>1068.97</v>
      </c>
      <c r="O44" s="83">
        <f t="shared" si="0"/>
        <v>12827.639999999998</v>
      </c>
    </row>
    <row r="45" spans="1:15" x14ac:dyDescent="0.3">
      <c r="A45" s="80" t="s">
        <v>1610</v>
      </c>
      <c r="B45" s="80" t="s">
        <v>357</v>
      </c>
      <c r="C45" s="82">
        <v>1071.77</v>
      </c>
      <c r="D45" s="82">
        <v>1071.77</v>
      </c>
      <c r="E45" s="82">
        <v>1071.77</v>
      </c>
      <c r="F45" s="82">
        <v>1071.77</v>
      </c>
      <c r="G45" s="82">
        <v>1071.77</v>
      </c>
      <c r="H45" s="82">
        <v>1071.77</v>
      </c>
      <c r="I45" s="82">
        <v>1071.77</v>
      </c>
      <c r="J45" s="82">
        <v>1071.77</v>
      </c>
      <c r="K45" s="82">
        <v>1071.77</v>
      </c>
      <c r="L45" s="82">
        <v>1071.77</v>
      </c>
      <c r="M45" s="82">
        <v>1071.77</v>
      </c>
      <c r="N45" s="82">
        <v>1071.77</v>
      </c>
      <c r="O45" s="83">
        <f t="shared" si="0"/>
        <v>12861.240000000003</v>
      </c>
    </row>
    <row r="46" spans="1:15" x14ac:dyDescent="0.3">
      <c r="A46" s="80" t="s">
        <v>1611</v>
      </c>
      <c r="B46" s="80" t="s">
        <v>364</v>
      </c>
      <c r="C46" s="82">
        <v>1683.01</v>
      </c>
      <c r="D46" s="82">
        <v>1683.01</v>
      </c>
      <c r="E46" s="82">
        <v>1683.01</v>
      </c>
      <c r="F46" s="82">
        <v>1683.01</v>
      </c>
      <c r="G46" s="82">
        <v>1683.01</v>
      </c>
      <c r="H46" s="82">
        <v>1683.01</v>
      </c>
      <c r="I46" s="82">
        <v>1683.01</v>
      </c>
      <c r="J46" s="82">
        <v>1683.01</v>
      </c>
      <c r="K46" s="82">
        <v>1683.01</v>
      </c>
      <c r="L46" s="82">
        <v>1683.01</v>
      </c>
      <c r="M46" s="82">
        <v>1683.01</v>
      </c>
      <c r="N46" s="82">
        <v>1683.01</v>
      </c>
      <c r="O46" s="83">
        <f t="shared" si="0"/>
        <v>20196.119999999995</v>
      </c>
    </row>
    <row r="47" spans="1:15" x14ac:dyDescent="0.3">
      <c r="A47" s="80" t="s">
        <v>1612</v>
      </c>
      <c r="B47" s="80" t="s">
        <v>76</v>
      </c>
      <c r="C47" s="82">
        <v>1627.19</v>
      </c>
      <c r="D47" s="82">
        <v>1627.19</v>
      </c>
      <c r="E47" s="82">
        <v>1627.19</v>
      </c>
      <c r="F47" s="82">
        <v>1627.19</v>
      </c>
      <c r="G47" s="82">
        <v>1627.19</v>
      </c>
      <c r="H47" s="82">
        <v>1627.19</v>
      </c>
      <c r="I47" s="82">
        <v>1627.19</v>
      </c>
      <c r="J47" s="82">
        <v>1627.19</v>
      </c>
      <c r="K47" s="82">
        <v>1627.19</v>
      </c>
      <c r="L47" s="82">
        <v>1627.19</v>
      </c>
      <c r="M47" s="82">
        <v>1627.19</v>
      </c>
      <c r="N47" s="82">
        <v>1627.19</v>
      </c>
      <c r="O47" s="83">
        <f t="shared" si="0"/>
        <v>19526.280000000002</v>
      </c>
    </row>
    <row r="48" spans="1:15" x14ac:dyDescent="0.3">
      <c r="A48" s="80" t="s">
        <v>1613</v>
      </c>
      <c r="B48" s="80" t="s">
        <v>68</v>
      </c>
      <c r="C48" s="82">
        <v>1624.39</v>
      </c>
      <c r="D48" s="82">
        <v>1624.39</v>
      </c>
      <c r="E48" s="82">
        <v>1624.39</v>
      </c>
      <c r="F48" s="82">
        <v>1624.39</v>
      </c>
      <c r="G48" s="82">
        <v>1624.39</v>
      </c>
      <c r="H48" s="82">
        <v>1624.39</v>
      </c>
      <c r="I48" s="82">
        <v>1624.39</v>
      </c>
      <c r="J48" s="82">
        <v>1624.39</v>
      </c>
      <c r="K48" s="82">
        <v>1624.39</v>
      </c>
      <c r="L48" s="82">
        <v>1624.39</v>
      </c>
      <c r="M48" s="82">
        <v>1624.39</v>
      </c>
      <c r="N48" s="82">
        <v>1624.39</v>
      </c>
      <c r="O48" s="83">
        <f t="shared" si="0"/>
        <v>19492.679999999997</v>
      </c>
    </row>
    <row r="49" spans="1:15" x14ac:dyDescent="0.3">
      <c r="A49" s="80" t="s">
        <v>1614</v>
      </c>
      <c r="B49" s="80" t="s">
        <v>120</v>
      </c>
      <c r="C49" s="82">
        <v>1629.98</v>
      </c>
      <c r="D49" s="82">
        <v>1629.98</v>
      </c>
      <c r="E49" s="82">
        <v>1629.98</v>
      </c>
      <c r="F49" s="82">
        <v>1629.98</v>
      </c>
      <c r="G49" s="82">
        <v>1629.98</v>
      </c>
      <c r="H49" s="82">
        <v>1629.98</v>
      </c>
      <c r="I49" s="82">
        <v>1629.98</v>
      </c>
      <c r="J49" s="82">
        <v>1629.98</v>
      </c>
      <c r="K49" s="82">
        <v>1629.98</v>
      </c>
      <c r="L49" s="82">
        <v>1629.98</v>
      </c>
      <c r="M49" s="82">
        <v>1629.98</v>
      </c>
      <c r="N49" s="82">
        <v>1629.98</v>
      </c>
      <c r="O49" s="83">
        <f t="shared" si="0"/>
        <v>19559.759999999998</v>
      </c>
    </row>
    <row r="50" spans="1:15" x14ac:dyDescent="0.3">
      <c r="A50" s="80" t="s">
        <v>1615</v>
      </c>
      <c r="B50" s="80" t="s">
        <v>321</v>
      </c>
      <c r="C50" s="82">
        <v>1694.17</v>
      </c>
      <c r="D50" s="82">
        <v>1694.17</v>
      </c>
      <c r="E50" s="82">
        <v>1694.17</v>
      </c>
      <c r="F50" s="82">
        <v>1694.17</v>
      </c>
      <c r="G50" s="82">
        <v>1694.17</v>
      </c>
      <c r="H50" s="82">
        <v>1694.17</v>
      </c>
      <c r="I50" s="82">
        <v>1694.17</v>
      </c>
      <c r="J50" s="82">
        <v>1694.17</v>
      </c>
      <c r="K50" s="82">
        <v>1694.17</v>
      </c>
      <c r="L50" s="82">
        <v>1694.17</v>
      </c>
      <c r="M50" s="82">
        <v>1694.17</v>
      </c>
      <c r="N50" s="82">
        <v>1694.17</v>
      </c>
      <c r="O50" s="83">
        <f t="shared" si="0"/>
        <v>20330.04</v>
      </c>
    </row>
    <row r="51" spans="1:15" x14ac:dyDescent="0.3">
      <c r="A51" s="80" t="s">
        <v>1616</v>
      </c>
      <c r="B51" s="80" t="s">
        <v>128</v>
      </c>
      <c r="C51" s="82">
        <v>1066.18</v>
      </c>
      <c r="D51" s="82">
        <v>1066.18</v>
      </c>
      <c r="E51" s="82">
        <v>1066.18</v>
      </c>
      <c r="F51" s="82">
        <v>1066.18</v>
      </c>
      <c r="G51" s="82">
        <v>1066.18</v>
      </c>
      <c r="H51" s="82">
        <v>1066.18</v>
      </c>
      <c r="I51" s="82">
        <v>1066.18</v>
      </c>
      <c r="J51" s="82">
        <v>1066.18</v>
      </c>
      <c r="K51" s="82">
        <v>1066.18</v>
      </c>
      <c r="L51" s="82">
        <v>1066.18</v>
      </c>
      <c r="M51" s="82">
        <v>1066.18</v>
      </c>
      <c r="N51" s="82">
        <v>1066.18</v>
      </c>
      <c r="O51" s="83">
        <f t="shared" si="0"/>
        <v>12794.160000000002</v>
      </c>
    </row>
    <row r="52" spans="1:15" x14ac:dyDescent="0.3">
      <c r="A52" s="80" t="s">
        <v>1617</v>
      </c>
      <c r="B52" s="80" t="s">
        <v>55</v>
      </c>
      <c r="C52" s="82">
        <v>1688.59</v>
      </c>
      <c r="D52" s="82">
        <v>1688.59</v>
      </c>
      <c r="E52" s="82">
        <v>1688.59</v>
      </c>
      <c r="F52" s="82">
        <v>1688.59</v>
      </c>
      <c r="G52" s="82">
        <v>1688.59</v>
      </c>
      <c r="H52" s="82">
        <v>1688.59</v>
      </c>
      <c r="I52" s="82">
        <v>1688.59</v>
      </c>
      <c r="J52" s="82">
        <v>1688.59</v>
      </c>
      <c r="K52" s="82">
        <v>1688.59</v>
      </c>
      <c r="L52" s="82">
        <v>1688.59</v>
      </c>
      <c r="M52" s="82">
        <v>1688.59</v>
      </c>
      <c r="N52" s="82">
        <v>1688.59</v>
      </c>
      <c r="O52" s="83">
        <f t="shared" si="0"/>
        <v>20263.079999999998</v>
      </c>
    </row>
    <row r="53" spans="1:15" x14ac:dyDescent="0.3">
      <c r="A53" s="80" t="s">
        <v>1618</v>
      </c>
      <c r="B53" s="80" t="s">
        <v>355</v>
      </c>
      <c r="C53" s="82">
        <v>1685.8</v>
      </c>
      <c r="D53" s="82">
        <v>1685.8</v>
      </c>
      <c r="E53" s="82">
        <v>1685.8</v>
      </c>
      <c r="F53" s="82">
        <v>1685.8</v>
      </c>
      <c r="G53" s="82">
        <v>1685.8</v>
      </c>
      <c r="H53" s="82">
        <v>1685.8</v>
      </c>
      <c r="I53" s="82">
        <v>1685.8</v>
      </c>
      <c r="J53" s="82">
        <v>1685.8</v>
      </c>
      <c r="K53" s="82">
        <v>1685.8</v>
      </c>
      <c r="L53" s="82">
        <v>1685.8</v>
      </c>
      <c r="M53" s="82">
        <v>1685.8</v>
      </c>
      <c r="N53" s="82">
        <v>1685.8</v>
      </c>
      <c r="O53" s="83">
        <f t="shared" si="0"/>
        <v>20229.599999999995</v>
      </c>
    </row>
    <row r="54" spans="1:15" x14ac:dyDescent="0.3">
      <c r="A54" s="80" t="s">
        <v>1619</v>
      </c>
      <c r="B54" s="80" t="s">
        <v>39</v>
      </c>
      <c r="C54" s="82">
        <v>2112.83</v>
      </c>
      <c r="D54" s="82">
        <v>2112.83</v>
      </c>
      <c r="E54" s="82">
        <v>2112.83</v>
      </c>
      <c r="F54" s="82">
        <v>2112.83</v>
      </c>
      <c r="G54" s="82">
        <v>2112.83</v>
      </c>
      <c r="H54" s="82">
        <v>2112.83</v>
      </c>
      <c r="I54" s="82">
        <v>2112.83</v>
      </c>
      <c r="J54" s="82">
        <v>2112.83</v>
      </c>
      <c r="K54" s="82">
        <v>2112.83</v>
      </c>
      <c r="L54" s="82">
        <v>2112.83</v>
      </c>
      <c r="M54" s="82">
        <v>2112.83</v>
      </c>
      <c r="N54" s="82">
        <v>2112.83</v>
      </c>
      <c r="O54" s="83">
        <f t="shared" si="0"/>
        <v>25353.960000000006</v>
      </c>
    </row>
    <row r="55" spans="1:15" x14ac:dyDescent="0.3">
      <c r="A55" s="80" t="s">
        <v>1620</v>
      </c>
      <c r="B55" s="80" t="s">
        <v>97</v>
      </c>
      <c r="C55" s="82">
        <v>1068.97</v>
      </c>
      <c r="D55" s="82">
        <v>1068.97</v>
      </c>
      <c r="E55" s="82">
        <v>1068.97</v>
      </c>
      <c r="F55" s="82">
        <v>1068.97</v>
      </c>
      <c r="G55" s="82">
        <v>1068.97</v>
      </c>
      <c r="H55" s="82">
        <v>1068.97</v>
      </c>
      <c r="I55" s="82">
        <v>1068.97</v>
      </c>
      <c r="J55" s="82">
        <v>1068.97</v>
      </c>
      <c r="K55" s="82">
        <v>1068.97</v>
      </c>
      <c r="L55" s="82">
        <v>1068.97</v>
      </c>
      <c r="M55" s="82">
        <v>1068.97</v>
      </c>
      <c r="N55" s="82">
        <v>1068.97</v>
      </c>
      <c r="O55" s="83">
        <f t="shared" si="0"/>
        <v>12827.639999999998</v>
      </c>
    </row>
    <row r="56" spans="1:15" x14ac:dyDescent="0.3">
      <c r="A56" s="80" t="s">
        <v>1621</v>
      </c>
      <c r="B56" s="80" t="s">
        <v>365</v>
      </c>
      <c r="C56" s="82">
        <v>2073.75</v>
      </c>
      <c r="D56" s="82">
        <v>2073.75</v>
      </c>
      <c r="E56" s="82">
        <v>2073.75</v>
      </c>
      <c r="F56" s="82">
        <v>2073.75</v>
      </c>
      <c r="G56" s="82">
        <v>2073.75</v>
      </c>
      <c r="H56" s="82">
        <v>2073.75</v>
      </c>
      <c r="I56" s="82">
        <v>2073.75</v>
      </c>
      <c r="J56" s="82">
        <v>2073.75</v>
      </c>
      <c r="K56" s="82">
        <v>2073.75</v>
      </c>
      <c r="L56" s="82">
        <v>2073.75</v>
      </c>
      <c r="M56" s="82">
        <v>2073.75</v>
      </c>
      <c r="N56" s="82">
        <v>2073.75</v>
      </c>
      <c r="O56" s="83">
        <f t="shared" si="0"/>
        <v>24885</v>
      </c>
    </row>
    <row r="57" spans="1:15" x14ac:dyDescent="0.3">
      <c r="A57" s="80" t="s">
        <v>1622</v>
      </c>
      <c r="B57" s="80" t="s">
        <v>69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3">
        <f t="shared" si="0"/>
        <v>0</v>
      </c>
    </row>
    <row r="58" spans="1:15" x14ac:dyDescent="0.3">
      <c r="A58" s="80" t="s">
        <v>1623</v>
      </c>
      <c r="B58" s="80" t="s">
        <v>125</v>
      </c>
      <c r="C58" s="82">
        <v>1629.98</v>
      </c>
      <c r="D58" s="82">
        <v>1629.98</v>
      </c>
      <c r="E58" s="82">
        <v>1629.98</v>
      </c>
      <c r="F58" s="82">
        <v>1629.98</v>
      </c>
      <c r="G58" s="82">
        <v>1629.98</v>
      </c>
      <c r="H58" s="82">
        <v>1629.98</v>
      </c>
      <c r="I58" s="82">
        <v>1629.98</v>
      </c>
      <c r="J58" s="82">
        <v>1629.98</v>
      </c>
      <c r="K58" s="82">
        <v>1629.98</v>
      </c>
      <c r="L58" s="82">
        <v>1629.98</v>
      </c>
      <c r="M58" s="82">
        <v>1629.98</v>
      </c>
      <c r="N58" s="82">
        <v>1629.98</v>
      </c>
      <c r="O58" s="83">
        <f t="shared" si="0"/>
        <v>19559.759999999998</v>
      </c>
    </row>
    <row r="59" spans="1:15" x14ac:dyDescent="0.3">
      <c r="A59" s="80" t="s">
        <v>1624</v>
      </c>
      <c r="B59" s="80" t="s">
        <v>132</v>
      </c>
      <c r="C59" s="82">
        <v>1624.39</v>
      </c>
      <c r="D59" s="82">
        <v>1624.39</v>
      </c>
      <c r="E59" s="82">
        <v>1624.39</v>
      </c>
      <c r="F59" s="82">
        <v>1624.39</v>
      </c>
      <c r="G59" s="82">
        <v>1624.39</v>
      </c>
      <c r="H59" s="82">
        <v>1624.39</v>
      </c>
      <c r="I59" s="82">
        <v>1624.39</v>
      </c>
      <c r="J59" s="82">
        <v>1624.39</v>
      </c>
      <c r="K59" s="82">
        <v>1624.39</v>
      </c>
      <c r="L59" s="82">
        <v>1624.39</v>
      </c>
      <c r="M59" s="82">
        <v>1624.39</v>
      </c>
      <c r="N59" s="82">
        <v>1624.39</v>
      </c>
      <c r="O59" s="83">
        <f t="shared" si="0"/>
        <v>19492.679999999997</v>
      </c>
    </row>
    <row r="60" spans="1:15" x14ac:dyDescent="0.3">
      <c r="A60" s="80" t="s">
        <v>1625</v>
      </c>
      <c r="B60" s="80" t="s">
        <v>127</v>
      </c>
      <c r="C60" s="82">
        <v>2123.9899999999998</v>
      </c>
      <c r="D60" s="82">
        <v>2123.9899999999998</v>
      </c>
      <c r="E60" s="82">
        <v>2123.9899999999998</v>
      </c>
      <c r="F60" s="82">
        <v>2123.9899999999998</v>
      </c>
      <c r="G60" s="82">
        <v>2123.9899999999998</v>
      </c>
      <c r="H60" s="82">
        <v>2123.9899999999998</v>
      </c>
      <c r="I60" s="82">
        <v>2123.9899999999998</v>
      </c>
      <c r="J60" s="82">
        <v>2123.9899999999998</v>
      </c>
      <c r="K60" s="82">
        <v>2123.9899999999998</v>
      </c>
      <c r="L60" s="82">
        <v>2123.9899999999998</v>
      </c>
      <c r="M60" s="82">
        <v>2123.9899999999998</v>
      </c>
      <c r="N60" s="82">
        <v>2123.9899999999998</v>
      </c>
      <c r="O60" s="83">
        <f t="shared" si="0"/>
        <v>25487.87999999999</v>
      </c>
    </row>
    <row r="61" spans="1:15" x14ac:dyDescent="0.3">
      <c r="A61" s="80" t="s">
        <v>1626</v>
      </c>
      <c r="B61" s="80" t="s">
        <v>395</v>
      </c>
      <c r="C61" s="82">
        <v>1694.17</v>
      </c>
      <c r="D61" s="82">
        <v>1694.17</v>
      </c>
      <c r="E61" s="82">
        <v>1694.17</v>
      </c>
      <c r="F61" s="82">
        <v>1694.17</v>
      </c>
      <c r="G61" s="82">
        <v>1694.17</v>
      </c>
      <c r="H61" s="82">
        <v>1694.17</v>
      </c>
      <c r="I61" s="82">
        <v>1694.17</v>
      </c>
      <c r="J61" s="82">
        <v>1694.17</v>
      </c>
      <c r="K61" s="82">
        <v>1694.17</v>
      </c>
      <c r="L61" s="82">
        <v>1694.17</v>
      </c>
      <c r="M61" s="82">
        <v>1694.17</v>
      </c>
      <c r="N61" s="82">
        <v>1694.17</v>
      </c>
      <c r="O61" s="83">
        <f t="shared" si="0"/>
        <v>20330.04</v>
      </c>
    </row>
    <row r="62" spans="1:15" x14ac:dyDescent="0.3">
      <c r="A62" s="80" t="s">
        <v>1627</v>
      </c>
      <c r="B62" s="80" t="s">
        <v>373</v>
      </c>
      <c r="C62" s="82">
        <v>1688.59</v>
      </c>
      <c r="D62" s="82">
        <v>1688.59</v>
      </c>
      <c r="E62" s="82">
        <v>1688.59</v>
      </c>
      <c r="F62" s="82">
        <v>1688.59</v>
      </c>
      <c r="G62" s="82">
        <v>1688.59</v>
      </c>
      <c r="H62" s="82">
        <v>1688.59</v>
      </c>
      <c r="I62" s="82">
        <v>1688.59</v>
      </c>
      <c r="J62" s="82">
        <v>1688.59</v>
      </c>
      <c r="K62" s="82">
        <v>1688.59</v>
      </c>
      <c r="L62" s="82">
        <v>1688.59</v>
      </c>
      <c r="M62" s="82">
        <v>1688.59</v>
      </c>
      <c r="N62" s="82">
        <v>1688.59</v>
      </c>
      <c r="O62" s="83">
        <f t="shared" si="0"/>
        <v>20263.079999999998</v>
      </c>
    </row>
    <row r="63" spans="1:15" x14ac:dyDescent="0.3">
      <c r="A63" s="80" t="s">
        <v>1628</v>
      </c>
      <c r="B63" s="80" t="s">
        <v>106</v>
      </c>
      <c r="C63" s="82">
        <v>1071.77</v>
      </c>
      <c r="D63" s="82">
        <v>1071.77</v>
      </c>
      <c r="E63" s="82">
        <v>1071.77</v>
      </c>
      <c r="F63" s="82">
        <v>1071.77</v>
      </c>
      <c r="G63" s="82">
        <v>1071.77</v>
      </c>
      <c r="H63" s="82">
        <v>1071.77</v>
      </c>
      <c r="I63" s="82">
        <v>1071.77</v>
      </c>
      <c r="J63" s="82">
        <v>1071.77</v>
      </c>
      <c r="K63" s="82">
        <v>1071.77</v>
      </c>
      <c r="L63" s="82">
        <v>1071.77</v>
      </c>
      <c r="M63" s="82">
        <v>1071.77</v>
      </c>
      <c r="N63" s="82">
        <v>1071.77</v>
      </c>
      <c r="O63" s="83">
        <f t="shared" si="0"/>
        <v>12861.240000000003</v>
      </c>
    </row>
    <row r="64" spans="1:15" x14ac:dyDescent="0.3">
      <c r="A64" s="80" t="s">
        <v>1629</v>
      </c>
      <c r="B64" s="80" t="s">
        <v>59</v>
      </c>
      <c r="C64" s="82">
        <v>1624.39</v>
      </c>
      <c r="D64" s="82">
        <v>1624.39</v>
      </c>
      <c r="E64" s="82">
        <v>1624.39</v>
      </c>
      <c r="F64" s="82">
        <v>1624.39</v>
      </c>
      <c r="G64" s="82">
        <v>1624.39</v>
      </c>
      <c r="H64" s="82">
        <v>1624.39</v>
      </c>
      <c r="I64" s="82">
        <v>1624.39</v>
      </c>
      <c r="J64" s="82">
        <v>1624.39</v>
      </c>
      <c r="K64" s="82">
        <v>1624.39</v>
      </c>
      <c r="L64" s="82">
        <v>1624.39</v>
      </c>
      <c r="M64" s="82">
        <v>1624.39</v>
      </c>
      <c r="N64" s="82">
        <v>1624.39</v>
      </c>
      <c r="O64" s="83">
        <f t="shared" si="0"/>
        <v>19492.679999999997</v>
      </c>
    </row>
    <row r="65" spans="1:15" x14ac:dyDescent="0.3">
      <c r="A65" s="80" t="s">
        <v>1630</v>
      </c>
      <c r="B65" s="80" t="s">
        <v>47</v>
      </c>
      <c r="C65" s="82">
        <v>1635.56</v>
      </c>
      <c r="D65" s="82">
        <v>1635.56</v>
      </c>
      <c r="E65" s="82">
        <v>1635.56</v>
      </c>
      <c r="F65" s="82">
        <v>1635.56</v>
      </c>
      <c r="G65" s="82">
        <v>1635.56</v>
      </c>
      <c r="H65" s="82">
        <v>1635.56</v>
      </c>
      <c r="I65" s="82">
        <v>1635.56</v>
      </c>
      <c r="J65" s="82">
        <v>1635.56</v>
      </c>
      <c r="K65" s="82">
        <v>1635.56</v>
      </c>
      <c r="L65" s="82">
        <v>1635.56</v>
      </c>
      <c r="M65" s="82">
        <v>1635.56</v>
      </c>
      <c r="N65" s="82">
        <v>1635.56</v>
      </c>
      <c r="O65" s="83">
        <f t="shared" si="0"/>
        <v>19626.719999999998</v>
      </c>
    </row>
    <row r="66" spans="1:15" x14ac:dyDescent="0.3">
      <c r="A66" s="80" t="s">
        <v>1631</v>
      </c>
      <c r="B66" s="80" t="s">
        <v>166</v>
      </c>
      <c r="C66" s="82">
        <v>1068.97</v>
      </c>
      <c r="D66" s="82">
        <v>1068.97</v>
      </c>
      <c r="E66" s="82">
        <v>1068.97</v>
      </c>
      <c r="F66" s="82">
        <v>1068.97</v>
      </c>
      <c r="G66" s="82">
        <v>1068.97</v>
      </c>
      <c r="H66" s="82">
        <v>1068.97</v>
      </c>
      <c r="I66" s="82">
        <v>1068.97</v>
      </c>
      <c r="J66" s="82">
        <v>1068.97</v>
      </c>
      <c r="K66" s="82">
        <v>1068.97</v>
      </c>
      <c r="L66" s="82">
        <v>1068.97</v>
      </c>
      <c r="M66" s="82">
        <v>1068.97</v>
      </c>
      <c r="N66" s="82">
        <v>1068.97</v>
      </c>
      <c r="O66" s="83">
        <f t="shared" si="0"/>
        <v>12827.639999999998</v>
      </c>
    </row>
    <row r="67" spans="1:15" x14ac:dyDescent="0.3">
      <c r="A67" s="80" t="s">
        <v>1632</v>
      </c>
      <c r="B67" s="80" t="s">
        <v>410</v>
      </c>
      <c r="C67" s="82">
        <v>1071.77</v>
      </c>
      <c r="D67" s="82">
        <v>1071.77</v>
      </c>
      <c r="E67" s="82">
        <v>1071.77</v>
      </c>
      <c r="F67" s="82">
        <v>1071.77</v>
      </c>
      <c r="G67" s="82">
        <v>1071.77</v>
      </c>
      <c r="H67" s="82">
        <v>1071.77</v>
      </c>
      <c r="I67" s="82">
        <v>1071.77</v>
      </c>
      <c r="J67" s="82">
        <v>1071.77</v>
      </c>
      <c r="K67" s="82">
        <v>1071.77</v>
      </c>
      <c r="L67" s="82">
        <v>1071.77</v>
      </c>
      <c r="M67" s="82">
        <v>1071.77</v>
      </c>
      <c r="N67" s="82">
        <v>1071.77</v>
      </c>
      <c r="O67" s="83">
        <f t="shared" si="0"/>
        <v>12861.240000000003</v>
      </c>
    </row>
    <row r="68" spans="1:15" x14ac:dyDescent="0.3">
      <c r="A68" s="80" t="s">
        <v>1633</v>
      </c>
      <c r="B68" s="80" t="s">
        <v>390</v>
      </c>
      <c r="C68" s="82">
        <v>1694.17</v>
      </c>
      <c r="D68" s="82">
        <v>1694.17</v>
      </c>
      <c r="E68" s="82">
        <v>1694.17</v>
      </c>
      <c r="F68" s="82">
        <v>1694.17</v>
      </c>
      <c r="G68" s="82">
        <v>1694.17</v>
      </c>
      <c r="H68" s="82">
        <v>1694.17</v>
      </c>
      <c r="I68" s="82">
        <v>1694.17</v>
      </c>
      <c r="J68" s="82">
        <v>1694.17</v>
      </c>
      <c r="K68" s="82">
        <v>1694.17</v>
      </c>
      <c r="L68" s="82">
        <v>1694.17</v>
      </c>
      <c r="M68" s="82">
        <v>1694.17</v>
      </c>
      <c r="N68" s="82">
        <v>1694.17</v>
      </c>
      <c r="O68" s="83">
        <f t="shared" ref="O68:O131" si="1">SUM(C68:N68)</f>
        <v>20330.04</v>
      </c>
    </row>
    <row r="69" spans="1:15" x14ac:dyDescent="0.3">
      <c r="A69" s="80" t="s">
        <v>1634</v>
      </c>
      <c r="B69" s="80" t="s">
        <v>394</v>
      </c>
      <c r="C69" s="82">
        <v>1680.22</v>
      </c>
      <c r="D69" s="82">
        <v>1680.22</v>
      </c>
      <c r="E69" s="82">
        <v>1680.22</v>
      </c>
      <c r="F69" s="82">
        <v>1680.22</v>
      </c>
      <c r="G69" s="82">
        <v>1680.22</v>
      </c>
      <c r="H69" s="82">
        <v>1680.22</v>
      </c>
      <c r="I69" s="82">
        <v>1680.22</v>
      </c>
      <c r="J69" s="82">
        <v>1680.22</v>
      </c>
      <c r="K69" s="82">
        <v>1680.22</v>
      </c>
      <c r="L69" s="82">
        <v>1680.22</v>
      </c>
      <c r="M69" s="82">
        <v>1680.22</v>
      </c>
      <c r="N69" s="82">
        <v>1680.22</v>
      </c>
      <c r="O69" s="83">
        <f t="shared" si="1"/>
        <v>20162.64</v>
      </c>
    </row>
    <row r="70" spans="1:15" x14ac:dyDescent="0.3">
      <c r="A70" s="80" t="s">
        <v>1635</v>
      </c>
      <c r="B70" s="80" t="s">
        <v>255</v>
      </c>
      <c r="C70" s="82">
        <v>1071.77</v>
      </c>
      <c r="D70" s="82">
        <v>1071.77</v>
      </c>
      <c r="E70" s="82">
        <v>1071.77</v>
      </c>
      <c r="F70" s="82">
        <v>1071.77</v>
      </c>
      <c r="G70" s="82">
        <v>1071.77</v>
      </c>
      <c r="H70" s="82">
        <v>1071.77</v>
      </c>
      <c r="I70" s="82">
        <v>1071.77</v>
      </c>
      <c r="J70" s="82">
        <v>1071.77</v>
      </c>
      <c r="K70" s="82">
        <v>1071.77</v>
      </c>
      <c r="L70" s="82">
        <v>1071.77</v>
      </c>
      <c r="M70" s="82">
        <v>1071.77</v>
      </c>
      <c r="N70" s="82">
        <v>1071.77</v>
      </c>
      <c r="O70" s="83">
        <f t="shared" si="1"/>
        <v>12861.240000000003</v>
      </c>
    </row>
    <row r="71" spans="1:15" x14ac:dyDescent="0.3">
      <c r="A71" s="80" t="s">
        <v>1636</v>
      </c>
      <c r="B71" s="80" t="s">
        <v>352</v>
      </c>
      <c r="C71" s="82">
        <v>2076.5500000000002</v>
      </c>
      <c r="D71" s="82">
        <v>2076.5500000000002</v>
      </c>
      <c r="E71" s="82">
        <v>2076.5500000000002</v>
      </c>
      <c r="F71" s="82">
        <v>2076.5500000000002</v>
      </c>
      <c r="G71" s="82">
        <v>2076.5500000000002</v>
      </c>
      <c r="H71" s="82">
        <v>2076.5500000000002</v>
      </c>
      <c r="I71" s="82">
        <v>2076.5500000000002</v>
      </c>
      <c r="J71" s="82">
        <v>2076.5500000000002</v>
      </c>
      <c r="K71" s="82">
        <v>2076.5500000000002</v>
      </c>
      <c r="L71" s="82">
        <v>2076.5500000000002</v>
      </c>
      <c r="M71" s="82">
        <v>2076.5500000000002</v>
      </c>
      <c r="N71" s="82">
        <v>2076.5500000000002</v>
      </c>
      <c r="O71" s="83">
        <f t="shared" si="1"/>
        <v>24918.599999999995</v>
      </c>
    </row>
    <row r="72" spans="1:15" x14ac:dyDescent="0.3">
      <c r="A72" s="80" t="s">
        <v>1637</v>
      </c>
      <c r="B72" s="80" t="s">
        <v>37</v>
      </c>
      <c r="C72" s="82">
        <v>1624.39</v>
      </c>
      <c r="D72" s="82">
        <v>1624.39</v>
      </c>
      <c r="E72" s="82">
        <v>1624.39</v>
      </c>
      <c r="F72" s="82">
        <v>1624.39</v>
      </c>
      <c r="G72" s="82">
        <v>1624.39</v>
      </c>
      <c r="H72" s="82">
        <v>1624.39</v>
      </c>
      <c r="I72" s="82">
        <v>1624.39</v>
      </c>
      <c r="J72" s="82">
        <v>1624.39</v>
      </c>
      <c r="K72" s="82">
        <v>1624.39</v>
      </c>
      <c r="L72" s="82">
        <v>1624.39</v>
      </c>
      <c r="M72" s="82">
        <v>1624.39</v>
      </c>
      <c r="N72" s="82">
        <v>1624.39</v>
      </c>
      <c r="O72" s="83">
        <f t="shared" si="1"/>
        <v>19492.679999999997</v>
      </c>
    </row>
    <row r="73" spans="1:15" x14ac:dyDescent="0.3">
      <c r="A73" s="80" t="s">
        <v>1638</v>
      </c>
      <c r="B73" s="80" t="s">
        <v>112</v>
      </c>
      <c r="C73" s="82">
        <v>1627.19</v>
      </c>
      <c r="D73" s="82">
        <v>1627.19</v>
      </c>
      <c r="E73" s="82">
        <v>1627.19</v>
      </c>
      <c r="F73" s="82">
        <v>1627.19</v>
      </c>
      <c r="G73" s="82">
        <v>1627.19</v>
      </c>
      <c r="H73" s="82">
        <v>1627.19</v>
      </c>
      <c r="I73" s="82">
        <v>1627.19</v>
      </c>
      <c r="J73" s="82">
        <v>1627.19</v>
      </c>
      <c r="K73" s="82">
        <v>1627.19</v>
      </c>
      <c r="L73" s="82">
        <v>1627.19</v>
      </c>
      <c r="M73" s="82">
        <v>1627.19</v>
      </c>
      <c r="N73" s="82">
        <v>1627.19</v>
      </c>
      <c r="O73" s="83">
        <f t="shared" si="1"/>
        <v>19526.280000000002</v>
      </c>
    </row>
    <row r="74" spans="1:15" x14ac:dyDescent="0.3">
      <c r="A74" s="80" t="s">
        <v>1639</v>
      </c>
      <c r="B74" s="80" t="s">
        <v>62</v>
      </c>
      <c r="C74" s="82">
        <v>1068.97</v>
      </c>
      <c r="D74" s="82">
        <v>1068.97</v>
      </c>
      <c r="E74" s="82">
        <v>1068.97</v>
      </c>
      <c r="F74" s="82">
        <v>1068.97</v>
      </c>
      <c r="G74" s="82">
        <v>1068.97</v>
      </c>
      <c r="H74" s="82">
        <v>1068.97</v>
      </c>
      <c r="I74" s="82">
        <v>1068.97</v>
      </c>
      <c r="J74" s="82">
        <v>1068.97</v>
      </c>
      <c r="K74" s="82">
        <v>1068.97</v>
      </c>
      <c r="L74" s="82">
        <v>1068.97</v>
      </c>
      <c r="M74" s="82">
        <v>1068.97</v>
      </c>
      <c r="N74" s="82">
        <v>1068.97</v>
      </c>
      <c r="O74" s="83">
        <f t="shared" si="1"/>
        <v>12827.639999999998</v>
      </c>
    </row>
    <row r="75" spans="1:15" x14ac:dyDescent="0.3">
      <c r="A75" s="80" t="s">
        <v>1640</v>
      </c>
      <c r="B75" s="80" t="s">
        <v>386</v>
      </c>
      <c r="C75" s="82">
        <v>1688.59</v>
      </c>
      <c r="D75" s="82">
        <v>1688.59</v>
      </c>
      <c r="E75" s="82">
        <v>1688.59</v>
      </c>
      <c r="F75" s="82">
        <v>1688.59</v>
      </c>
      <c r="G75" s="82">
        <v>1688.59</v>
      </c>
      <c r="H75" s="82">
        <v>1688.59</v>
      </c>
      <c r="I75" s="82">
        <v>1688.59</v>
      </c>
      <c r="J75" s="82">
        <v>1688.59</v>
      </c>
      <c r="K75" s="82">
        <v>1688.59</v>
      </c>
      <c r="L75" s="82">
        <v>1688.59</v>
      </c>
      <c r="M75" s="82">
        <v>1688.59</v>
      </c>
      <c r="N75" s="82">
        <v>1688.59</v>
      </c>
      <c r="O75" s="83">
        <f t="shared" si="1"/>
        <v>20263.079999999998</v>
      </c>
    </row>
    <row r="76" spans="1:15" x14ac:dyDescent="0.3">
      <c r="A76" s="80" t="s">
        <v>1641</v>
      </c>
      <c r="B76" s="80" t="s">
        <v>391</v>
      </c>
      <c r="C76" s="82">
        <v>2087.71</v>
      </c>
      <c r="D76" s="82">
        <v>2087.71</v>
      </c>
      <c r="E76" s="82">
        <v>2087.71</v>
      </c>
      <c r="F76" s="82">
        <v>2087.71</v>
      </c>
      <c r="G76" s="82">
        <v>2087.71</v>
      </c>
      <c r="H76" s="82">
        <v>2087.71</v>
      </c>
      <c r="I76" s="82">
        <v>2087.71</v>
      </c>
      <c r="J76" s="82">
        <v>2087.71</v>
      </c>
      <c r="K76" s="82">
        <v>2087.71</v>
      </c>
      <c r="L76" s="82">
        <v>2087.71</v>
      </c>
      <c r="M76" s="82">
        <v>2087.71</v>
      </c>
      <c r="N76" s="82">
        <v>2087.71</v>
      </c>
      <c r="O76" s="83">
        <f t="shared" si="1"/>
        <v>25052.519999999993</v>
      </c>
    </row>
    <row r="77" spans="1:15" x14ac:dyDescent="0.3">
      <c r="A77" s="80" t="s">
        <v>1642</v>
      </c>
      <c r="B77" s="80" t="s">
        <v>388</v>
      </c>
      <c r="C77" s="82">
        <v>1074.56</v>
      </c>
      <c r="D77" s="82">
        <v>1074.56</v>
      </c>
      <c r="E77" s="82">
        <v>1074.56</v>
      </c>
      <c r="F77" s="82">
        <v>1074.56</v>
      </c>
      <c r="G77" s="82">
        <v>1074.56</v>
      </c>
      <c r="H77" s="82">
        <v>1074.56</v>
      </c>
      <c r="I77" s="82">
        <v>1074.56</v>
      </c>
      <c r="J77" s="82">
        <v>1074.56</v>
      </c>
      <c r="K77" s="82">
        <v>1074.56</v>
      </c>
      <c r="L77" s="82">
        <v>1074.56</v>
      </c>
      <c r="M77" s="82">
        <v>1074.56</v>
      </c>
      <c r="N77" s="82">
        <v>1074.56</v>
      </c>
      <c r="O77" s="83">
        <f t="shared" si="1"/>
        <v>12894.719999999996</v>
      </c>
    </row>
    <row r="78" spans="1:15" x14ac:dyDescent="0.3">
      <c r="A78" s="80" t="s">
        <v>1643</v>
      </c>
      <c r="B78" s="80" t="s">
        <v>392</v>
      </c>
      <c r="C78" s="82">
        <v>1068.97</v>
      </c>
      <c r="D78" s="82">
        <v>1068.97</v>
      </c>
      <c r="E78" s="82">
        <v>1068.97</v>
      </c>
      <c r="F78" s="82">
        <v>1068.97</v>
      </c>
      <c r="G78" s="82">
        <v>1068.97</v>
      </c>
      <c r="H78" s="82">
        <v>1068.97</v>
      </c>
      <c r="I78" s="82">
        <v>1068.97</v>
      </c>
      <c r="J78" s="82">
        <v>1068.97</v>
      </c>
      <c r="K78" s="82">
        <v>1068.97</v>
      </c>
      <c r="L78" s="82">
        <v>1068.97</v>
      </c>
      <c r="M78" s="82">
        <v>1068.97</v>
      </c>
      <c r="N78" s="82">
        <v>1068.97</v>
      </c>
      <c r="O78" s="83">
        <f t="shared" si="1"/>
        <v>12827.639999999998</v>
      </c>
    </row>
    <row r="79" spans="1:15" x14ac:dyDescent="0.3">
      <c r="A79" s="80" t="s">
        <v>1644</v>
      </c>
      <c r="B79" s="80" t="s">
        <v>397</v>
      </c>
      <c r="C79" s="82">
        <v>1071.77</v>
      </c>
      <c r="D79" s="82">
        <v>1071.77</v>
      </c>
      <c r="E79" s="82">
        <v>1071.77</v>
      </c>
      <c r="F79" s="82">
        <v>1071.77</v>
      </c>
      <c r="G79" s="82">
        <v>1071.77</v>
      </c>
      <c r="H79" s="82">
        <v>1071.77</v>
      </c>
      <c r="I79" s="82">
        <v>1071.77</v>
      </c>
      <c r="J79" s="82">
        <v>1071.77</v>
      </c>
      <c r="K79" s="82">
        <v>1071.77</v>
      </c>
      <c r="L79" s="82">
        <v>1071.77</v>
      </c>
      <c r="M79" s="82">
        <v>1071.77</v>
      </c>
      <c r="N79" s="82">
        <v>1071.77</v>
      </c>
      <c r="O79" s="83">
        <f t="shared" si="1"/>
        <v>12861.240000000003</v>
      </c>
    </row>
    <row r="80" spans="1:15" x14ac:dyDescent="0.3">
      <c r="A80" s="80" t="s">
        <v>1645</v>
      </c>
      <c r="B80" s="80" t="s">
        <v>401</v>
      </c>
      <c r="C80" s="82">
        <v>1068.97</v>
      </c>
      <c r="D80" s="82">
        <v>1068.97</v>
      </c>
      <c r="E80" s="82">
        <v>1068.97</v>
      </c>
      <c r="F80" s="82">
        <v>1068.97</v>
      </c>
      <c r="G80" s="82">
        <v>1068.97</v>
      </c>
      <c r="H80" s="82">
        <v>1068.97</v>
      </c>
      <c r="I80" s="82">
        <v>1068.97</v>
      </c>
      <c r="J80" s="82">
        <v>1068.97</v>
      </c>
      <c r="K80" s="82">
        <v>1068.97</v>
      </c>
      <c r="L80" s="82">
        <v>1068.97</v>
      </c>
      <c r="M80" s="82">
        <v>1068.97</v>
      </c>
      <c r="N80" s="82">
        <v>1068.97</v>
      </c>
      <c r="O80" s="83">
        <f t="shared" si="1"/>
        <v>12827.639999999998</v>
      </c>
    </row>
    <row r="81" spans="1:15" x14ac:dyDescent="0.3">
      <c r="A81" s="80" t="s">
        <v>1646</v>
      </c>
      <c r="B81" s="80" t="s">
        <v>372</v>
      </c>
      <c r="C81" s="82">
        <v>1068.97</v>
      </c>
      <c r="D81" s="82">
        <v>1068.97</v>
      </c>
      <c r="E81" s="82">
        <v>1068.97</v>
      </c>
      <c r="F81" s="82">
        <v>1068.97</v>
      </c>
      <c r="G81" s="82">
        <v>1068.97</v>
      </c>
      <c r="H81" s="82">
        <v>1068.97</v>
      </c>
      <c r="I81" s="82">
        <v>1068.97</v>
      </c>
      <c r="J81" s="82">
        <v>1068.97</v>
      </c>
      <c r="K81" s="82">
        <v>1068.97</v>
      </c>
      <c r="L81" s="82">
        <v>1068.97</v>
      </c>
      <c r="M81" s="82">
        <v>1068.97</v>
      </c>
      <c r="N81" s="82">
        <v>1068.97</v>
      </c>
      <c r="O81" s="83">
        <f t="shared" si="1"/>
        <v>12827.639999999998</v>
      </c>
    </row>
    <row r="82" spans="1:15" x14ac:dyDescent="0.3">
      <c r="A82" s="80" t="s">
        <v>1647</v>
      </c>
      <c r="B82" s="80" t="s">
        <v>81</v>
      </c>
      <c r="C82" s="82">
        <v>1629.98</v>
      </c>
      <c r="D82" s="82">
        <v>1629.98</v>
      </c>
      <c r="E82" s="82">
        <v>1629.98</v>
      </c>
      <c r="F82" s="82">
        <v>1629.98</v>
      </c>
      <c r="G82" s="82">
        <v>1629.98</v>
      </c>
      <c r="H82" s="82">
        <v>1629.98</v>
      </c>
      <c r="I82" s="82">
        <v>1629.98</v>
      </c>
      <c r="J82" s="82">
        <v>1629.98</v>
      </c>
      <c r="K82" s="82">
        <v>1629.98</v>
      </c>
      <c r="L82" s="82">
        <v>1629.98</v>
      </c>
      <c r="M82" s="82">
        <v>1629.98</v>
      </c>
      <c r="N82" s="82">
        <v>1629.98</v>
      </c>
      <c r="O82" s="83">
        <f t="shared" si="1"/>
        <v>19559.759999999998</v>
      </c>
    </row>
    <row r="83" spans="1:15" x14ac:dyDescent="0.3">
      <c r="A83" s="80" t="s">
        <v>1648</v>
      </c>
      <c r="B83" s="80" t="s">
        <v>131</v>
      </c>
      <c r="C83" s="82">
        <v>2123.9899999999998</v>
      </c>
      <c r="D83" s="82">
        <v>2123.9899999999998</v>
      </c>
      <c r="E83" s="82">
        <v>2123.9899999999998</v>
      </c>
      <c r="F83" s="82">
        <v>2123.9899999999998</v>
      </c>
      <c r="G83" s="82">
        <v>2123.9899999999998</v>
      </c>
      <c r="H83" s="82">
        <v>2123.9899999999998</v>
      </c>
      <c r="I83" s="82">
        <v>2123.9899999999998</v>
      </c>
      <c r="J83" s="82">
        <v>2123.9899999999998</v>
      </c>
      <c r="K83" s="82">
        <v>2123.9899999999998</v>
      </c>
      <c r="L83" s="82">
        <v>2123.9899999999998</v>
      </c>
      <c r="M83" s="82">
        <v>2123.9899999999998</v>
      </c>
      <c r="N83" s="82">
        <v>2123.9899999999998</v>
      </c>
      <c r="O83" s="83">
        <f t="shared" si="1"/>
        <v>25487.87999999999</v>
      </c>
    </row>
    <row r="84" spans="1:15" x14ac:dyDescent="0.3">
      <c r="A84" s="80" t="s">
        <v>1649</v>
      </c>
      <c r="B84" s="80" t="s">
        <v>254</v>
      </c>
      <c r="C84" s="82">
        <v>1549.04</v>
      </c>
      <c r="D84" s="82">
        <v>1549.04</v>
      </c>
      <c r="E84" s="82">
        <v>1549.04</v>
      </c>
      <c r="F84" s="82">
        <v>1549.04</v>
      </c>
      <c r="G84" s="82">
        <v>1549.04</v>
      </c>
      <c r="H84" s="82">
        <v>1549.04</v>
      </c>
      <c r="I84" s="82">
        <v>1549.04</v>
      </c>
      <c r="J84" s="82">
        <v>1549.04</v>
      </c>
      <c r="K84" s="82">
        <v>1549.04</v>
      </c>
      <c r="L84" s="82">
        <v>1549.04</v>
      </c>
      <c r="M84" s="82">
        <v>1549.04</v>
      </c>
      <c r="N84" s="82">
        <v>1549.04</v>
      </c>
      <c r="O84" s="83">
        <f t="shared" si="1"/>
        <v>18588.480000000003</v>
      </c>
    </row>
    <row r="85" spans="1:15" x14ac:dyDescent="0.3">
      <c r="A85" s="80" t="s">
        <v>1650</v>
      </c>
      <c r="B85" s="80" t="s">
        <v>122</v>
      </c>
      <c r="C85" s="82">
        <v>1643.93</v>
      </c>
      <c r="D85" s="82">
        <v>1643.93</v>
      </c>
      <c r="E85" s="82">
        <v>1643.93</v>
      </c>
      <c r="F85" s="82">
        <v>1643.93</v>
      </c>
      <c r="G85" s="82">
        <v>1643.93</v>
      </c>
      <c r="H85" s="82">
        <v>1643.93</v>
      </c>
      <c r="I85" s="82">
        <v>1643.93</v>
      </c>
      <c r="J85" s="82">
        <v>1643.93</v>
      </c>
      <c r="K85" s="82">
        <v>1643.93</v>
      </c>
      <c r="L85" s="82">
        <v>1643.93</v>
      </c>
      <c r="M85" s="82">
        <v>1643.93</v>
      </c>
      <c r="N85" s="82">
        <v>1643.93</v>
      </c>
      <c r="O85" s="83">
        <f t="shared" si="1"/>
        <v>19727.16</v>
      </c>
    </row>
    <row r="86" spans="1:15" x14ac:dyDescent="0.3">
      <c r="A86" s="80" t="s">
        <v>1651</v>
      </c>
      <c r="B86" s="80" t="s">
        <v>91</v>
      </c>
      <c r="C86" s="82">
        <v>1643.93</v>
      </c>
      <c r="D86" s="82">
        <v>1643.93</v>
      </c>
      <c r="E86" s="82">
        <v>1643.93</v>
      </c>
      <c r="F86" s="82">
        <v>1643.93</v>
      </c>
      <c r="G86" s="82">
        <v>1643.93</v>
      </c>
      <c r="H86" s="82">
        <v>1643.93</v>
      </c>
      <c r="I86" s="82">
        <v>1643.93</v>
      </c>
      <c r="J86" s="82">
        <v>1643.93</v>
      </c>
      <c r="K86" s="82">
        <v>1643.93</v>
      </c>
      <c r="L86" s="82">
        <v>1643.93</v>
      </c>
      <c r="M86" s="82">
        <v>1643.93</v>
      </c>
      <c r="N86" s="82">
        <v>1643.93</v>
      </c>
      <c r="O86" s="83">
        <f t="shared" si="1"/>
        <v>19727.16</v>
      </c>
    </row>
    <row r="87" spans="1:15" x14ac:dyDescent="0.3">
      <c r="A87" s="80" t="s">
        <v>1652</v>
      </c>
      <c r="B87" s="80" t="s">
        <v>383</v>
      </c>
      <c r="C87" s="82">
        <v>1629.98</v>
      </c>
      <c r="D87" s="82">
        <v>1629.98</v>
      </c>
      <c r="E87" s="82">
        <v>1629.98</v>
      </c>
      <c r="F87" s="82">
        <v>1629.98</v>
      </c>
      <c r="G87" s="82">
        <v>1629.98</v>
      </c>
      <c r="H87" s="82">
        <v>1629.98</v>
      </c>
      <c r="I87" s="82">
        <v>1629.98</v>
      </c>
      <c r="J87" s="82">
        <v>1629.98</v>
      </c>
      <c r="K87" s="82">
        <v>1629.98</v>
      </c>
      <c r="L87" s="82">
        <v>1629.98</v>
      </c>
      <c r="M87" s="82">
        <v>1629.98</v>
      </c>
      <c r="N87" s="82">
        <v>1629.98</v>
      </c>
      <c r="O87" s="83">
        <f t="shared" si="1"/>
        <v>19559.759999999998</v>
      </c>
    </row>
    <row r="88" spans="1:15" x14ac:dyDescent="0.3">
      <c r="A88" s="80" t="s">
        <v>1653</v>
      </c>
      <c r="B88" s="80" t="s">
        <v>143</v>
      </c>
      <c r="C88" s="82">
        <v>1068.97</v>
      </c>
      <c r="D88" s="82">
        <v>1068.97</v>
      </c>
      <c r="E88" s="82">
        <v>1068.97</v>
      </c>
      <c r="F88" s="82">
        <v>1068.97</v>
      </c>
      <c r="G88" s="82">
        <v>1068.97</v>
      </c>
      <c r="H88" s="82">
        <v>1068.97</v>
      </c>
      <c r="I88" s="82">
        <v>1068.97</v>
      </c>
      <c r="J88" s="82">
        <v>1068.97</v>
      </c>
      <c r="K88" s="82">
        <v>1068.97</v>
      </c>
      <c r="L88" s="82">
        <v>1068.97</v>
      </c>
      <c r="M88" s="82">
        <v>1068.97</v>
      </c>
      <c r="N88" s="82">
        <v>1068.97</v>
      </c>
      <c r="O88" s="83">
        <f t="shared" si="1"/>
        <v>12827.639999999998</v>
      </c>
    </row>
    <row r="89" spans="1:15" x14ac:dyDescent="0.3">
      <c r="A89" s="80" t="s">
        <v>1654</v>
      </c>
      <c r="B89" s="80" t="s">
        <v>332</v>
      </c>
      <c r="C89" s="82">
        <v>2079.34</v>
      </c>
      <c r="D89" s="82">
        <v>2079.34</v>
      </c>
      <c r="E89" s="82">
        <v>2079.34</v>
      </c>
      <c r="F89" s="82">
        <v>2079.34</v>
      </c>
      <c r="G89" s="82">
        <v>2079.34</v>
      </c>
      <c r="H89" s="82">
        <v>2079.34</v>
      </c>
      <c r="I89" s="82">
        <v>2079.34</v>
      </c>
      <c r="J89" s="82">
        <v>2079.34</v>
      </c>
      <c r="K89" s="82">
        <v>2079.34</v>
      </c>
      <c r="L89" s="82">
        <v>2079.34</v>
      </c>
      <c r="M89" s="82">
        <v>2079.34</v>
      </c>
      <c r="N89" s="82">
        <v>2079.34</v>
      </c>
      <c r="O89" s="83">
        <f t="shared" si="1"/>
        <v>24952.080000000002</v>
      </c>
    </row>
    <row r="90" spans="1:15" x14ac:dyDescent="0.3">
      <c r="A90" s="80" t="s">
        <v>1655</v>
      </c>
      <c r="B90" s="80" t="s">
        <v>343</v>
      </c>
      <c r="C90" s="82">
        <v>1068.97</v>
      </c>
      <c r="D90" s="82">
        <v>1068.97</v>
      </c>
      <c r="E90" s="82">
        <v>1068.97</v>
      </c>
      <c r="F90" s="82">
        <v>1068.97</v>
      </c>
      <c r="G90" s="82">
        <v>1068.97</v>
      </c>
      <c r="H90" s="82">
        <v>1068.97</v>
      </c>
      <c r="I90" s="82">
        <v>1068.97</v>
      </c>
      <c r="J90" s="82">
        <v>1068.97</v>
      </c>
      <c r="K90" s="82">
        <v>1068.97</v>
      </c>
      <c r="L90" s="82">
        <v>1068.97</v>
      </c>
      <c r="M90" s="82">
        <v>1068.97</v>
      </c>
      <c r="N90" s="82">
        <v>1068.97</v>
      </c>
      <c r="O90" s="83">
        <f t="shared" si="1"/>
        <v>12827.639999999998</v>
      </c>
    </row>
    <row r="91" spans="1:15" x14ac:dyDescent="0.3">
      <c r="A91" s="80" t="s">
        <v>1656</v>
      </c>
      <c r="B91" s="80" t="s">
        <v>85</v>
      </c>
      <c r="C91" s="82">
        <v>1627.19</v>
      </c>
      <c r="D91" s="82">
        <v>1627.19</v>
      </c>
      <c r="E91" s="82">
        <v>1627.19</v>
      </c>
      <c r="F91" s="82">
        <v>1627.19</v>
      </c>
      <c r="G91" s="82">
        <v>1627.19</v>
      </c>
      <c r="H91" s="82">
        <v>1627.19</v>
      </c>
      <c r="I91" s="82">
        <v>1627.19</v>
      </c>
      <c r="J91" s="82">
        <v>1627.19</v>
      </c>
      <c r="K91" s="82">
        <v>1627.19</v>
      </c>
      <c r="L91" s="82">
        <v>1627.19</v>
      </c>
      <c r="M91" s="82">
        <v>1627.19</v>
      </c>
      <c r="N91" s="82">
        <v>1627.19</v>
      </c>
      <c r="O91" s="83">
        <f t="shared" si="1"/>
        <v>19526.280000000002</v>
      </c>
    </row>
    <row r="92" spans="1:15" x14ac:dyDescent="0.3">
      <c r="A92" s="80" t="s">
        <v>1657</v>
      </c>
      <c r="B92" s="80" t="s">
        <v>232</v>
      </c>
      <c r="C92" s="82">
        <v>1683.01</v>
      </c>
      <c r="D92" s="82">
        <v>1683.01</v>
      </c>
      <c r="E92" s="82">
        <v>1683.01</v>
      </c>
      <c r="F92" s="82">
        <v>1683.01</v>
      </c>
      <c r="G92" s="82">
        <v>1683.01</v>
      </c>
      <c r="H92" s="82">
        <v>1683.01</v>
      </c>
      <c r="I92" s="82">
        <v>1683.01</v>
      </c>
      <c r="J92" s="82">
        <v>1683.01</v>
      </c>
      <c r="K92" s="82">
        <v>1683.01</v>
      </c>
      <c r="L92" s="82">
        <v>1683.01</v>
      </c>
      <c r="M92" s="82">
        <v>1683.01</v>
      </c>
      <c r="N92" s="82">
        <v>1683.01</v>
      </c>
      <c r="O92" s="83">
        <f t="shared" si="1"/>
        <v>20196.119999999995</v>
      </c>
    </row>
    <row r="93" spans="1:15" x14ac:dyDescent="0.3">
      <c r="A93" s="80" t="s">
        <v>1658</v>
      </c>
      <c r="B93" s="80" t="s">
        <v>387</v>
      </c>
      <c r="C93" s="82">
        <v>2084.92</v>
      </c>
      <c r="D93" s="82">
        <v>2084.92</v>
      </c>
      <c r="E93" s="82">
        <v>2084.92</v>
      </c>
      <c r="F93" s="82">
        <v>2084.92</v>
      </c>
      <c r="G93" s="82">
        <v>2084.92</v>
      </c>
      <c r="H93" s="82">
        <v>2084.92</v>
      </c>
      <c r="I93" s="82">
        <v>2084.92</v>
      </c>
      <c r="J93" s="82">
        <v>2084.92</v>
      </c>
      <c r="K93" s="82">
        <v>2084.92</v>
      </c>
      <c r="L93" s="82">
        <v>2084.92</v>
      </c>
      <c r="M93" s="82">
        <v>2084.92</v>
      </c>
      <c r="N93" s="82">
        <v>2084.92</v>
      </c>
      <c r="O93" s="83">
        <f t="shared" si="1"/>
        <v>25019.039999999994</v>
      </c>
    </row>
    <row r="94" spans="1:15" x14ac:dyDescent="0.3">
      <c r="A94" s="80" t="s">
        <v>1659</v>
      </c>
      <c r="B94" s="80" t="s">
        <v>79</v>
      </c>
      <c r="C94" s="82">
        <v>2118.41</v>
      </c>
      <c r="D94" s="82">
        <v>2118.41</v>
      </c>
      <c r="E94" s="82">
        <v>2118.41</v>
      </c>
      <c r="F94" s="82">
        <v>2118.41</v>
      </c>
      <c r="G94" s="82">
        <v>2118.41</v>
      </c>
      <c r="H94" s="82">
        <v>2118.41</v>
      </c>
      <c r="I94" s="82">
        <v>2118.41</v>
      </c>
      <c r="J94" s="82">
        <v>2118.41</v>
      </c>
      <c r="K94" s="82">
        <v>2118.41</v>
      </c>
      <c r="L94" s="82">
        <v>2118.41</v>
      </c>
      <c r="M94" s="82">
        <v>2118.41</v>
      </c>
      <c r="N94" s="82">
        <v>2118.41</v>
      </c>
      <c r="O94" s="83">
        <f t="shared" si="1"/>
        <v>25420.92</v>
      </c>
    </row>
    <row r="95" spans="1:15" x14ac:dyDescent="0.3">
      <c r="A95" s="80" t="s">
        <v>1660</v>
      </c>
      <c r="B95" s="80" t="s">
        <v>101</v>
      </c>
      <c r="C95" s="82">
        <v>2123.9899999999998</v>
      </c>
      <c r="D95" s="82">
        <v>2123.9899999999998</v>
      </c>
      <c r="E95" s="82">
        <v>2123.9899999999998</v>
      </c>
      <c r="F95" s="82">
        <v>2123.9899999999998</v>
      </c>
      <c r="G95" s="82">
        <v>2123.9899999999998</v>
      </c>
      <c r="H95" s="82">
        <v>2123.9899999999998</v>
      </c>
      <c r="I95" s="82">
        <v>2123.9899999999998</v>
      </c>
      <c r="J95" s="82">
        <v>2123.9899999999998</v>
      </c>
      <c r="K95" s="82">
        <v>2123.9899999999998</v>
      </c>
      <c r="L95" s="82">
        <v>2123.9899999999998</v>
      </c>
      <c r="M95" s="82">
        <v>2123.9899999999998</v>
      </c>
      <c r="N95" s="82">
        <v>2123.9899999999998</v>
      </c>
      <c r="O95" s="83">
        <f t="shared" si="1"/>
        <v>25487.87999999999</v>
      </c>
    </row>
    <row r="96" spans="1:15" x14ac:dyDescent="0.3">
      <c r="A96" s="80" t="s">
        <v>1661</v>
      </c>
      <c r="B96" s="80" t="s">
        <v>111</v>
      </c>
      <c r="C96" s="82">
        <v>1071.77</v>
      </c>
      <c r="D96" s="82">
        <v>1071.77</v>
      </c>
      <c r="E96" s="82">
        <v>1071.77</v>
      </c>
      <c r="F96" s="82">
        <v>1071.77</v>
      </c>
      <c r="G96" s="82">
        <v>1071.77</v>
      </c>
      <c r="H96" s="82">
        <v>1071.77</v>
      </c>
      <c r="I96" s="82">
        <v>1071.77</v>
      </c>
      <c r="J96" s="82">
        <v>1071.77</v>
      </c>
      <c r="K96" s="82">
        <v>1071.77</v>
      </c>
      <c r="L96" s="82">
        <v>1071.77</v>
      </c>
      <c r="M96" s="82">
        <v>1071.77</v>
      </c>
      <c r="N96" s="82">
        <v>1071.77</v>
      </c>
      <c r="O96" s="83">
        <f t="shared" si="1"/>
        <v>12861.240000000003</v>
      </c>
    </row>
    <row r="97" spans="1:15" x14ac:dyDescent="0.3">
      <c r="A97" s="80" t="s">
        <v>1662</v>
      </c>
      <c r="B97" s="80" t="s">
        <v>119</v>
      </c>
      <c r="C97" s="82">
        <v>1068.97</v>
      </c>
      <c r="D97" s="82">
        <v>1068.97</v>
      </c>
      <c r="E97" s="82">
        <v>1068.97</v>
      </c>
      <c r="F97" s="82">
        <v>1068.97</v>
      </c>
      <c r="G97" s="82">
        <v>1068.97</v>
      </c>
      <c r="H97" s="82">
        <v>1068.97</v>
      </c>
      <c r="I97" s="82">
        <v>1068.97</v>
      </c>
      <c r="J97" s="82">
        <v>1068.97</v>
      </c>
      <c r="K97" s="82">
        <v>1068.97</v>
      </c>
      <c r="L97" s="82">
        <v>1068.97</v>
      </c>
      <c r="M97" s="82">
        <v>1068.97</v>
      </c>
      <c r="N97" s="82">
        <v>1068.97</v>
      </c>
      <c r="O97" s="83">
        <f t="shared" si="1"/>
        <v>12827.639999999998</v>
      </c>
    </row>
    <row r="98" spans="1:15" x14ac:dyDescent="0.3">
      <c r="A98" s="80" t="s">
        <v>1663</v>
      </c>
      <c r="B98" s="80" t="s">
        <v>354</v>
      </c>
      <c r="C98" s="82">
        <v>1629.98</v>
      </c>
      <c r="D98" s="82">
        <v>1629.98</v>
      </c>
      <c r="E98" s="82">
        <v>1629.98</v>
      </c>
      <c r="F98" s="82">
        <v>1629.98</v>
      </c>
      <c r="G98" s="82">
        <v>1629.98</v>
      </c>
      <c r="H98" s="82">
        <v>1629.98</v>
      </c>
      <c r="I98" s="82">
        <v>1629.98</v>
      </c>
      <c r="J98" s="82">
        <v>1629.98</v>
      </c>
      <c r="K98" s="82">
        <v>1629.98</v>
      </c>
      <c r="L98" s="82">
        <v>1629.98</v>
      </c>
      <c r="M98" s="82">
        <v>1629.98</v>
      </c>
      <c r="N98" s="82">
        <v>1629.98</v>
      </c>
      <c r="O98" s="83">
        <f t="shared" si="1"/>
        <v>19559.759999999998</v>
      </c>
    </row>
    <row r="99" spans="1:15" x14ac:dyDescent="0.3">
      <c r="A99" s="80" t="s">
        <v>1664</v>
      </c>
      <c r="B99" s="80" t="s">
        <v>369</v>
      </c>
      <c r="C99" s="82">
        <v>2082.13</v>
      </c>
      <c r="D99" s="82">
        <v>2082.13</v>
      </c>
      <c r="E99" s="82">
        <v>2082.13</v>
      </c>
      <c r="F99" s="82">
        <v>2082.13</v>
      </c>
      <c r="G99" s="82">
        <v>2082.13</v>
      </c>
      <c r="H99" s="82">
        <v>2082.13</v>
      </c>
      <c r="I99" s="82">
        <v>2082.13</v>
      </c>
      <c r="J99" s="82">
        <v>2082.13</v>
      </c>
      <c r="K99" s="82">
        <v>2082.13</v>
      </c>
      <c r="L99" s="82">
        <v>2082.13</v>
      </c>
      <c r="M99" s="82">
        <v>2082.13</v>
      </c>
      <c r="N99" s="82">
        <v>2082.13</v>
      </c>
      <c r="O99" s="83">
        <f t="shared" si="1"/>
        <v>24985.560000000009</v>
      </c>
    </row>
    <row r="100" spans="1:15" x14ac:dyDescent="0.3">
      <c r="A100" s="80" t="s">
        <v>1665</v>
      </c>
      <c r="B100" s="80" t="s">
        <v>360</v>
      </c>
      <c r="C100" s="82">
        <v>2084.92</v>
      </c>
      <c r="D100" s="82">
        <v>2084.92</v>
      </c>
      <c r="E100" s="82">
        <v>2084.92</v>
      </c>
      <c r="F100" s="82">
        <v>2084.92</v>
      </c>
      <c r="G100" s="82">
        <v>2084.92</v>
      </c>
      <c r="H100" s="82">
        <v>2084.92</v>
      </c>
      <c r="I100" s="82">
        <v>2084.92</v>
      </c>
      <c r="J100" s="82">
        <v>2084.92</v>
      </c>
      <c r="K100" s="82">
        <v>2084.92</v>
      </c>
      <c r="L100" s="82">
        <v>2084.92</v>
      </c>
      <c r="M100" s="82">
        <v>2084.92</v>
      </c>
      <c r="N100" s="82">
        <v>2084.92</v>
      </c>
      <c r="O100" s="83">
        <f t="shared" si="1"/>
        <v>25019.039999999994</v>
      </c>
    </row>
    <row r="101" spans="1:15" x14ac:dyDescent="0.3">
      <c r="A101" s="80" t="s">
        <v>1666</v>
      </c>
      <c r="B101" s="80" t="s">
        <v>380</v>
      </c>
      <c r="C101" s="82">
        <v>1629.98</v>
      </c>
      <c r="D101" s="82">
        <v>1629.98</v>
      </c>
      <c r="E101" s="82">
        <v>1629.98</v>
      </c>
      <c r="F101" s="82">
        <v>1629.98</v>
      </c>
      <c r="G101" s="82">
        <v>1629.98</v>
      </c>
      <c r="H101" s="82">
        <v>1629.98</v>
      </c>
      <c r="I101" s="82">
        <v>1629.98</v>
      </c>
      <c r="J101" s="82">
        <v>1629.98</v>
      </c>
      <c r="K101" s="82">
        <v>1629.98</v>
      </c>
      <c r="L101" s="82">
        <v>1629.98</v>
      </c>
      <c r="M101" s="82">
        <v>1629.98</v>
      </c>
      <c r="N101" s="82">
        <v>1629.98</v>
      </c>
      <c r="O101" s="83">
        <f t="shared" si="1"/>
        <v>19559.759999999998</v>
      </c>
    </row>
    <row r="102" spans="1:15" x14ac:dyDescent="0.3">
      <c r="A102" s="80" t="s">
        <v>1667</v>
      </c>
      <c r="B102" s="80" t="s">
        <v>188</v>
      </c>
      <c r="C102" s="82">
        <v>1680.22</v>
      </c>
      <c r="D102" s="82">
        <v>1680.22</v>
      </c>
      <c r="E102" s="82">
        <v>1680.22</v>
      </c>
      <c r="F102" s="82">
        <v>1680.22</v>
      </c>
      <c r="G102" s="82">
        <v>1680.22</v>
      </c>
      <c r="H102" s="82">
        <v>1680.22</v>
      </c>
      <c r="I102" s="82">
        <v>1680.22</v>
      </c>
      <c r="J102" s="82">
        <v>1680.22</v>
      </c>
      <c r="K102" s="82">
        <v>1680.22</v>
      </c>
      <c r="L102" s="82">
        <v>1680.22</v>
      </c>
      <c r="M102" s="82">
        <v>1680.22</v>
      </c>
      <c r="N102" s="82">
        <v>1680.22</v>
      </c>
      <c r="O102" s="83">
        <f t="shared" si="1"/>
        <v>20162.64</v>
      </c>
    </row>
    <row r="103" spans="1:15" x14ac:dyDescent="0.3">
      <c r="A103" s="80" t="s">
        <v>1668</v>
      </c>
      <c r="B103" s="80" t="s">
        <v>266</v>
      </c>
      <c r="C103" s="82">
        <v>1624.39</v>
      </c>
      <c r="D103" s="82">
        <v>1624.39</v>
      </c>
      <c r="E103" s="82">
        <v>1624.39</v>
      </c>
      <c r="F103" s="82">
        <v>1624.39</v>
      </c>
      <c r="G103" s="82">
        <v>1624.39</v>
      </c>
      <c r="H103" s="82">
        <v>1624.39</v>
      </c>
      <c r="I103" s="82">
        <v>1624.39</v>
      </c>
      <c r="J103" s="82">
        <v>1624.39</v>
      </c>
      <c r="K103" s="82">
        <v>1624.39</v>
      </c>
      <c r="L103" s="82">
        <v>1624.39</v>
      </c>
      <c r="M103" s="82">
        <v>1624.39</v>
      </c>
      <c r="N103" s="82">
        <v>1624.39</v>
      </c>
      <c r="O103" s="83">
        <f t="shared" si="1"/>
        <v>19492.679999999997</v>
      </c>
    </row>
    <row r="104" spans="1:15" x14ac:dyDescent="0.3">
      <c r="A104" s="80" t="s">
        <v>1669</v>
      </c>
      <c r="B104" s="80" t="s">
        <v>100</v>
      </c>
      <c r="C104" s="82">
        <v>1643.93</v>
      </c>
      <c r="D104" s="82">
        <v>1643.93</v>
      </c>
      <c r="E104" s="82">
        <v>1643.93</v>
      </c>
      <c r="F104" s="82">
        <v>1643.93</v>
      </c>
      <c r="G104" s="82">
        <v>1643.93</v>
      </c>
      <c r="H104" s="82">
        <v>1643.93</v>
      </c>
      <c r="I104" s="82">
        <v>1643.93</v>
      </c>
      <c r="J104" s="82">
        <v>1643.93</v>
      </c>
      <c r="K104" s="82">
        <v>1643.93</v>
      </c>
      <c r="L104" s="82">
        <v>1643.93</v>
      </c>
      <c r="M104" s="82">
        <v>1643.93</v>
      </c>
      <c r="N104" s="82">
        <v>1643.93</v>
      </c>
      <c r="O104" s="83">
        <f t="shared" si="1"/>
        <v>19727.16</v>
      </c>
    </row>
    <row r="105" spans="1:15" x14ac:dyDescent="0.3">
      <c r="A105" s="80" t="s">
        <v>1670</v>
      </c>
      <c r="B105" s="80" t="s">
        <v>407</v>
      </c>
      <c r="C105" s="82">
        <v>1627.19</v>
      </c>
      <c r="D105" s="82">
        <v>1627.19</v>
      </c>
      <c r="E105" s="82">
        <v>1627.19</v>
      </c>
      <c r="F105" s="82">
        <v>1627.19</v>
      </c>
      <c r="G105" s="82">
        <v>1627.19</v>
      </c>
      <c r="H105" s="82">
        <v>1627.19</v>
      </c>
      <c r="I105" s="82">
        <v>1627.19</v>
      </c>
      <c r="J105" s="82">
        <v>1627.19</v>
      </c>
      <c r="K105" s="82">
        <v>1627.19</v>
      </c>
      <c r="L105" s="82">
        <v>1627.19</v>
      </c>
      <c r="M105" s="82">
        <v>1627.19</v>
      </c>
      <c r="N105" s="82">
        <v>1627.19</v>
      </c>
      <c r="O105" s="83">
        <f t="shared" si="1"/>
        <v>19526.280000000002</v>
      </c>
    </row>
    <row r="106" spans="1:15" x14ac:dyDescent="0.3">
      <c r="A106" s="80" t="s">
        <v>1671</v>
      </c>
      <c r="B106" s="80" t="s">
        <v>73</v>
      </c>
      <c r="C106" s="82">
        <v>1638.35</v>
      </c>
      <c r="D106" s="82">
        <v>1638.35</v>
      </c>
      <c r="E106" s="82">
        <v>1638.35</v>
      </c>
      <c r="F106" s="82">
        <v>1638.35</v>
      </c>
      <c r="G106" s="82">
        <v>1638.35</v>
      </c>
      <c r="H106" s="82">
        <v>1638.35</v>
      </c>
      <c r="I106" s="82">
        <v>1638.35</v>
      </c>
      <c r="J106" s="82">
        <v>1638.35</v>
      </c>
      <c r="K106" s="82">
        <v>1638.35</v>
      </c>
      <c r="L106" s="82">
        <v>1638.35</v>
      </c>
      <c r="M106" s="82">
        <v>1638.35</v>
      </c>
      <c r="N106" s="82">
        <v>1638.35</v>
      </c>
      <c r="O106" s="83">
        <f t="shared" si="1"/>
        <v>19660.2</v>
      </c>
    </row>
    <row r="107" spans="1:15" x14ac:dyDescent="0.3">
      <c r="A107" s="80" t="s">
        <v>1672</v>
      </c>
      <c r="B107" s="80" t="s">
        <v>84</v>
      </c>
      <c r="C107" s="82">
        <v>1071.77</v>
      </c>
      <c r="D107" s="82">
        <v>1071.77</v>
      </c>
      <c r="E107" s="82">
        <v>1071.77</v>
      </c>
      <c r="F107" s="82">
        <v>1071.77</v>
      </c>
      <c r="G107" s="82">
        <v>1071.77</v>
      </c>
      <c r="H107" s="82">
        <v>1071.77</v>
      </c>
      <c r="I107" s="82">
        <v>1071.77</v>
      </c>
      <c r="J107" s="82">
        <v>1071.77</v>
      </c>
      <c r="K107" s="82">
        <v>1071.77</v>
      </c>
      <c r="L107" s="82">
        <v>1071.77</v>
      </c>
      <c r="M107" s="82">
        <v>1071.77</v>
      </c>
      <c r="N107" s="82">
        <v>1071.77</v>
      </c>
      <c r="O107" s="83">
        <f t="shared" si="1"/>
        <v>12861.240000000003</v>
      </c>
    </row>
    <row r="108" spans="1:15" x14ac:dyDescent="0.3">
      <c r="A108" s="80" t="s">
        <v>1673</v>
      </c>
      <c r="B108" s="80" t="s">
        <v>399</v>
      </c>
      <c r="C108" s="82">
        <v>1688.59</v>
      </c>
      <c r="D108" s="82">
        <v>1688.59</v>
      </c>
      <c r="E108" s="82">
        <v>1688.59</v>
      </c>
      <c r="F108" s="82">
        <v>1688.59</v>
      </c>
      <c r="G108" s="82">
        <v>1688.59</v>
      </c>
      <c r="H108" s="82">
        <v>1688.59</v>
      </c>
      <c r="I108" s="82">
        <v>1688.59</v>
      </c>
      <c r="J108" s="82">
        <v>1688.59</v>
      </c>
      <c r="K108" s="82">
        <v>1688.59</v>
      </c>
      <c r="L108" s="82">
        <v>1688.59</v>
      </c>
      <c r="M108" s="82">
        <v>1688.59</v>
      </c>
      <c r="N108" s="82">
        <v>1688.59</v>
      </c>
      <c r="O108" s="83">
        <f t="shared" si="1"/>
        <v>20263.079999999998</v>
      </c>
    </row>
    <row r="109" spans="1:15" x14ac:dyDescent="0.3">
      <c r="A109" s="80" t="s">
        <v>1674</v>
      </c>
      <c r="B109" s="80" t="s">
        <v>368</v>
      </c>
      <c r="C109" s="82">
        <v>1685.8</v>
      </c>
      <c r="D109" s="82">
        <v>1685.8</v>
      </c>
      <c r="E109" s="82">
        <v>1685.8</v>
      </c>
      <c r="F109" s="82">
        <v>1685.8</v>
      </c>
      <c r="G109" s="82">
        <v>1685.8</v>
      </c>
      <c r="H109" s="82">
        <v>1685.8</v>
      </c>
      <c r="I109" s="82">
        <v>1685.8</v>
      </c>
      <c r="J109" s="82">
        <v>1685.8</v>
      </c>
      <c r="K109" s="82">
        <v>1685.8</v>
      </c>
      <c r="L109" s="82">
        <v>1685.8</v>
      </c>
      <c r="M109" s="82">
        <v>1685.8</v>
      </c>
      <c r="N109" s="82">
        <v>1685.8</v>
      </c>
      <c r="O109" s="83">
        <f t="shared" si="1"/>
        <v>20229.599999999995</v>
      </c>
    </row>
    <row r="110" spans="1:15" x14ac:dyDescent="0.3">
      <c r="A110" s="80" t="s">
        <v>1675</v>
      </c>
      <c r="B110" s="80" t="s">
        <v>359</v>
      </c>
      <c r="C110" s="82">
        <v>1685.8</v>
      </c>
      <c r="D110" s="82">
        <v>1685.8</v>
      </c>
      <c r="E110" s="82">
        <v>1685.8</v>
      </c>
      <c r="F110" s="82">
        <v>1685.8</v>
      </c>
      <c r="G110" s="82">
        <v>1685.8</v>
      </c>
      <c r="H110" s="82">
        <v>1685.8</v>
      </c>
      <c r="I110" s="82">
        <v>1685.8</v>
      </c>
      <c r="J110" s="82">
        <v>1685.8</v>
      </c>
      <c r="K110" s="82">
        <v>1685.8</v>
      </c>
      <c r="L110" s="82">
        <v>1685.8</v>
      </c>
      <c r="M110" s="82">
        <v>1685.8</v>
      </c>
      <c r="N110" s="82">
        <v>1685.8</v>
      </c>
      <c r="O110" s="83">
        <f t="shared" si="1"/>
        <v>20229.599999999995</v>
      </c>
    </row>
    <row r="111" spans="1:15" x14ac:dyDescent="0.3">
      <c r="A111" s="80" t="s">
        <v>1676</v>
      </c>
      <c r="B111" s="80" t="s">
        <v>57</v>
      </c>
      <c r="C111" s="82">
        <v>2118.41</v>
      </c>
      <c r="D111" s="82">
        <v>2118.41</v>
      </c>
      <c r="E111" s="82">
        <v>2118.41</v>
      </c>
      <c r="F111" s="82">
        <v>2118.41</v>
      </c>
      <c r="G111" s="82">
        <v>2118.41</v>
      </c>
      <c r="H111" s="82">
        <v>2118.41</v>
      </c>
      <c r="I111" s="82">
        <v>2118.41</v>
      </c>
      <c r="J111" s="82">
        <v>2118.41</v>
      </c>
      <c r="K111" s="82">
        <v>2118.41</v>
      </c>
      <c r="L111" s="82">
        <v>2118.41</v>
      </c>
      <c r="M111" s="82">
        <v>2118.41</v>
      </c>
      <c r="N111" s="82">
        <v>2118.41</v>
      </c>
      <c r="O111" s="83">
        <f t="shared" si="1"/>
        <v>25420.92</v>
      </c>
    </row>
    <row r="112" spans="1:15" x14ac:dyDescent="0.3">
      <c r="A112" s="80" t="s">
        <v>1677</v>
      </c>
      <c r="B112" s="80" t="s">
        <v>121</v>
      </c>
      <c r="C112" s="82">
        <v>1068.97</v>
      </c>
      <c r="D112" s="82">
        <v>1068.97</v>
      </c>
      <c r="E112" s="82">
        <v>1068.97</v>
      </c>
      <c r="F112" s="82">
        <v>1068.97</v>
      </c>
      <c r="G112" s="82">
        <v>1068.97</v>
      </c>
      <c r="H112" s="82">
        <v>1068.97</v>
      </c>
      <c r="I112" s="82">
        <v>1068.97</v>
      </c>
      <c r="J112" s="82">
        <v>1068.97</v>
      </c>
      <c r="K112" s="82">
        <v>1068.97</v>
      </c>
      <c r="L112" s="82">
        <v>1068.97</v>
      </c>
      <c r="M112" s="82">
        <v>1068.97</v>
      </c>
      <c r="N112" s="82">
        <v>1068.97</v>
      </c>
      <c r="O112" s="83">
        <f t="shared" si="1"/>
        <v>12827.639999999998</v>
      </c>
    </row>
    <row r="113" spans="1:15" x14ac:dyDescent="0.3">
      <c r="A113" s="80" t="s">
        <v>1678</v>
      </c>
      <c r="B113" s="80" t="s">
        <v>362</v>
      </c>
      <c r="C113" s="82">
        <v>1068.97</v>
      </c>
      <c r="D113" s="82">
        <v>1068.97</v>
      </c>
      <c r="E113" s="82">
        <v>1068.97</v>
      </c>
      <c r="F113" s="82">
        <v>1068.97</v>
      </c>
      <c r="G113" s="82">
        <v>1068.97</v>
      </c>
      <c r="H113" s="82">
        <v>1068.97</v>
      </c>
      <c r="I113" s="82">
        <v>1068.97</v>
      </c>
      <c r="J113" s="82">
        <v>1068.97</v>
      </c>
      <c r="K113" s="82">
        <v>1068.97</v>
      </c>
      <c r="L113" s="82">
        <v>1068.97</v>
      </c>
      <c r="M113" s="82">
        <v>1068.97</v>
      </c>
      <c r="N113" s="82">
        <v>1068.97</v>
      </c>
      <c r="O113" s="83">
        <f t="shared" si="1"/>
        <v>12827.639999999998</v>
      </c>
    </row>
    <row r="114" spans="1:15" x14ac:dyDescent="0.3">
      <c r="A114" s="80" t="s">
        <v>1679</v>
      </c>
      <c r="B114" s="80" t="s">
        <v>61</v>
      </c>
      <c r="C114" s="82">
        <v>2118.41</v>
      </c>
      <c r="D114" s="82">
        <v>2118.41</v>
      </c>
      <c r="E114" s="82">
        <v>2118.41</v>
      </c>
      <c r="F114" s="82">
        <v>2118.41</v>
      </c>
      <c r="G114" s="82">
        <v>2118.41</v>
      </c>
      <c r="H114" s="82">
        <v>2118.41</v>
      </c>
      <c r="I114" s="82">
        <v>2118.41</v>
      </c>
      <c r="J114" s="82">
        <v>2118.41</v>
      </c>
      <c r="K114" s="82">
        <v>2118.41</v>
      </c>
      <c r="L114" s="82">
        <v>2118.41</v>
      </c>
      <c r="M114" s="82">
        <v>2118.41</v>
      </c>
      <c r="N114" s="82">
        <v>2118.41</v>
      </c>
      <c r="O114" s="83">
        <f t="shared" si="1"/>
        <v>25420.92</v>
      </c>
    </row>
    <row r="115" spans="1:15" x14ac:dyDescent="0.3">
      <c r="A115" s="80" t="s">
        <v>1680</v>
      </c>
      <c r="B115" s="80" t="s">
        <v>36</v>
      </c>
      <c r="C115" s="82">
        <v>1077.3499999999999</v>
      </c>
      <c r="D115" s="82">
        <v>1077.3499999999999</v>
      </c>
      <c r="E115" s="82">
        <v>1077.3499999999999</v>
      </c>
      <c r="F115" s="82">
        <v>1077.3499999999999</v>
      </c>
      <c r="G115" s="82">
        <v>1077.3499999999999</v>
      </c>
      <c r="H115" s="82">
        <v>1077.3499999999999</v>
      </c>
      <c r="I115" s="82">
        <v>1077.3499999999999</v>
      </c>
      <c r="J115" s="82">
        <v>1077.3499999999999</v>
      </c>
      <c r="K115" s="82">
        <v>1077.3499999999999</v>
      </c>
      <c r="L115" s="82">
        <v>1077.3499999999999</v>
      </c>
      <c r="M115" s="82">
        <v>1077.3499999999999</v>
      </c>
      <c r="N115" s="82">
        <v>1077.3499999999999</v>
      </c>
      <c r="O115" s="83">
        <f t="shared" si="1"/>
        <v>12928.200000000003</v>
      </c>
    </row>
    <row r="116" spans="1:15" x14ac:dyDescent="0.3">
      <c r="A116" s="80" t="s">
        <v>1681</v>
      </c>
      <c r="B116" s="80" t="s">
        <v>413</v>
      </c>
      <c r="C116" s="82">
        <v>2115.62</v>
      </c>
      <c r="D116" s="82">
        <v>2115.62</v>
      </c>
      <c r="E116" s="82">
        <v>2115.62</v>
      </c>
      <c r="F116" s="82">
        <v>2115.62</v>
      </c>
      <c r="G116" s="82">
        <v>2115.62</v>
      </c>
      <c r="H116" s="82">
        <v>2115.62</v>
      </c>
      <c r="I116" s="82">
        <v>2115.62</v>
      </c>
      <c r="J116" s="82">
        <v>2115.62</v>
      </c>
      <c r="K116" s="82">
        <v>2115.62</v>
      </c>
      <c r="L116" s="82">
        <v>2115.62</v>
      </c>
      <c r="M116" s="82">
        <v>2115.62</v>
      </c>
      <c r="N116" s="82">
        <v>2115.62</v>
      </c>
      <c r="O116" s="83">
        <f t="shared" si="1"/>
        <v>25387.439999999991</v>
      </c>
    </row>
    <row r="117" spans="1:15" x14ac:dyDescent="0.3">
      <c r="A117" s="80" t="s">
        <v>1682</v>
      </c>
      <c r="B117" s="80" t="s">
        <v>95</v>
      </c>
      <c r="C117" s="82">
        <v>1643.93</v>
      </c>
      <c r="D117" s="82">
        <v>1643.93</v>
      </c>
      <c r="E117" s="82">
        <v>1643.93</v>
      </c>
      <c r="F117" s="82">
        <v>1643.93</v>
      </c>
      <c r="G117" s="82">
        <v>1643.93</v>
      </c>
      <c r="H117" s="82">
        <v>1643.93</v>
      </c>
      <c r="I117" s="82">
        <v>1643.93</v>
      </c>
      <c r="J117" s="82">
        <v>1643.93</v>
      </c>
      <c r="K117" s="82">
        <v>1643.93</v>
      </c>
      <c r="L117" s="82">
        <v>1643.93</v>
      </c>
      <c r="M117" s="82">
        <v>1643.93</v>
      </c>
      <c r="N117" s="82">
        <v>1643.93</v>
      </c>
      <c r="O117" s="83">
        <f t="shared" si="1"/>
        <v>19727.16</v>
      </c>
    </row>
    <row r="118" spans="1:15" x14ac:dyDescent="0.3">
      <c r="A118" s="80" t="s">
        <v>1683</v>
      </c>
      <c r="B118" s="80" t="s">
        <v>71</v>
      </c>
      <c r="C118" s="82">
        <v>1071.77</v>
      </c>
      <c r="D118" s="82">
        <v>1071.77</v>
      </c>
      <c r="E118" s="82">
        <v>1071.77</v>
      </c>
      <c r="F118" s="82">
        <v>1071.77</v>
      </c>
      <c r="G118" s="82">
        <v>1071.77</v>
      </c>
      <c r="H118" s="82">
        <v>1071.77</v>
      </c>
      <c r="I118" s="82">
        <v>1071.77</v>
      </c>
      <c r="J118" s="82">
        <v>1071.77</v>
      </c>
      <c r="K118" s="82">
        <v>1071.77</v>
      </c>
      <c r="L118" s="82">
        <v>1071.77</v>
      </c>
      <c r="M118" s="82">
        <v>1071.77</v>
      </c>
      <c r="N118" s="82">
        <v>1071.77</v>
      </c>
      <c r="O118" s="83">
        <f t="shared" si="1"/>
        <v>12861.240000000003</v>
      </c>
    </row>
    <row r="119" spans="1:15" x14ac:dyDescent="0.3">
      <c r="A119" s="80" t="s">
        <v>1684</v>
      </c>
      <c r="B119" s="80" t="s">
        <v>72</v>
      </c>
      <c r="C119" s="82">
        <v>1629.98</v>
      </c>
      <c r="D119" s="82">
        <v>1629.98</v>
      </c>
      <c r="E119" s="82">
        <v>1629.98</v>
      </c>
      <c r="F119" s="82">
        <v>1629.98</v>
      </c>
      <c r="G119" s="82">
        <v>1629.98</v>
      </c>
      <c r="H119" s="82">
        <v>1629.98</v>
      </c>
      <c r="I119" s="82">
        <v>1629.98</v>
      </c>
      <c r="J119" s="82">
        <v>1629.98</v>
      </c>
      <c r="K119" s="82">
        <v>1629.98</v>
      </c>
      <c r="L119" s="82">
        <v>1629.98</v>
      </c>
      <c r="M119" s="82">
        <v>1629.98</v>
      </c>
      <c r="N119" s="82">
        <v>1629.98</v>
      </c>
      <c r="O119" s="83">
        <f t="shared" si="1"/>
        <v>19559.759999999998</v>
      </c>
    </row>
    <row r="120" spans="1:15" x14ac:dyDescent="0.3">
      <c r="A120" s="80" t="s">
        <v>1685</v>
      </c>
      <c r="B120" s="80" t="s">
        <v>400</v>
      </c>
      <c r="C120" s="82">
        <v>2082.13</v>
      </c>
      <c r="D120" s="82">
        <v>2082.13</v>
      </c>
      <c r="E120" s="82">
        <v>2082.13</v>
      </c>
      <c r="F120" s="82">
        <v>2082.13</v>
      </c>
      <c r="G120" s="82">
        <v>2082.13</v>
      </c>
      <c r="H120" s="82">
        <v>2082.13</v>
      </c>
      <c r="I120" s="82">
        <v>2082.13</v>
      </c>
      <c r="J120" s="82">
        <v>2082.13</v>
      </c>
      <c r="K120" s="82">
        <v>2082.13</v>
      </c>
      <c r="L120" s="82">
        <v>2082.13</v>
      </c>
      <c r="M120" s="82">
        <v>2082.13</v>
      </c>
      <c r="N120" s="82">
        <v>2082.13</v>
      </c>
      <c r="O120" s="83">
        <f t="shared" si="1"/>
        <v>24985.560000000009</v>
      </c>
    </row>
    <row r="121" spans="1:15" x14ac:dyDescent="0.3">
      <c r="A121" s="80" t="s">
        <v>1686</v>
      </c>
      <c r="B121" s="80" t="s">
        <v>113</v>
      </c>
      <c r="C121" s="82">
        <v>1646.72</v>
      </c>
      <c r="D121" s="82">
        <v>1646.72</v>
      </c>
      <c r="E121" s="82">
        <v>1646.72</v>
      </c>
      <c r="F121" s="82">
        <v>1646.72</v>
      </c>
      <c r="G121" s="82">
        <v>1646.72</v>
      </c>
      <c r="H121" s="82">
        <v>1646.72</v>
      </c>
      <c r="I121" s="82">
        <v>1646.72</v>
      </c>
      <c r="J121" s="82">
        <v>1646.72</v>
      </c>
      <c r="K121" s="82">
        <v>1646.72</v>
      </c>
      <c r="L121" s="82">
        <v>1646.72</v>
      </c>
      <c r="M121" s="82">
        <v>1646.72</v>
      </c>
      <c r="N121" s="82">
        <v>1646.72</v>
      </c>
      <c r="O121" s="83">
        <f t="shared" si="1"/>
        <v>19760.64</v>
      </c>
    </row>
    <row r="122" spans="1:15" x14ac:dyDescent="0.3">
      <c r="A122" s="80" t="s">
        <v>1687</v>
      </c>
      <c r="B122" s="80" t="s">
        <v>110</v>
      </c>
      <c r="C122" s="82">
        <v>2079.34</v>
      </c>
      <c r="D122" s="82">
        <v>2079.34</v>
      </c>
      <c r="E122" s="82">
        <v>2079.34</v>
      </c>
      <c r="F122" s="82">
        <v>2079.34</v>
      </c>
      <c r="G122" s="82">
        <v>2079.34</v>
      </c>
      <c r="H122" s="82">
        <v>2079.34</v>
      </c>
      <c r="I122" s="82">
        <v>2079.34</v>
      </c>
      <c r="J122" s="82">
        <v>2079.34</v>
      </c>
      <c r="K122" s="82">
        <v>2079.34</v>
      </c>
      <c r="L122" s="82">
        <v>2079.34</v>
      </c>
      <c r="M122" s="82">
        <v>2079.34</v>
      </c>
      <c r="N122" s="82">
        <v>2079.34</v>
      </c>
      <c r="O122" s="83">
        <f t="shared" si="1"/>
        <v>24952.080000000002</v>
      </c>
    </row>
    <row r="123" spans="1:15" x14ac:dyDescent="0.3">
      <c r="A123" s="80" t="s">
        <v>1688</v>
      </c>
      <c r="B123" s="80" t="s">
        <v>46</v>
      </c>
      <c r="C123" s="82">
        <v>1624.39</v>
      </c>
      <c r="D123" s="82">
        <v>1624.39</v>
      </c>
      <c r="E123" s="82">
        <v>1624.39</v>
      </c>
      <c r="F123" s="82">
        <v>1624.39</v>
      </c>
      <c r="G123" s="82">
        <v>1624.39</v>
      </c>
      <c r="H123" s="82">
        <v>1624.39</v>
      </c>
      <c r="I123" s="82">
        <v>1624.39</v>
      </c>
      <c r="J123" s="82">
        <v>1624.39</v>
      </c>
      <c r="K123" s="82">
        <v>1624.39</v>
      </c>
      <c r="L123" s="84">
        <v>262</v>
      </c>
      <c r="M123" s="81"/>
      <c r="N123" s="81"/>
      <c r="O123" s="83">
        <f t="shared" si="1"/>
        <v>14881.509999999998</v>
      </c>
    </row>
    <row r="124" spans="1:15" x14ac:dyDescent="0.3">
      <c r="A124" s="80" t="s">
        <v>1689</v>
      </c>
      <c r="B124" s="80" t="s">
        <v>108</v>
      </c>
      <c r="C124" s="82">
        <v>1649.51</v>
      </c>
      <c r="D124" s="82">
        <v>1649.51</v>
      </c>
      <c r="E124" s="82">
        <v>1649.51</v>
      </c>
      <c r="F124" s="82">
        <v>1649.51</v>
      </c>
      <c r="G124" s="82">
        <v>1649.51</v>
      </c>
      <c r="H124" s="82">
        <v>1649.51</v>
      </c>
      <c r="I124" s="82">
        <v>1649.51</v>
      </c>
      <c r="J124" s="82">
        <v>1649.51</v>
      </c>
      <c r="K124" s="82">
        <v>1649.51</v>
      </c>
      <c r="L124" s="82">
        <v>1649.51</v>
      </c>
      <c r="M124" s="82">
        <v>1649.51</v>
      </c>
      <c r="N124" s="82">
        <v>1649.51</v>
      </c>
      <c r="O124" s="83">
        <f t="shared" si="1"/>
        <v>19794.119999999995</v>
      </c>
    </row>
    <row r="125" spans="1:15" x14ac:dyDescent="0.3">
      <c r="A125" s="80" t="s">
        <v>1690</v>
      </c>
      <c r="B125" s="80" t="s">
        <v>375</v>
      </c>
      <c r="C125" s="82">
        <v>1071.77</v>
      </c>
      <c r="D125" s="82">
        <v>1071.77</v>
      </c>
      <c r="E125" s="82">
        <v>1071.77</v>
      </c>
      <c r="F125" s="82">
        <v>1071.77</v>
      </c>
      <c r="G125" s="82">
        <v>1071.77</v>
      </c>
      <c r="H125" s="82">
        <v>1071.77</v>
      </c>
      <c r="I125" s="82">
        <v>1071.77</v>
      </c>
      <c r="J125" s="82">
        <v>1071.77</v>
      </c>
      <c r="K125" s="82">
        <v>1071.77</v>
      </c>
      <c r="L125" s="82">
        <v>1071.77</v>
      </c>
      <c r="M125" s="82">
        <v>1071.77</v>
      </c>
      <c r="N125" s="82">
        <v>1071.77</v>
      </c>
      <c r="O125" s="83">
        <f t="shared" si="1"/>
        <v>12861.240000000003</v>
      </c>
    </row>
    <row r="126" spans="1:15" x14ac:dyDescent="0.3">
      <c r="A126" s="80" t="s">
        <v>1691</v>
      </c>
      <c r="B126" s="80" t="s">
        <v>98</v>
      </c>
      <c r="C126" s="82">
        <v>1627.19</v>
      </c>
      <c r="D126" s="82">
        <v>1627.19</v>
      </c>
      <c r="E126" s="82">
        <v>1627.19</v>
      </c>
      <c r="F126" s="82">
        <v>1627.19</v>
      </c>
      <c r="G126" s="82">
        <v>1627.19</v>
      </c>
      <c r="H126" s="82">
        <v>1627.19</v>
      </c>
      <c r="I126" s="82">
        <v>1627.19</v>
      </c>
      <c r="J126" s="82">
        <v>1627.19</v>
      </c>
      <c r="K126" s="82">
        <v>1627.19</v>
      </c>
      <c r="L126" s="82">
        <v>1627.19</v>
      </c>
      <c r="M126" s="82">
        <v>1627.19</v>
      </c>
      <c r="N126" s="82">
        <v>1627.19</v>
      </c>
      <c r="O126" s="83">
        <f t="shared" si="1"/>
        <v>19526.280000000002</v>
      </c>
    </row>
    <row r="127" spans="1:15" x14ac:dyDescent="0.3">
      <c r="A127" s="80" t="s">
        <v>1692</v>
      </c>
      <c r="B127" s="80" t="s">
        <v>123</v>
      </c>
      <c r="C127" s="82">
        <v>2121.1999999999998</v>
      </c>
      <c r="D127" s="82">
        <v>2121.1999999999998</v>
      </c>
      <c r="E127" s="82">
        <v>2121.1999999999998</v>
      </c>
      <c r="F127" s="82">
        <v>2121.1999999999998</v>
      </c>
      <c r="G127" s="82">
        <v>2121.1999999999998</v>
      </c>
      <c r="H127" s="82">
        <v>2121.1999999999998</v>
      </c>
      <c r="I127" s="82">
        <v>2121.1999999999998</v>
      </c>
      <c r="J127" s="82">
        <v>2121.1999999999998</v>
      </c>
      <c r="K127" s="82">
        <v>2121.1999999999998</v>
      </c>
      <c r="L127" s="82">
        <v>2121.1999999999998</v>
      </c>
      <c r="M127" s="82">
        <v>2121.1999999999998</v>
      </c>
      <c r="N127" s="82">
        <v>2121.1999999999998</v>
      </c>
      <c r="O127" s="83">
        <f t="shared" si="1"/>
        <v>25454.400000000005</v>
      </c>
    </row>
    <row r="128" spans="1:15" x14ac:dyDescent="0.3">
      <c r="A128" s="80" t="s">
        <v>1693</v>
      </c>
      <c r="B128" s="80" t="s">
        <v>63</v>
      </c>
      <c r="C128" s="82">
        <v>1627.19</v>
      </c>
      <c r="D128" s="82">
        <v>1627.19</v>
      </c>
      <c r="E128" s="82">
        <v>1627.19</v>
      </c>
      <c r="F128" s="82">
        <v>1627.19</v>
      </c>
      <c r="G128" s="82">
        <v>1627.19</v>
      </c>
      <c r="H128" s="82">
        <v>1627.19</v>
      </c>
      <c r="I128" s="82">
        <v>1627.19</v>
      </c>
      <c r="J128" s="82">
        <v>1627.19</v>
      </c>
      <c r="K128" s="82">
        <v>1627.19</v>
      </c>
      <c r="L128" s="82">
        <v>1627.19</v>
      </c>
      <c r="M128" s="82">
        <v>1627.19</v>
      </c>
      <c r="N128" s="82">
        <v>1627.19</v>
      </c>
      <c r="O128" s="83">
        <f t="shared" si="1"/>
        <v>19526.280000000002</v>
      </c>
    </row>
    <row r="129" spans="1:15" x14ac:dyDescent="0.3">
      <c r="A129" s="80" t="s">
        <v>1694</v>
      </c>
      <c r="B129" s="80" t="s">
        <v>351</v>
      </c>
      <c r="C129" s="82">
        <v>1685.8</v>
      </c>
      <c r="D129" s="82">
        <v>1685.8</v>
      </c>
      <c r="E129" s="82">
        <v>1685.8</v>
      </c>
      <c r="F129" s="82">
        <v>1685.8</v>
      </c>
      <c r="G129" s="82">
        <v>1685.8</v>
      </c>
      <c r="H129" s="82">
        <v>1685.8</v>
      </c>
      <c r="I129" s="82">
        <v>1685.8</v>
      </c>
      <c r="J129" s="82">
        <v>1685.8</v>
      </c>
      <c r="K129" s="82">
        <v>1685.8</v>
      </c>
      <c r="L129" s="82">
        <v>1685.8</v>
      </c>
      <c r="M129" s="82">
        <v>1685.8</v>
      </c>
      <c r="N129" s="82">
        <v>1685.8</v>
      </c>
      <c r="O129" s="83">
        <f t="shared" si="1"/>
        <v>20229.599999999995</v>
      </c>
    </row>
    <row r="130" spans="1:15" x14ac:dyDescent="0.3">
      <c r="A130" s="80" t="s">
        <v>1695</v>
      </c>
      <c r="B130" s="80" t="s">
        <v>53</v>
      </c>
      <c r="C130" s="82">
        <v>1066.18</v>
      </c>
      <c r="D130" s="82">
        <v>1066.18</v>
      </c>
      <c r="E130" s="82">
        <v>1066.18</v>
      </c>
      <c r="F130" s="82">
        <v>1066.18</v>
      </c>
      <c r="G130" s="82">
        <v>1066.18</v>
      </c>
      <c r="H130" s="82">
        <v>1066.18</v>
      </c>
      <c r="I130" s="82">
        <v>1066.18</v>
      </c>
      <c r="J130" s="82">
        <v>1066.18</v>
      </c>
      <c r="K130" s="82">
        <v>1066.18</v>
      </c>
      <c r="L130" s="82">
        <v>1066.18</v>
      </c>
      <c r="M130" s="82">
        <v>1066.18</v>
      </c>
      <c r="N130" s="82">
        <v>1066.18</v>
      </c>
      <c r="O130" s="83">
        <f t="shared" si="1"/>
        <v>12794.160000000002</v>
      </c>
    </row>
    <row r="131" spans="1:15" x14ac:dyDescent="0.3">
      <c r="A131" s="80" t="s">
        <v>1696</v>
      </c>
      <c r="B131" s="80" t="s">
        <v>42</v>
      </c>
      <c r="C131" s="82">
        <v>1635.56</v>
      </c>
      <c r="D131" s="82">
        <v>1635.56</v>
      </c>
      <c r="E131" s="82">
        <v>1635.56</v>
      </c>
      <c r="F131" s="82">
        <v>1635.56</v>
      </c>
      <c r="G131" s="82">
        <v>1635.56</v>
      </c>
      <c r="H131" s="82">
        <v>1635.56</v>
      </c>
      <c r="I131" s="82">
        <v>1635.56</v>
      </c>
      <c r="J131" s="82">
        <v>1635.56</v>
      </c>
      <c r="K131" s="82">
        <v>1635.56</v>
      </c>
      <c r="L131" s="82">
        <v>1635.56</v>
      </c>
      <c r="M131" s="82">
        <v>1635.56</v>
      </c>
      <c r="N131" s="82">
        <v>1635.56</v>
      </c>
      <c r="O131" s="83">
        <f t="shared" si="1"/>
        <v>19626.719999999998</v>
      </c>
    </row>
    <row r="132" spans="1:15" x14ac:dyDescent="0.3">
      <c r="A132" s="80" t="s">
        <v>1697</v>
      </c>
      <c r="B132" s="80" t="s">
        <v>415</v>
      </c>
      <c r="C132" s="82">
        <v>1551.83</v>
      </c>
      <c r="D132" s="82">
        <v>1551.83</v>
      </c>
      <c r="E132" s="82">
        <v>1551.83</v>
      </c>
      <c r="F132" s="82">
        <v>1551.83</v>
      </c>
      <c r="G132" s="82">
        <v>1551.83</v>
      </c>
      <c r="H132" s="82">
        <v>1551.83</v>
      </c>
      <c r="I132" s="82">
        <v>1551.83</v>
      </c>
      <c r="J132" s="82">
        <v>1551.83</v>
      </c>
      <c r="K132" s="82">
        <v>1551.83</v>
      </c>
      <c r="L132" s="82">
        <v>1551.83</v>
      </c>
      <c r="M132" s="82">
        <v>1551.83</v>
      </c>
      <c r="N132" s="82">
        <v>1551.83</v>
      </c>
      <c r="O132" s="83">
        <f t="shared" ref="O132:O195" si="2">SUM(C132:N132)</f>
        <v>18621.96</v>
      </c>
    </row>
    <row r="133" spans="1:15" x14ac:dyDescent="0.3">
      <c r="A133" s="80" t="s">
        <v>1698</v>
      </c>
      <c r="B133" s="80" t="s">
        <v>366</v>
      </c>
      <c r="C133" s="82">
        <v>1071.77</v>
      </c>
      <c r="D133" s="82">
        <v>1071.77</v>
      </c>
      <c r="E133" s="82">
        <v>1071.77</v>
      </c>
      <c r="F133" s="82">
        <v>1071.77</v>
      </c>
      <c r="G133" s="82">
        <v>1071.77</v>
      </c>
      <c r="H133" s="82">
        <v>1071.77</v>
      </c>
      <c r="I133" s="82">
        <v>1071.77</v>
      </c>
      <c r="J133" s="82">
        <v>1071.77</v>
      </c>
      <c r="K133" s="82">
        <v>1071.77</v>
      </c>
      <c r="L133" s="82">
        <v>1071.77</v>
      </c>
      <c r="M133" s="82">
        <v>1071.77</v>
      </c>
      <c r="N133" s="82">
        <v>1071.77</v>
      </c>
      <c r="O133" s="83">
        <f t="shared" si="2"/>
        <v>12861.240000000003</v>
      </c>
    </row>
    <row r="134" spans="1:15" x14ac:dyDescent="0.3">
      <c r="A134" s="80" t="s">
        <v>1699</v>
      </c>
      <c r="B134" s="80" t="s">
        <v>377</v>
      </c>
      <c r="C134" s="82">
        <v>1685.8</v>
      </c>
      <c r="D134" s="82">
        <v>1685.8</v>
      </c>
      <c r="E134" s="82">
        <v>1685.8</v>
      </c>
      <c r="F134" s="82">
        <v>1685.8</v>
      </c>
      <c r="G134" s="82">
        <v>1685.8</v>
      </c>
      <c r="H134" s="82">
        <v>1685.8</v>
      </c>
      <c r="I134" s="82">
        <v>1685.8</v>
      </c>
      <c r="J134" s="82">
        <v>1685.8</v>
      </c>
      <c r="K134" s="82">
        <v>1685.8</v>
      </c>
      <c r="L134" s="82">
        <v>1685.8</v>
      </c>
      <c r="M134" s="82">
        <v>1685.8</v>
      </c>
      <c r="N134" s="82">
        <v>1685.8</v>
      </c>
      <c r="O134" s="83">
        <f t="shared" si="2"/>
        <v>20229.599999999995</v>
      </c>
    </row>
    <row r="135" spans="1:15" x14ac:dyDescent="0.3">
      <c r="A135" s="80" t="s">
        <v>1700</v>
      </c>
      <c r="B135" s="80" t="s">
        <v>385</v>
      </c>
      <c r="C135" s="82">
        <v>1632.77</v>
      </c>
      <c r="D135" s="82">
        <v>1632.77</v>
      </c>
      <c r="E135" s="82">
        <v>1632.77</v>
      </c>
      <c r="F135" s="82">
        <v>1632.77</v>
      </c>
      <c r="G135" s="82">
        <v>1632.77</v>
      </c>
      <c r="H135" s="82">
        <v>1632.77</v>
      </c>
      <c r="I135" s="82">
        <v>1632.77</v>
      </c>
      <c r="J135" s="82">
        <v>1632.77</v>
      </c>
      <c r="K135" s="82">
        <v>1632.77</v>
      </c>
      <c r="L135" s="82">
        <v>1632.77</v>
      </c>
      <c r="M135" s="82">
        <v>1632.77</v>
      </c>
      <c r="N135" s="82">
        <v>1632.77</v>
      </c>
      <c r="O135" s="83">
        <f t="shared" si="2"/>
        <v>19593.240000000002</v>
      </c>
    </row>
    <row r="136" spans="1:15" x14ac:dyDescent="0.3">
      <c r="A136" s="80" t="s">
        <v>1701</v>
      </c>
      <c r="B136" s="80" t="s">
        <v>405</v>
      </c>
      <c r="C136" s="82">
        <v>2076.5500000000002</v>
      </c>
      <c r="D136" s="82">
        <v>2076.5500000000002</v>
      </c>
      <c r="E136" s="82">
        <v>2076.5500000000002</v>
      </c>
      <c r="F136" s="82">
        <v>2076.5500000000002</v>
      </c>
      <c r="G136" s="82">
        <v>2076.5500000000002</v>
      </c>
      <c r="H136" s="82">
        <v>2076.5500000000002</v>
      </c>
      <c r="I136" s="82">
        <v>2076.5500000000002</v>
      </c>
      <c r="J136" s="82">
        <v>2076.5500000000002</v>
      </c>
      <c r="K136" s="82">
        <v>2076.5500000000002</v>
      </c>
      <c r="L136" s="82">
        <v>2076.5500000000002</v>
      </c>
      <c r="M136" s="82">
        <v>2076.5500000000002</v>
      </c>
      <c r="N136" s="82">
        <v>2076.5500000000002</v>
      </c>
      <c r="O136" s="83">
        <f t="shared" si="2"/>
        <v>24918.599999999995</v>
      </c>
    </row>
    <row r="137" spans="1:15" x14ac:dyDescent="0.3">
      <c r="A137" s="80" t="s">
        <v>1702</v>
      </c>
      <c r="B137" s="80" t="s">
        <v>103</v>
      </c>
      <c r="C137" s="82">
        <v>1635.56</v>
      </c>
      <c r="D137" s="82">
        <v>1635.56</v>
      </c>
      <c r="E137" s="82">
        <v>1635.56</v>
      </c>
      <c r="F137" s="82">
        <v>1635.56</v>
      </c>
      <c r="G137" s="82">
        <v>1635.56</v>
      </c>
      <c r="H137" s="82">
        <v>1635.56</v>
      </c>
      <c r="I137" s="82">
        <v>1635.56</v>
      </c>
      <c r="J137" s="82">
        <v>1635.56</v>
      </c>
      <c r="K137" s="82">
        <v>1635.56</v>
      </c>
      <c r="L137" s="82">
        <v>1635.56</v>
      </c>
      <c r="M137" s="82">
        <v>1635.56</v>
      </c>
      <c r="N137" s="82">
        <v>1635.56</v>
      </c>
      <c r="O137" s="83">
        <f t="shared" si="2"/>
        <v>19626.719999999998</v>
      </c>
    </row>
    <row r="138" spans="1:15" x14ac:dyDescent="0.3">
      <c r="A138" s="80" t="s">
        <v>1703</v>
      </c>
      <c r="B138" s="80" t="s">
        <v>370</v>
      </c>
      <c r="C138" s="82">
        <v>1066.18</v>
      </c>
      <c r="D138" s="82">
        <v>1066.18</v>
      </c>
      <c r="E138" s="82">
        <v>1066.18</v>
      </c>
      <c r="F138" s="82">
        <v>1066.18</v>
      </c>
      <c r="G138" s="82">
        <v>1066.18</v>
      </c>
      <c r="H138" s="82">
        <v>1066.18</v>
      </c>
      <c r="I138" s="82">
        <v>1066.18</v>
      </c>
      <c r="J138" s="82">
        <v>1066.18</v>
      </c>
      <c r="K138" s="82">
        <v>1066.18</v>
      </c>
      <c r="L138" s="82">
        <v>1066.18</v>
      </c>
      <c r="M138" s="82">
        <v>1066.18</v>
      </c>
      <c r="N138" s="82">
        <v>1066.18</v>
      </c>
      <c r="O138" s="83">
        <f t="shared" si="2"/>
        <v>12794.160000000002</v>
      </c>
    </row>
    <row r="139" spans="1:15" x14ac:dyDescent="0.3">
      <c r="A139" s="80" t="s">
        <v>1704</v>
      </c>
      <c r="B139" s="80" t="s">
        <v>299</v>
      </c>
      <c r="C139" s="82">
        <v>1071.77</v>
      </c>
      <c r="D139" s="82">
        <v>1071.77</v>
      </c>
      <c r="E139" s="82">
        <v>1071.77</v>
      </c>
      <c r="F139" s="82">
        <v>1071.77</v>
      </c>
      <c r="G139" s="82">
        <v>1071.77</v>
      </c>
      <c r="H139" s="82">
        <v>1071.77</v>
      </c>
      <c r="I139" s="82">
        <v>1071.77</v>
      </c>
      <c r="J139" s="82">
        <v>1071.77</v>
      </c>
      <c r="K139" s="82">
        <v>1071.77</v>
      </c>
      <c r="L139" s="82">
        <v>1071.77</v>
      </c>
      <c r="M139" s="82">
        <v>1071.77</v>
      </c>
      <c r="N139" s="82">
        <v>1071.77</v>
      </c>
      <c r="O139" s="83">
        <f t="shared" si="2"/>
        <v>12861.240000000003</v>
      </c>
    </row>
    <row r="140" spans="1:15" x14ac:dyDescent="0.3">
      <c r="A140" s="80" t="s">
        <v>1705</v>
      </c>
      <c r="B140" s="80" t="s">
        <v>90</v>
      </c>
      <c r="C140" s="82">
        <v>1627.19</v>
      </c>
      <c r="D140" s="82">
        <v>1627.19</v>
      </c>
      <c r="E140" s="82">
        <v>1627.19</v>
      </c>
      <c r="F140" s="82">
        <v>1627.19</v>
      </c>
      <c r="G140" s="82">
        <v>1627.19</v>
      </c>
      <c r="H140" s="82">
        <v>1627.19</v>
      </c>
      <c r="I140" s="82">
        <v>1627.19</v>
      </c>
      <c r="J140" s="82">
        <v>1627.19</v>
      </c>
      <c r="K140" s="82">
        <v>1627.19</v>
      </c>
      <c r="L140" s="82">
        <v>1627.19</v>
      </c>
      <c r="M140" s="82">
        <v>1627.19</v>
      </c>
      <c r="N140" s="82">
        <v>1627.19</v>
      </c>
      <c r="O140" s="83">
        <f t="shared" si="2"/>
        <v>19526.280000000002</v>
      </c>
    </row>
    <row r="141" spans="1:15" x14ac:dyDescent="0.3">
      <c r="A141" s="80" t="s">
        <v>1706</v>
      </c>
      <c r="B141" s="80" t="s">
        <v>363</v>
      </c>
      <c r="C141" s="82">
        <v>1629.98</v>
      </c>
      <c r="D141" s="82">
        <v>1629.98</v>
      </c>
      <c r="E141" s="82">
        <v>1629.98</v>
      </c>
      <c r="F141" s="82">
        <v>1629.98</v>
      </c>
      <c r="G141" s="82">
        <v>1629.98</v>
      </c>
      <c r="H141" s="82">
        <v>1629.98</v>
      </c>
      <c r="I141" s="82">
        <v>1629.98</v>
      </c>
      <c r="J141" s="82">
        <v>1629.98</v>
      </c>
      <c r="K141" s="82">
        <v>1629.98</v>
      </c>
      <c r="L141" s="82">
        <v>1629.98</v>
      </c>
      <c r="M141" s="82">
        <v>1629.98</v>
      </c>
      <c r="N141" s="82">
        <v>1629.98</v>
      </c>
      <c r="O141" s="83">
        <f t="shared" si="2"/>
        <v>19559.759999999998</v>
      </c>
    </row>
    <row r="142" spans="1:15" x14ac:dyDescent="0.3">
      <c r="A142" s="80" t="s">
        <v>1707</v>
      </c>
      <c r="B142" s="80" t="s">
        <v>33</v>
      </c>
      <c r="C142" s="82">
        <v>1071.77</v>
      </c>
      <c r="D142" s="82">
        <v>1071.77</v>
      </c>
      <c r="E142" s="82">
        <v>1071.77</v>
      </c>
      <c r="F142" s="82">
        <v>1071.77</v>
      </c>
      <c r="G142" s="82">
        <v>1071.77</v>
      </c>
      <c r="H142" s="82">
        <v>1071.77</v>
      </c>
      <c r="I142" s="82">
        <v>1071.77</v>
      </c>
      <c r="J142" s="82">
        <v>1071.77</v>
      </c>
      <c r="K142" s="82">
        <v>1071.77</v>
      </c>
      <c r="L142" s="82">
        <v>1071.77</v>
      </c>
      <c r="M142" s="82">
        <v>1071.77</v>
      </c>
      <c r="N142" s="82">
        <v>1071.77</v>
      </c>
      <c r="O142" s="83">
        <f t="shared" si="2"/>
        <v>12861.240000000003</v>
      </c>
    </row>
    <row r="143" spans="1:15" x14ac:dyDescent="0.3">
      <c r="A143" s="80" t="s">
        <v>1708</v>
      </c>
      <c r="B143" s="80" t="s">
        <v>78</v>
      </c>
      <c r="C143" s="82">
        <v>1641.14</v>
      </c>
      <c r="D143" s="82">
        <v>1641.14</v>
      </c>
      <c r="E143" s="82">
        <v>1641.14</v>
      </c>
      <c r="F143" s="82">
        <v>1641.14</v>
      </c>
      <c r="G143" s="82">
        <v>1641.14</v>
      </c>
      <c r="H143" s="82">
        <v>1641.14</v>
      </c>
      <c r="I143" s="82">
        <v>1641.14</v>
      </c>
      <c r="J143" s="82">
        <v>1641.14</v>
      </c>
      <c r="K143" s="82">
        <v>1641.14</v>
      </c>
      <c r="L143" s="82">
        <v>1641.14</v>
      </c>
      <c r="M143" s="82">
        <v>1641.14</v>
      </c>
      <c r="N143" s="82">
        <v>1641.14</v>
      </c>
      <c r="O143" s="83">
        <f t="shared" si="2"/>
        <v>19693.679999999997</v>
      </c>
    </row>
    <row r="144" spans="1:15" x14ac:dyDescent="0.3">
      <c r="A144" s="80" t="s">
        <v>1709</v>
      </c>
      <c r="B144" s="80" t="s">
        <v>367</v>
      </c>
      <c r="C144" s="82">
        <v>1629.98</v>
      </c>
      <c r="D144" s="82">
        <v>1629.98</v>
      </c>
      <c r="E144" s="82">
        <v>1629.98</v>
      </c>
      <c r="F144" s="82">
        <v>1629.98</v>
      </c>
      <c r="G144" s="82">
        <v>1629.98</v>
      </c>
      <c r="H144" s="82">
        <v>1629.98</v>
      </c>
      <c r="I144" s="82">
        <v>1629.98</v>
      </c>
      <c r="J144" s="82">
        <v>1629.98</v>
      </c>
      <c r="K144" s="82">
        <v>1629.98</v>
      </c>
      <c r="L144" s="82">
        <v>1629.98</v>
      </c>
      <c r="M144" s="82">
        <v>1629.98</v>
      </c>
      <c r="N144" s="82">
        <v>1629.98</v>
      </c>
      <c r="O144" s="83">
        <f t="shared" si="2"/>
        <v>19559.759999999998</v>
      </c>
    </row>
    <row r="145" spans="1:15" x14ac:dyDescent="0.3">
      <c r="A145" s="80" t="s">
        <v>1710</v>
      </c>
      <c r="B145" s="80" t="s">
        <v>104</v>
      </c>
      <c r="C145" s="82">
        <v>1643.93</v>
      </c>
      <c r="D145" s="82">
        <v>1643.93</v>
      </c>
      <c r="E145" s="82">
        <v>1643.93</v>
      </c>
      <c r="F145" s="82">
        <v>1643.93</v>
      </c>
      <c r="G145" s="82">
        <v>1643.93</v>
      </c>
      <c r="H145" s="82">
        <v>1643.93</v>
      </c>
      <c r="I145" s="82">
        <v>1643.93</v>
      </c>
      <c r="J145" s="82">
        <v>1643.93</v>
      </c>
      <c r="K145" s="82">
        <v>1643.93</v>
      </c>
      <c r="L145" s="82">
        <v>1643.93</v>
      </c>
      <c r="M145" s="82">
        <v>1643.93</v>
      </c>
      <c r="N145" s="82">
        <v>1643.93</v>
      </c>
      <c r="O145" s="83">
        <f t="shared" si="2"/>
        <v>19727.16</v>
      </c>
    </row>
    <row r="146" spans="1:15" x14ac:dyDescent="0.3">
      <c r="A146" s="80" t="s">
        <v>1711</v>
      </c>
      <c r="B146" s="80" t="s">
        <v>102</v>
      </c>
      <c r="C146" s="82">
        <v>1068.97</v>
      </c>
      <c r="D146" s="82">
        <v>1068.97</v>
      </c>
      <c r="E146" s="82">
        <v>1068.97</v>
      </c>
      <c r="F146" s="82">
        <v>1068.97</v>
      </c>
      <c r="G146" s="82">
        <v>1068.97</v>
      </c>
      <c r="H146" s="82">
        <v>1068.97</v>
      </c>
      <c r="I146" s="82">
        <v>1068.97</v>
      </c>
      <c r="J146" s="82">
        <v>1068.97</v>
      </c>
      <c r="K146" s="82">
        <v>1068.97</v>
      </c>
      <c r="L146" s="82">
        <v>1068.97</v>
      </c>
      <c r="M146" s="82">
        <v>1068.97</v>
      </c>
      <c r="N146" s="82">
        <v>1068.97</v>
      </c>
      <c r="O146" s="83">
        <f t="shared" si="2"/>
        <v>12827.639999999998</v>
      </c>
    </row>
    <row r="147" spans="1:15" x14ac:dyDescent="0.3">
      <c r="A147" s="80" t="s">
        <v>1712</v>
      </c>
      <c r="B147" s="80" t="s">
        <v>144</v>
      </c>
      <c r="C147" s="82">
        <v>1677.42</v>
      </c>
      <c r="D147" s="82">
        <v>1677.42</v>
      </c>
      <c r="E147" s="82">
        <v>1677.42</v>
      </c>
      <c r="F147" s="82">
        <v>1677.42</v>
      </c>
      <c r="G147" s="82">
        <v>1677.42</v>
      </c>
      <c r="H147" s="82">
        <v>1677.42</v>
      </c>
      <c r="I147" s="82">
        <v>1677.42</v>
      </c>
      <c r="J147" s="82">
        <v>1677.42</v>
      </c>
      <c r="K147" s="82">
        <v>1677.42</v>
      </c>
      <c r="L147" s="82">
        <v>1677.42</v>
      </c>
      <c r="M147" s="82">
        <v>1677.42</v>
      </c>
      <c r="N147" s="82">
        <v>1677.42</v>
      </c>
      <c r="O147" s="83">
        <f t="shared" si="2"/>
        <v>20129.04</v>
      </c>
    </row>
    <row r="148" spans="1:15" x14ac:dyDescent="0.3">
      <c r="A148" s="80" t="s">
        <v>1713</v>
      </c>
      <c r="B148" s="80" t="s">
        <v>210</v>
      </c>
      <c r="C148" s="82">
        <v>1071.77</v>
      </c>
      <c r="D148" s="82">
        <v>1071.77</v>
      </c>
      <c r="E148" s="82">
        <v>1071.77</v>
      </c>
      <c r="F148" s="82">
        <v>1071.77</v>
      </c>
      <c r="G148" s="82">
        <v>1071.77</v>
      </c>
      <c r="H148" s="82">
        <v>1071.77</v>
      </c>
      <c r="I148" s="82">
        <v>1071.77</v>
      </c>
      <c r="J148" s="82">
        <v>1071.77</v>
      </c>
      <c r="K148" s="82">
        <v>1071.77</v>
      </c>
      <c r="L148" s="82">
        <v>1071.77</v>
      </c>
      <c r="M148" s="82">
        <v>1071.77</v>
      </c>
      <c r="N148" s="82">
        <v>1071.77</v>
      </c>
      <c r="O148" s="83">
        <f t="shared" si="2"/>
        <v>12861.240000000003</v>
      </c>
    </row>
    <row r="149" spans="1:15" x14ac:dyDescent="0.3">
      <c r="A149" s="80" t="s">
        <v>1714</v>
      </c>
      <c r="B149" s="80" t="s">
        <v>350</v>
      </c>
      <c r="C149" s="82">
        <v>1680.22</v>
      </c>
      <c r="D149" s="82">
        <v>1680.22</v>
      </c>
      <c r="E149" s="82">
        <v>1680.22</v>
      </c>
      <c r="F149" s="82">
        <v>1680.22</v>
      </c>
      <c r="G149" s="82">
        <v>1680.22</v>
      </c>
      <c r="H149" s="82">
        <v>1680.22</v>
      </c>
      <c r="I149" s="82">
        <v>1680.22</v>
      </c>
      <c r="J149" s="82">
        <v>1680.22</v>
      </c>
      <c r="K149" s="82">
        <v>1680.22</v>
      </c>
      <c r="L149" s="82">
        <v>1680.22</v>
      </c>
      <c r="M149" s="82">
        <v>1680.22</v>
      </c>
      <c r="N149" s="82">
        <v>1680.22</v>
      </c>
      <c r="O149" s="83">
        <f t="shared" si="2"/>
        <v>20162.64</v>
      </c>
    </row>
    <row r="150" spans="1:15" x14ac:dyDescent="0.3">
      <c r="A150" s="80" t="s">
        <v>1715</v>
      </c>
      <c r="B150" s="80" t="s">
        <v>421</v>
      </c>
      <c r="C150" s="82">
        <v>1635.56</v>
      </c>
      <c r="D150" s="82">
        <v>1635.56</v>
      </c>
      <c r="E150" s="82">
        <v>1635.56</v>
      </c>
      <c r="F150" s="82">
        <v>1635.56</v>
      </c>
      <c r="G150" s="82">
        <v>1635.56</v>
      </c>
      <c r="H150" s="82">
        <v>1635.56</v>
      </c>
      <c r="I150" s="82">
        <v>1635.56</v>
      </c>
      <c r="J150" s="82">
        <v>1635.56</v>
      </c>
      <c r="K150" s="82">
        <v>1635.56</v>
      </c>
      <c r="L150" s="82">
        <v>1635.56</v>
      </c>
      <c r="M150" s="82">
        <v>1635.56</v>
      </c>
      <c r="N150" s="82">
        <v>1635.56</v>
      </c>
      <c r="O150" s="83">
        <f t="shared" si="2"/>
        <v>19626.719999999998</v>
      </c>
    </row>
    <row r="151" spans="1:15" x14ac:dyDescent="0.3">
      <c r="A151" s="80" t="s">
        <v>1716</v>
      </c>
      <c r="B151" s="80" t="s">
        <v>403</v>
      </c>
      <c r="C151" s="82">
        <v>1691.38</v>
      </c>
      <c r="D151" s="82">
        <v>1691.38</v>
      </c>
      <c r="E151" s="82">
        <v>1691.38</v>
      </c>
      <c r="F151" s="82">
        <v>1691.38</v>
      </c>
      <c r="G151" s="82">
        <v>1691.38</v>
      </c>
      <c r="H151" s="82">
        <v>1691.38</v>
      </c>
      <c r="I151" s="82">
        <v>1691.38</v>
      </c>
      <c r="J151" s="82">
        <v>1691.38</v>
      </c>
      <c r="K151" s="82">
        <v>1691.38</v>
      </c>
      <c r="L151" s="82">
        <v>1691.38</v>
      </c>
      <c r="M151" s="82">
        <v>1691.38</v>
      </c>
      <c r="N151" s="82">
        <v>1691.38</v>
      </c>
      <c r="O151" s="83">
        <f t="shared" si="2"/>
        <v>20296.560000000009</v>
      </c>
    </row>
    <row r="152" spans="1:15" x14ac:dyDescent="0.3">
      <c r="A152" s="80" t="s">
        <v>1717</v>
      </c>
      <c r="B152" s="80" t="s">
        <v>133</v>
      </c>
      <c r="C152" s="82">
        <v>1068.97</v>
      </c>
      <c r="D152" s="82">
        <v>1068.97</v>
      </c>
      <c r="E152" s="82">
        <v>1068.97</v>
      </c>
      <c r="F152" s="82">
        <v>1068.97</v>
      </c>
      <c r="G152" s="82">
        <v>1068.97</v>
      </c>
      <c r="H152" s="82">
        <v>1068.97</v>
      </c>
      <c r="I152" s="82">
        <v>1068.97</v>
      </c>
      <c r="J152" s="82">
        <v>1068.97</v>
      </c>
      <c r="K152" s="82">
        <v>1068.97</v>
      </c>
      <c r="L152" s="82">
        <v>1068.97</v>
      </c>
      <c r="M152" s="82">
        <v>1068.97</v>
      </c>
      <c r="N152" s="82">
        <v>1068.97</v>
      </c>
      <c r="O152" s="83">
        <f t="shared" si="2"/>
        <v>12827.639999999998</v>
      </c>
    </row>
    <row r="153" spans="1:15" x14ac:dyDescent="0.3">
      <c r="A153" s="80" t="s">
        <v>1718</v>
      </c>
      <c r="B153" s="80" t="s">
        <v>155</v>
      </c>
      <c r="C153" s="82">
        <v>2068.17</v>
      </c>
      <c r="D153" s="82">
        <v>2068.17</v>
      </c>
      <c r="E153" s="82">
        <v>2068.17</v>
      </c>
      <c r="F153" s="82">
        <v>2068.17</v>
      </c>
      <c r="G153" s="82">
        <v>2068.17</v>
      </c>
      <c r="H153" s="82">
        <v>2068.17</v>
      </c>
      <c r="I153" s="82">
        <v>2068.17</v>
      </c>
      <c r="J153" s="82">
        <v>2068.17</v>
      </c>
      <c r="K153" s="82">
        <v>2068.17</v>
      </c>
      <c r="L153" s="82">
        <v>2068.17</v>
      </c>
      <c r="M153" s="82">
        <v>2068.17</v>
      </c>
      <c r="N153" s="82">
        <v>2068.17</v>
      </c>
      <c r="O153" s="83">
        <f t="shared" si="2"/>
        <v>24818.039999999994</v>
      </c>
    </row>
    <row r="154" spans="1:15" x14ac:dyDescent="0.3">
      <c r="A154" s="80" t="s">
        <v>1719</v>
      </c>
      <c r="B154" s="80" t="s">
        <v>89</v>
      </c>
      <c r="C154" s="82">
        <v>1068.97</v>
      </c>
      <c r="D154" s="82">
        <v>1068.97</v>
      </c>
      <c r="E154" s="82">
        <v>1068.97</v>
      </c>
      <c r="F154" s="82">
        <v>1068.97</v>
      </c>
      <c r="G154" s="82">
        <v>1068.97</v>
      </c>
      <c r="H154" s="82">
        <v>1068.97</v>
      </c>
      <c r="I154" s="82">
        <v>1068.97</v>
      </c>
      <c r="J154" s="82">
        <v>1068.97</v>
      </c>
      <c r="K154" s="82">
        <v>1068.97</v>
      </c>
      <c r="L154" s="82">
        <v>1068.97</v>
      </c>
      <c r="M154" s="82">
        <v>1068.97</v>
      </c>
      <c r="N154" s="82">
        <v>1068.97</v>
      </c>
      <c r="O154" s="83">
        <f t="shared" si="2"/>
        <v>12827.639999999998</v>
      </c>
    </row>
    <row r="155" spans="1:15" x14ac:dyDescent="0.3">
      <c r="A155" s="80" t="s">
        <v>1720</v>
      </c>
      <c r="B155" s="80" t="s">
        <v>371</v>
      </c>
      <c r="C155" s="82">
        <v>1632.77</v>
      </c>
      <c r="D155" s="82">
        <v>1632.77</v>
      </c>
      <c r="E155" s="82">
        <v>1632.77</v>
      </c>
      <c r="F155" s="82">
        <v>1632.77</v>
      </c>
      <c r="G155" s="82">
        <v>1632.77</v>
      </c>
      <c r="H155" s="82">
        <v>1632.77</v>
      </c>
      <c r="I155" s="82">
        <v>1632.77</v>
      </c>
      <c r="J155" s="82">
        <v>1632.77</v>
      </c>
      <c r="K155" s="82">
        <v>1632.77</v>
      </c>
      <c r="L155" s="82">
        <v>1632.77</v>
      </c>
      <c r="M155" s="82">
        <v>1632.77</v>
      </c>
      <c r="N155" s="82">
        <v>1632.77</v>
      </c>
      <c r="O155" s="83">
        <f t="shared" si="2"/>
        <v>19593.240000000002</v>
      </c>
    </row>
    <row r="156" spans="1:15" x14ac:dyDescent="0.3">
      <c r="A156" s="80" t="s">
        <v>1721</v>
      </c>
      <c r="B156" s="80" t="s">
        <v>221</v>
      </c>
      <c r="C156" s="82">
        <v>1624.39</v>
      </c>
      <c r="D156" s="82">
        <v>1624.39</v>
      </c>
      <c r="E156" s="82">
        <v>1624.39</v>
      </c>
      <c r="F156" s="82">
        <v>1624.39</v>
      </c>
      <c r="G156" s="82">
        <v>1624.39</v>
      </c>
      <c r="H156" s="82">
        <v>1624.39</v>
      </c>
      <c r="I156" s="82">
        <v>1624.39</v>
      </c>
      <c r="J156" s="82">
        <v>1624.39</v>
      </c>
      <c r="K156" s="82">
        <v>1624.39</v>
      </c>
      <c r="L156" s="82">
        <v>1624.39</v>
      </c>
      <c r="M156" s="82">
        <v>1624.39</v>
      </c>
      <c r="N156" s="82">
        <v>1624.39</v>
      </c>
      <c r="O156" s="83">
        <f t="shared" si="2"/>
        <v>19492.679999999997</v>
      </c>
    </row>
    <row r="157" spans="1:15" x14ac:dyDescent="0.3">
      <c r="A157" s="80" t="s">
        <v>1722</v>
      </c>
      <c r="B157" s="80" t="s">
        <v>118</v>
      </c>
      <c r="C157" s="82">
        <v>2115.62</v>
      </c>
      <c r="D157" s="82">
        <v>2115.62</v>
      </c>
      <c r="E157" s="82">
        <v>2115.62</v>
      </c>
      <c r="F157" s="82">
        <v>2115.62</v>
      </c>
      <c r="G157" s="82">
        <v>2115.62</v>
      </c>
      <c r="H157" s="82">
        <v>2115.62</v>
      </c>
      <c r="I157" s="82">
        <v>2115.62</v>
      </c>
      <c r="J157" s="82">
        <v>2115.62</v>
      </c>
      <c r="K157" s="82">
        <v>2115.62</v>
      </c>
      <c r="L157" s="82">
        <v>2115.62</v>
      </c>
      <c r="M157" s="82">
        <v>2115.62</v>
      </c>
      <c r="N157" s="82">
        <v>2115.62</v>
      </c>
      <c r="O157" s="83">
        <f t="shared" si="2"/>
        <v>25387.439999999991</v>
      </c>
    </row>
    <row r="158" spans="1:15" x14ac:dyDescent="0.3">
      <c r="A158" s="80" t="s">
        <v>1723</v>
      </c>
      <c r="B158" s="80" t="s">
        <v>1567</v>
      </c>
      <c r="C158" s="82">
        <v>3109.24</v>
      </c>
      <c r="D158" s="82">
        <v>3109.24</v>
      </c>
      <c r="E158" s="82">
        <v>3109.24</v>
      </c>
      <c r="F158" s="82">
        <v>3109.24</v>
      </c>
      <c r="G158" s="82">
        <v>3109.24</v>
      </c>
      <c r="H158" s="82">
        <v>3109.24</v>
      </c>
      <c r="I158" s="82">
        <v>3109.24</v>
      </c>
      <c r="J158" s="82">
        <v>3109.24</v>
      </c>
      <c r="K158" s="82">
        <v>3109.24</v>
      </c>
      <c r="L158" s="82">
        <v>3109.24</v>
      </c>
      <c r="M158" s="82">
        <v>3109.24</v>
      </c>
      <c r="N158" s="82">
        <v>3109.24</v>
      </c>
      <c r="O158" s="83">
        <f t="shared" si="2"/>
        <v>37310.87999999999</v>
      </c>
    </row>
    <row r="159" spans="1:15" x14ac:dyDescent="0.3">
      <c r="A159" s="80" t="s">
        <v>1724</v>
      </c>
      <c r="B159" s="80" t="s">
        <v>32</v>
      </c>
      <c r="C159" s="82">
        <v>2068.17</v>
      </c>
      <c r="D159" s="82">
        <v>2068.17</v>
      </c>
      <c r="E159" s="82">
        <v>2068.17</v>
      </c>
      <c r="F159" s="82">
        <v>2068.17</v>
      </c>
      <c r="G159" s="82">
        <v>2068.17</v>
      </c>
      <c r="H159" s="82">
        <v>2068.17</v>
      </c>
      <c r="I159" s="82">
        <v>2068.17</v>
      </c>
      <c r="J159" s="82">
        <v>2068.17</v>
      </c>
      <c r="K159" s="82">
        <v>2068.17</v>
      </c>
      <c r="L159" s="82">
        <v>2068.17</v>
      </c>
      <c r="M159" s="82">
        <v>2068.17</v>
      </c>
      <c r="N159" s="82">
        <v>2068.17</v>
      </c>
      <c r="O159" s="83">
        <f t="shared" si="2"/>
        <v>24818.039999999994</v>
      </c>
    </row>
    <row r="160" spans="1:15" x14ac:dyDescent="0.3">
      <c r="A160" s="80" t="s">
        <v>1725</v>
      </c>
      <c r="B160" s="80" t="s">
        <v>361</v>
      </c>
      <c r="C160" s="82">
        <v>2073.75</v>
      </c>
      <c r="D160" s="82">
        <v>2073.75</v>
      </c>
      <c r="E160" s="82">
        <v>2073.75</v>
      </c>
      <c r="F160" s="82">
        <v>2073.75</v>
      </c>
      <c r="G160" s="82">
        <v>2073.75</v>
      </c>
      <c r="H160" s="82">
        <v>2073.75</v>
      </c>
      <c r="I160" s="82">
        <v>2073.75</v>
      </c>
      <c r="J160" s="82">
        <v>2073.75</v>
      </c>
      <c r="K160" s="82">
        <v>2073.75</v>
      </c>
      <c r="L160" s="82">
        <v>2073.75</v>
      </c>
      <c r="M160" s="82">
        <v>2073.75</v>
      </c>
      <c r="N160" s="82">
        <v>2073.75</v>
      </c>
      <c r="O160" s="83">
        <f t="shared" si="2"/>
        <v>24885</v>
      </c>
    </row>
    <row r="161" spans="1:15" x14ac:dyDescent="0.3">
      <c r="A161" s="80" t="s">
        <v>1726</v>
      </c>
      <c r="B161" s="80" t="s">
        <v>135</v>
      </c>
      <c r="C161" s="82">
        <v>1643.93</v>
      </c>
      <c r="D161" s="82">
        <v>1643.93</v>
      </c>
      <c r="E161" s="82">
        <v>1643.93</v>
      </c>
      <c r="F161" s="82">
        <v>1643.93</v>
      </c>
      <c r="G161" s="82">
        <v>1643.93</v>
      </c>
      <c r="H161" s="82">
        <v>1643.93</v>
      </c>
      <c r="I161" s="82">
        <v>1643.93</v>
      </c>
      <c r="J161" s="82">
        <v>1643.93</v>
      </c>
      <c r="K161" s="82">
        <v>1643.93</v>
      </c>
      <c r="L161" s="82">
        <v>1643.93</v>
      </c>
      <c r="M161" s="82">
        <v>1643.93</v>
      </c>
      <c r="N161" s="82">
        <v>1643.93</v>
      </c>
      <c r="O161" s="83">
        <f t="shared" si="2"/>
        <v>19727.16</v>
      </c>
    </row>
    <row r="162" spans="1:15" x14ac:dyDescent="0.3">
      <c r="A162" s="80" t="s">
        <v>1727</v>
      </c>
      <c r="B162" s="80" t="s">
        <v>74</v>
      </c>
      <c r="C162" s="82">
        <v>2118.41</v>
      </c>
      <c r="D162" s="82">
        <v>2118.41</v>
      </c>
      <c r="E162" s="82">
        <v>2118.41</v>
      </c>
      <c r="F162" s="82">
        <v>2118.41</v>
      </c>
      <c r="G162" s="82">
        <v>2118.41</v>
      </c>
      <c r="H162" s="82">
        <v>2118.41</v>
      </c>
      <c r="I162" s="82">
        <v>2118.41</v>
      </c>
      <c r="J162" s="82">
        <v>2118.41</v>
      </c>
      <c r="K162" s="82">
        <v>2118.41</v>
      </c>
      <c r="L162" s="82">
        <v>2118.41</v>
      </c>
      <c r="M162" s="82">
        <v>2118.41</v>
      </c>
      <c r="N162" s="82">
        <v>2118.41</v>
      </c>
      <c r="O162" s="83">
        <f t="shared" si="2"/>
        <v>25420.92</v>
      </c>
    </row>
    <row r="163" spans="1:15" x14ac:dyDescent="0.3">
      <c r="A163" s="80" t="s">
        <v>1728</v>
      </c>
      <c r="B163" s="80" t="s">
        <v>87</v>
      </c>
      <c r="C163" s="82">
        <v>2129.58</v>
      </c>
      <c r="D163" s="82">
        <v>2129.58</v>
      </c>
      <c r="E163" s="82">
        <v>2129.58</v>
      </c>
      <c r="F163" s="82">
        <v>2129.58</v>
      </c>
      <c r="G163" s="82">
        <v>2129.58</v>
      </c>
      <c r="H163" s="82">
        <v>2129.58</v>
      </c>
      <c r="I163" s="82">
        <v>2129.58</v>
      </c>
      <c r="J163" s="82">
        <v>2129.58</v>
      </c>
      <c r="K163" s="82">
        <v>2129.58</v>
      </c>
      <c r="L163" s="82">
        <v>2129.58</v>
      </c>
      <c r="M163" s="82">
        <v>2129.58</v>
      </c>
      <c r="N163" s="82">
        <v>2129.58</v>
      </c>
      <c r="O163" s="83">
        <f t="shared" si="2"/>
        <v>25554.960000000006</v>
      </c>
    </row>
    <row r="164" spans="1:15" x14ac:dyDescent="0.3">
      <c r="A164" s="80" t="s">
        <v>1729</v>
      </c>
      <c r="B164" s="80" t="s">
        <v>851</v>
      </c>
      <c r="C164" s="82">
        <v>3921.43</v>
      </c>
      <c r="D164" s="82">
        <v>3921.43</v>
      </c>
      <c r="E164" s="82">
        <v>3921.43</v>
      </c>
      <c r="F164" s="82">
        <v>3921.43</v>
      </c>
      <c r="G164" s="82">
        <v>3921.43</v>
      </c>
      <c r="H164" s="82">
        <v>3921.43</v>
      </c>
      <c r="I164" s="82">
        <v>3921.43</v>
      </c>
      <c r="J164" s="82">
        <v>3921.43</v>
      </c>
      <c r="K164" s="82">
        <v>3921.43</v>
      </c>
      <c r="L164" s="82">
        <v>3921.43</v>
      </c>
      <c r="M164" s="82">
        <v>3921.43</v>
      </c>
      <c r="N164" s="82">
        <v>3921.43</v>
      </c>
      <c r="O164" s="83">
        <f t="shared" si="2"/>
        <v>47057.159999999996</v>
      </c>
    </row>
    <row r="165" spans="1:15" x14ac:dyDescent="0.3">
      <c r="A165" s="80" t="s">
        <v>1730</v>
      </c>
      <c r="B165" s="80" t="s">
        <v>109</v>
      </c>
      <c r="C165" s="82">
        <v>2121.1999999999998</v>
      </c>
      <c r="D165" s="82">
        <v>2121.1999999999998</v>
      </c>
      <c r="E165" s="82">
        <v>2121.1999999999998</v>
      </c>
      <c r="F165" s="82">
        <v>2121.1999999999998</v>
      </c>
      <c r="G165" s="82">
        <v>2121.1999999999998</v>
      </c>
      <c r="H165" s="82">
        <v>2121.1999999999998</v>
      </c>
      <c r="I165" s="82">
        <v>2121.1999999999998</v>
      </c>
      <c r="J165" s="82">
        <v>2121.1999999999998</v>
      </c>
      <c r="K165" s="82">
        <v>2121.1999999999998</v>
      </c>
      <c r="L165" s="82">
        <v>2121.1999999999998</v>
      </c>
      <c r="M165" s="82">
        <v>2121.1999999999998</v>
      </c>
      <c r="N165" s="82">
        <v>2121.1999999999998</v>
      </c>
      <c r="O165" s="83">
        <f t="shared" si="2"/>
        <v>25454.400000000005</v>
      </c>
    </row>
    <row r="166" spans="1:15" x14ac:dyDescent="0.3">
      <c r="A166" s="80" t="s">
        <v>1731</v>
      </c>
      <c r="B166" s="80" t="s">
        <v>105</v>
      </c>
      <c r="C166" s="82">
        <v>2123.9899999999998</v>
      </c>
      <c r="D166" s="82">
        <v>2123.9899999999998</v>
      </c>
      <c r="E166" s="82">
        <v>2123.9899999999998</v>
      </c>
      <c r="F166" s="82">
        <v>2123.9899999999998</v>
      </c>
      <c r="G166" s="82">
        <v>2123.9899999999998</v>
      </c>
      <c r="H166" s="82">
        <v>2123.9899999999998</v>
      </c>
      <c r="I166" s="82">
        <v>2123.9899999999998</v>
      </c>
      <c r="J166" s="82">
        <v>2123.9899999999998</v>
      </c>
      <c r="K166" s="82">
        <v>2123.9899999999998</v>
      </c>
      <c r="L166" s="82">
        <v>2123.9899999999998</v>
      </c>
      <c r="M166" s="82">
        <v>2123.9899999999998</v>
      </c>
      <c r="N166" s="82">
        <v>2123.9899999999998</v>
      </c>
      <c r="O166" s="83">
        <f t="shared" si="2"/>
        <v>25487.87999999999</v>
      </c>
    </row>
    <row r="167" spans="1:15" x14ac:dyDescent="0.3">
      <c r="A167" s="80" t="s">
        <v>1732</v>
      </c>
      <c r="B167" s="80" t="s">
        <v>114</v>
      </c>
      <c r="C167" s="82">
        <v>2123.9899999999998</v>
      </c>
      <c r="D167" s="82">
        <v>2123.9899999999998</v>
      </c>
      <c r="E167" s="82">
        <v>2123.9899999999998</v>
      </c>
      <c r="F167" s="82">
        <v>2123.9899999999998</v>
      </c>
      <c r="G167" s="82">
        <v>2123.9899999999998</v>
      </c>
      <c r="H167" s="82">
        <v>2123.9899999999998</v>
      </c>
      <c r="I167" s="82">
        <v>2123.9899999999998</v>
      </c>
      <c r="J167" s="82">
        <v>2123.9899999999998</v>
      </c>
      <c r="K167" s="82">
        <v>2123.9899999999998</v>
      </c>
      <c r="L167" s="82">
        <v>2123.9899999999998</v>
      </c>
      <c r="M167" s="82">
        <v>2123.9899999999998</v>
      </c>
      <c r="N167" s="82">
        <v>2123.9899999999998</v>
      </c>
      <c r="O167" s="83">
        <f t="shared" si="2"/>
        <v>25487.87999999999</v>
      </c>
    </row>
    <row r="168" spans="1:15" x14ac:dyDescent="0.3">
      <c r="A168" s="80" t="s">
        <v>1733</v>
      </c>
      <c r="B168" s="80" t="s">
        <v>67</v>
      </c>
      <c r="C168" s="82">
        <v>1074.56</v>
      </c>
      <c r="D168" s="82">
        <v>1074.56</v>
      </c>
      <c r="E168" s="82">
        <v>1074.56</v>
      </c>
      <c r="F168" s="82">
        <v>1074.56</v>
      </c>
      <c r="G168" s="82">
        <v>1074.56</v>
      </c>
      <c r="H168" s="82">
        <v>1074.56</v>
      </c>
      <c r="I168" s="82">
        <v>1074.56</v>
      </c>
      <c r="J168" s="82">
        <v>1074.56</v>
      </c>
      <c r="K168" s="82">
        <v>1074.56</v>
      </c>
      <c r="L168" s="82">
        <v>1074.56</v>
      </c>
      <c r="M168" s="82">
        <v>1074.56</v>
      </c>
      <c r="N168" s="82">
        <v>1074.56</v>
      </c>
      <c r="O168" s="83">
        <f t="shared" si="2"/>
        <v>12894.719999999996</v>
      </c>
    </row>
    <row r="169" spans="1:15" x14ac:dyDescent="0.3">
      <c r="A169" s="80" t="s">
        <v>1734</v>
      </c>
      <c r="B169" s="80" t="s">
        <v>82</v>
      </c>
      <c r="C169" s="82">
        <v>1638.35</v>
      </c>
      <c r="D169" s="82">
        <v>1638.35</v>
      </c>
      <c r="E169" s="82">
        <v>1638.35</v>
      </c>
      <c r="F169" s="82">
        <v>1638.35</v>
      </c>
      <c r="G169" s="82">
        <v>1638.35</v>
      </c>
      <c r="H169" s="82">
        <v>1638.35</v>
      </c>
      <c r="I169" s="82">
        <v>1638.35</v>
      </c>
      <c r="J169" s="82">
        <v>1638.35</v>
      </c>
      <c r="K169" s="82">
        <v>1638.35</v>
      </c>
      <c r="L169" s="82">
        <v>1638.35</v>
      </c>
      <c r="M169" s="82">
        <v>1638.35</v>
      </c>
      <c r="N169" s="82">
        <v>1638.35</v>
      </c>
      <c r="O169" s="83">
        <f t="shared" si="2"/>
        <v>19660.2</v>
      </c>
    </row>
    <row r="170" spans="1:15" x14ac:dyDescent="0.3">
      <c r="A170" s="80" t="s">
        <v>1735</v>
      </c>
      <c r="B170" s="80" t="s">
        <v>99</v>
      </c>
      <c r="C170" s="82">
        <v>1683.01</v>
      </c>
      <c r="D170" s="82">
        <v>1683.01</v>
      </c>
      <c r="E170" s="82">
        <v>1683.01</v>
      </c>
      <c r="F170" s="82">
        <v>1683.01</v>
      </c>
      <c r="G170" s="82">
        <v>1683.01</v>
      </c>
      <c r="H170" s="82">
        <v>1683.01</v>
      </c>
      <c r="I170" s="82">
        <v>1683.01</v>
      </c>
      <c r="J170" s="82">
        <v>1683.01</v>
      </c>
      <c r="K170" s="82">
        <v>1683.01</v>
      </c>
      <c r="L170" s="82">
        <v>1683.01</v>
      </c>
      <c r="M170" s="82">
        <v>1683.01</v>
      </c>
      <c r="N170" s="82">
        <v>1683.01</v>
      </c>
      <c r="O170" s="83">
        <f t="shared" si="2"/>
        <v>20196.119999999995</v>
      </c>
    </row>
    <row r="171" spans="1:15" x14ac:dyDescent="0.3">
      <c r="A171" s="80" t="s">
        <v>1736</v>
      </c>
      <c r="B171" s="80" t="s">
        <v>92</v>
      </c>
      <c r="C171" s="82">
        <v>2123.9899999999998</v>
      </c>
      <c r="D171" s="82">
        <v>2123.9899999999998</v>
      </c>
      <c r="E171" s="82">
        <v>2123.9899999999998</v>
      </c>
      <c r="F171" s="82">
        <v>2123.9899999999998</v>
      </c>
      <c r="G171" s="82">
        <v>2123.9899999999998</v>
      </c>
      <c r="H171" s="82">
        <v>2123.9899999999998</v>
      </c>
      <c r="I171" s="82">
        <v>2123.9899999999998</v>
      </c>
      <c r="J171" s="82">
        <v>2123.9899999999998</v>
      </c>
      <c r="K171" s="82">
        <v>2123.9899999999998</v>
      </c>
      <c r="L171" s="82">
        <v>2123.9899999999998</v>
      </c>
      <c r="M171" s="82">
        <v>2123.9899999999998</v>
      </c>
      <c r="N171" s="82">
        <v>2123.9899999999998</v>
      </c>
      <c r="O171" s="83">
        <f t="shared" si="2"/>
        <v>25487.87999999999</v>
      </c>
    </row>
    <row r="172" spans="1:15" x14ac:dyDescent="0.3">
      <c r="A172" s="80" t="s">
        <v>1737</v>
      </c>
      <c r="B172" s="80" t="s">
        <v>60</v>
      </c>
      <c r="C172" s="82">
        <v>1627.19</v>
      </c>
      <c r="D172" s="82">
        <v>1627.19</v>
      </c>
      <c r="E172" s="82">
        <v>1627.19</v>
      </c>
      <c r="F172" s="82">
        <v>1627.19</v>
      </c>
      <c r="G172" s="82">
        <v>1627.19</v>
      </c>
      <c r="H172" s="82">
        <v>1627.19</v>
      </c>
      <c r="I172" s="82">
        <v>1627.19</v>
      </c>
      <c r="J172" s="82">
        <v>1627.19</v>
      </c>
      <c r="K172" s="82">
        <v>1627.19</v>
      </c>
      <c r="L172" s="82">
        <v>1627.19</v>
      </c>
      <c r="M172" s="82">
        <v>1627.19</v>
      </c>
      <c r="N172" s="82">
        <v>1627.19</v>
      </c>
      <c r="O172" s="83">
        <f t="shared" si="2"/>
        <v>19526.280000000002</v>
      </c>
    </row>
    <row r="173" spans="1:15" x14ac:dyDescent="0.3">
      <c r="A173" s="80" t="s">
        <v>1738</v>
      </c>
      <c r="B173" s="80" t="s">
        <v>86</v>
      </c>
      <c r="C173" s="82">
        <v>1646.72</v>
      </c>
      <c r="D173" s="82">
        <v>1646.72</v>
      </c>
      <c r="E173" s="82">
        <v>1646.72</v>
      </c>
      <c r="F173" s="82">
        <v>1646.72</v>
      </c>
      <c r="G173" s="82">
        <v>1646.72</v>
      </c>
      <c r="H173" s="82">
        <v>1646.72</v>
      </c>
      <c r="I173" s="82">
        <v>1646.72</v>
      </c>
      <c r="J173" s="82">
        <v>1646.72</v>
      </c>
      <c r="K173" s="82">
        <v>1646.72</v>
      </c>
      <c r="L173" s="82">
        <v>1646.72</v>
      </c>
      <c r="M173" s="82">
        <v>1646.72</v>
      </c>
      <c r="N173" s="82">
        <v>1646.72</v>
      </c>
      <c r="O173" s="83">
        <f t="shared" si="2"/>
        <v>19760.64</v>
      </c>
    </row>
    <row r="174" spans="1:15" x14ac:dyDescent="0.3">
      <c r="A174" s="80" t="s">
        <v>1739</v>
      </c>
      <c r="B174" s="80" t="s">
        <v>376</v>
      </c>
      <c r="C174" s="82">
        <v>1627.19</v>
      </c>
      <c r="D174" s="82">
        <v>1627.19</v>
      </c>
      <c r="E174" s="82">
        <v>1627.19</v>
      </c>
      <c r="F174" s="82">
        <v>1627.19</v>
      </c>
      <c r="G174" s="82">
        <v>1627.19</v>
      </c>
      <c r="H174" s="82">
        <v>1627.19</v>
      </c>
      <c r="I174" s="82">
        <v>1627.19</v>
      </c>
      <c r="J174" s="82">
        <v>1627.19</v>
      </c>
      <c r="K174" s="82">
        <v>1627.19</v>
      </c>
      <c r="L174" s="82">
        <v>1627.19</v>
      </c>
      <c r="M174" s="82">
        <v>1627.19</v>
      </c>
      <c r="N174" s="82">
        <v>1627.19</v>
      </c>
      <c r="O174" s="83">
        <f t="shared" si="2"/>
        <v>19526.280000000002</v>
      </c>
    </row>
    <row r="175" spans="1:15" x14ac:dyDescent="0.3">
      <c r="A175" s="80" t="s">
        <v>1740</v>
      </c>
      <c r="B175" s="80" t="s">
        <v>93</v>
      </c>
      <c r="C175" s="82">
        <v>1066.18</v>
      </c>
      <c r="D175" s="82">
        <v>1066.18</v>
      </c>
      <c r="E175" s="82">
        <v>1066.18</v>
      </c>
      <c r="F175" s="82">
        <v>1066.18</v>
      </c>
      <c r="G175" s="82">
        <v>1066.18</v>
      </c>
      <c r="H175" s="82">
        <v>1066.18</v>
      </c>
      <c r="I175" s="82">
        <v>1066.18</v>
      </c>
      <c r="J175" s="82">
        <v>1066.18</v>
      </c>
      <c r="K175" s="82">
        <v>1066.18</v>
      </c>
      <c r="L175" s="82">
        <v>1066.18</v>
      </c>
      <c r="M175" s="82">
        <v>1066.18</v>
      </c>
      <c r="N175" s="82">
        <v>1066.18</v>
      </c>
      <c r="O175" s="83">
        <f t="shared" si="2"/>
        <v>12794.160000000002</v>
      </c>
    </row>
    <row r="176" spans="1:15" x14ac:dyDescent="0.3">
      <c r="A176" s="80" t="s">
        <v>1741</v>
      </c>
      <c r="B176" s="80" t="s">
        <v>77</v>
      </c>
      <c r="C176" s="82">
        <v>1071.77</v>
      </c>
      <c r="D176" s="82">
        <v>1071.77</v>
      </c>
      <c r="E176" s="82">
        <v>1071.77</v>
      </c>
      <c r="F176" s="82">
        <v>1071.77</v>
      </c>
      <c r="G176" s="82">
        <v>1071.77</v>
      </c>
      <c r="H176" s="82">
        <v>1071.77</v>
      </c>
      <c r="I176" s="82">
        <v>1071.77</v>
      </c>
      <c r="J176" s="82">
        <v>1071.77</v>
      </c>
      <c r="K176" s="82">
        <v>1071.77</v>
      </c>
      <c r="L176" s="82">
        <v>1071.77</v>
      </c>
      <c r="M176" s="82">
        <v>1071.77</v>
      </c>
      <c r="N176" s="82">
        <v>1071.77</v>
      </c>
      <c r="O176" s="83">
        <f t="shared" si="2"/>
        <v>12861.240000000003</v>
      </c>
    </row>
    <row r="177" spans="1:15" x14ac:dyDescent="0.3">
      <c r="A177" s="80" t="s">
        <v>1742</v>
      </c>
      <c r="B177" s="80" t="s">
        <v>94</v>
      </c>
      <c r="C177" s="82">
        <v>1632.77</v>
      </c>
      <c r="D177" s="82">
        <v>1632.77</v>
      </c>
      <c r="E177" s="82">
        <v>1632.77</v>
      </c>
      <c r="F177" s="82">
        <v>1632.77</v>
      </c>
      <c r="G177" s="82">
        <v>1632.77</v>
      </c>
      <c r="H177" s="82">
        <v>1632.77</v>
      </c>
      <c r="I177" s="82">
        <v>1632.77</v>
      </c>
      <c r="J177" s="82">
        <v>1632.77</v>
      </c>
      <c r="K177" s="82">
        <v>1632.77</v>
      </c>
      <c r="L177" s="82">
        <v>1632.77</v>
      </c>
      <c r="M177" s="82">
        <v>1632.77</v>
      </c>
      <c r="N177" s="82">
        <v>1632.77</v>
      </c>
      <c r="O177" s="83">
        <f t="shared" si="2"/>
        <v>19593.240000000002</v>
      </c>
    </row>
    <row r="178" spans="1:15" x14ac:dyDescent="0.3">
      <c r="A178" s="80" t="s">
        <v>1743</v>
      </c>
      <c r="B178" s="80" t="s">
        <v>49</v>
      </c>
      <c r="C178" s="82">
        <v>1071.77</v>
      </c>
      <c r="D178" s="82">
        <v>1071.77</v>
      </c>
      <c r="E178" s="82">
        <v>1071.77</v>
      </c>
      <c r="F178" s="82">
        <v>1071.77</v>
      </c>
      <c r="G178" s="82">
        <v>1071.77</v>
      </c>
      <c r="H178" s="82">
        <v>1071.77</v>
      </c>
      <c r="I178" s="82">
        <v>1071.77</v>
      </c>
      <c r="J178" s="82">
        <v>1071.77</v>
      </c>
      <c r="K178" s="82">
        <v>1071.77</v>
      </c>
      <c r="L178" s="82">
        <v>1071.77</v>
      </c>
      <c r="M178" s="82">
        <v>1071.77</v>
      </c>
      <c r="N178" s="82">
        <v>1071.77</v>
      </c>
      <c r="O178" s="83">
        <f t="shared" si="2"/>
        <v>12861.240000000003</v>
      </c>
    </row>
    <row r="179" spans="1:15" x14ac:dyDescent="0.3">
      <c r="A179" s="80" t="s">
        <v>1744</v>
      </c>
      <c r="B179" s="80" t="s">
        <v>50</v>
      </c>
      <c r="C179" s="82">
        <v>1624.39</v>
      </c>
      <c r="D179" s="82">
        <v>1624.39</v>
      </c>
      <c r="E179" s="82">
        <v>1624.39</v>
      </c>
      <c r="F179" s="82">
        <v>1624.39</v>
      </c>
      <c r="G179" s="82">
        <v>1624.39</v>
      </c>
      <c r="H179" s="82">
        <v>1624.39</v>
      </c>
      <c r="I179" s="82">
        <v>1624.39</v>
      </c>
      <c r="J179" s="82">
        <v>1624.39</v>
      </c>
      <c r="K179" s="82">
        <v>1624.39</v>
      </c>
      <c r="L179" s="82">
        <v>1624.39</v>
      </c>
      <c r="M179" s="82">
        <v>1624.39</v>
      </c>
      <c r="N179" s="82">
        <v>1624.39</v>
      </c>
      <c r="O179" s="83">
        <f t="shared" si="2"/>
        <v>19492.679999999997</v>
      </c>
    </row>
    <row r="180" spans="1:15" x14ac:dyDescent="0.3">
      <c r="A180" s="80" t="s">
        <v>1745</v>
      </c>
      <c r="B180" s="80" t="s">
        <v>88</v>
      </c>
      <c r="C180" s="82">
        <v>1621.6</v>
      </c>
      <c r="D180" s="82">
        <v>1621.6</v>
      </c>
      <c r="E180" s="82">
        <v>1621.6</v>
      </c>
      <c r="F180" s="82">
        <v>1621.6</v>
      </c>
      <c r="G180" s="82">
        <v>1621.6</v>
      </c>
      <c r="H180" s="82">
        <v>1621.6</v>
      </c>
      <c r="I180" s="82">
        <v>1621.6</v>
      </c>
      <c r="J180" s="82">
        <v>1621.6</v>
      </c>
      <c r="K180" s="82">
        <v>1621.6</v>
      </c>
      <c r="L180" s="82">
        <v>1621.6</v>
      </c>
      <c r="M180" s="82">
        <v>1621.6</v>
      </c>
      <c r="N180" s="82">
        <v>1621.6</v>
      </c>
      <c r="O180" s="83">
        <f t="shared" si="2"/>
        <v>19459.2</v>
      </c>
    </row>
    <row r="181" spans="1:15" x14ac:dyDescent="0.3">
      <c r="A181" s="80" t="s">
        <v>1746</v>
      </c>
      <c r="B181" s="80" t="s">
        <v>48</v>
      </c>
      <c r="C181" s="82">
        <v>2118.41</v>
      </c>
      <c r="D181" s="82">
        <v>2118.41</v>
      </c>
      <c r="E181" s="82">
        <v>2118.41</v>
      </c>
      <c r="F181" s="82">
        <v>2118.41</v>
      </c>
      <c r="G181" s="82">
        <v>2118.41</v>
      </c>
      <c r="H181" s="82">
        <v>2118.41</v>
      </c>
      <c r="I181" s="82">
        <v>2118.41</v>
      </c>
      <c r="J181" s="82">
        <v>2118.41</v>
      </c>
      <c r="K181" s="82">
        <v>2118.41</v>
      </c>
      <c r="L181" s="82">
        <v>2118.41</v>
      </c>
      <c r="M181" s="82">
        <v>2118.41</v>
      </c>
      <c r="N181" s="82">
        <v>2118.41</v>
      </c>
      <c r="O181" s="83">
        <f t="shared" si="2"/>
        <v>25420.92</v>
      </c>
    </row>
    <row r="182" spans="1:15" x14ac:dyDescent="0.3">
      <c r="A182" s="80" t="s">
        <v>1747</v>
      </c>
      <c r="B182" s="80" t="s">
        <v>379</v>
      </c>
      <c r="C182" s="82">
        <v>1068.97</v>
      </c>
      <c r="D182" s="82">
        <v>1068.97</v>
      </c>
      <c r="E182" s="82">
        <v>1068.97</v>
      </c>
      <c r="F182" s="82">
        <v>1068.97</v>
      </c>
      <c r="G182" s="82">
        <v>1068.97</v>
      </c>
      <c r="H182" s="82">
        <v>1068.97</v>
      </c>
      <c r="I182" s="82">
        <v>1068.97</v>
      </c>
      <c r="J182" s="82">
        <v>1068.97</v>
      </c>
      <c r="K182" s="82">
        <v>1068.97</v>
      </c>
      <c r="L182" s="82">
        <v>1068.97</v>
      </c>
      <c r="M182" s="82">
        <v>1068.97</v>
      </c>
      <c r="N182" s="82">
        <v>1068.97</v>
      </c>
      <c r="O182" s="83">
        <f t="shared" si="2"/>
        <v>12827.639999999998</v>
      </c>
    </row>
    <row r="183" spans="1:15" x14ac:dyDescent="0.3">
      <c r="A183" s="80" t="s">
        <v>1748</v>
      </c>
      <c r="B183" s="80" t="s">
        <v>38</v>
      </c>
      <c r="C183" s="82">
        <v>1632.77</v>
      </c>
      <c r="D183" s="82">
        <v>1632.77</v>
      </c>
      <c r="E183" s="82">
        <v>1632.77</v>
      </c>
      <c r="F183" s="82">
        <v>1632.77</v>
      </c>
      <c r="G183" s="82">
        <v>1632.77</v>
      </c>
      <c r="H183" s="82">
        <v>1632.77</v>
      </c>
      <c r="I183" s="82">
        <v>1632.77</v>
      </c>
      <c r="J183" s="82">
        <v>1632.77</v>
      </c>
      <c r="K183" s="82">
        <v>1632.77</v>
      </c>
      <c r="L183" s="82">
        <v>1632.77</v>
      </c>
      <c r="M183" s="82">
        <v>1632.77</v>
      </c>
      <c r="N183" s="82">
        <v>1632.77</v>
      </c>
      <c r="O183" s="83">
        <f t="shared" si="2"/>
        <v>19593.240000000002</v>
      </c>
    </row>
    <row r="184" spans="1:15" x14ac:dyDescent="0.3">
      <c r="A184" s="80" t="s">
        <v>1749</v>
      </c>
      <c r="B184" s="80" t="s">
        <v>115</v>
      </c>
      <c r="C184" s="82">
        <v>1068.97</v>
      </c>
      <c r="D184" s="82">
        <v>1068.97</v>
      </c>
      <c r="E184" s="82">
        <v>1068.97</v>
      </c>
      <c r="F184" s="82">
        <v>1068.97</v>
      </c>
      <c r="G184" s="82">
        <v>1068.97</v>
      </c>
      <c r="H184" s="82">
        <v>1068.97</v>
      </c>
      <c r="I184" s="82">
        <v>1068.97</v>
      </c>
      <c r="J184" s="82">
        <v>1068.97</v>
      </c>
      <c r="K184" s="82">
        <v>1068.97</v>
      </c>
      <c r="L184" s="82">
        <v>1068.97</v>
      </c>
      <c r="M184" s="82">
        <v>1068.97</v>
      </c>
      <c r="N184" s="82">
        <v>1068.97</v>
      </c>
      <c r="O184" s="83">
        <f t="shared" si="2"/>
        <v>12827.639999999998</v>
      </c>
    </row>
    <row r="185" spans="1:15" x14ac:dyDescent="0.3">
      <c r="A185" s="80" t="s">
        <v>1750</v>
      </c>
      <c r="B185" s="80" t="s">
        <v>75</v>
      </c>
      <c r="C185" s="82">
        <v>1071.77</v>
      </c>
      <c r="D185" s="82">
        <v>1071.77</v>
      </c>
      <c r="E185" s="82">
        <v>1071.77</v>
      </c>
      <c r="F185" s="82">
        <v>1071.77</v>
      </c>
      <c r="G185" s="82">
        <v>1071.77</v>
      </c>
      <c r="H185" s="82">
        <v>1071.77</v>
      </c>
      <c r="I185" s="82">
        <v>1071.77</v>
      </c>
      <c r="J185" s="82">
        <v>1071.77</v>
      </c>
      <c r="K185" s="82">
        <v>1071.77</v>
      </c>
      <c r="L185" s="82">
        <v>1071.77</v>
      </c>
      <c r="M185" s="82">
        <v>1071.77</v>
      </c>
      <c r="N185" s="82">
        <v>1071.77</v>
      </c>
      <c r="O185" s="83">
        <f t="shared" si="2"/>
        <v>12861.240000000003</v>
      </c>
    </row>
    <row r="186" spans="1:15" x14ac:dyDescent="0.3">
      <c r="A186" s="80" t="s">
        <v>1751</v>
      </c>
      <c r="B186" s="80" t="s">
        <v>243</v>
      </c>
      <c r="C186" s="82">
        <v>2070.96</v>
      </c>
      <c r="D186" s="82">
        <v>2070.96</v>
      </c>
      <c r="E186" s="82">
        <v>2070.96</v>
      </c>
      <c r="F186" s="82">
        <v>2070.96</v>
      </c>
      <c r="G186" s="82">
        <v>2070.96</v>
      </c>
      <c r="H186" s="82">
        <v>2070.96</v>
      </c>
      <c r="I186" s="82">
        <v>2070.96</v>
      </c>
      <c r="J186" s="82">
        <v>2070.96</v>
      </c>
      <c r="K186" s="82">
        <v>2070.96</v>
      </c>
      <c r="L186" s="82">
        <v>2070.96</v>
      </c>
      <c r="M186" s="82">
        <v>2070.96</v>
      </c>
      <c r="N186" s="82">
        <v>2070.96</v>
      </c>
      <c r="O186" s="83">
        <f t="shared" si="2"/>
        <v>24851.519999999993</v>
      </c>
    </row>
    <row r="187" spans="1:15" x14ac:dyDescent="0.3">
      <c r="A187" s="80" t="s">
        <v>1752</v>
      </c>
      <c r="B187" s="80" t="s">
        <v>56</v>
      </c>
      <c r="C187" s="82">
        <v>1632.77</v>
      </c>
      <c r="D187" s="82">
        <v>1632.77</v>
      </c>
      <c r="E187" s="82">
        <v>1632.77</v>
      </c>
      <c r="F187" s="82">
        <v>1632.77</v>
      </c>
      <c r="G187" s="82">
        <v>1632.77</v>
      </c>
      <c r="H187" s="82">
        <v>1632.77</v>
      </c>
      <c r="I187" s="82">
        <v>1632.77</v>
      </c>
      <c r="J187" s="82">
        <v>1632.77</v>
      </c>
      <c r="K187" s="82">
        <v>1632.77</v>
      </c>
      <c r="L187" s="82">
        <v>1632.77</v>
      </c>
      <c r="M187" s="82">
        <v>1632.77</v>
      </c>
      <c r="N187" s="82">
        <v>1632.77</v>
      </c>
      <c r="O187" s="83">
        <f t="shared" si="2"/>
        <v>19593.240000000002</v>
      </c>
    </row>
    <row r="188" spans="1:15" x14ac:dyDescent="0.3">
      <c r="A188" s="80" t="s">
        <v>1753</v>
      </c>
      <c r="B188" s="80" t="s">
        <v>34</v>
      </c>
      <c r="C188" s="82">
        <v>1638.35</v>
      </c>
      <c r="D188" s="82">
        <v>1638.35</v>
      </c>
      <c r="E188" s="82">
        <v>1638.35</v>
      </c>
      <c r="F188" s="82">
        <v>1638.35</v>
      </c>
      <c r="G188" s="82">
        <v>1638.35</v>
      </c>
      <c r="H188" s="82">
        <v>1638.35</v>
      </c>
      <c r="I188" s="82">
        <v>1638.35</v>
      </c>
      <c r="J188" s="82">
        <v>1638.35</v>
      </c>
      <c r="K188" s="82">
        <v>1638.35</v>
      </c>
      <c r="L188" s="82">
        <v>1638.35</v>
      </c>
      <c r="M188" s="82">
        <v>1638.35</v>
      </c>
      <c r="N188" s="82">
        <v>1638.35</v>
      </c>
      <c r="O188" s="83">
        <f t="shared" si="2"/>
        <v>19660.2</v>
      </c>
    </row>
    <row r="189" spans="1:15" x14ac:dyDescent="0.3">
      <c r="A189" s="80" t="s">
        <v>1754</v>
      </c>
      <c r="B189" s="80" t="s">
        <v>45</v>
      </c>
      <c r="C189" s="82">
        <v>1071.77</v>
      </c>
      <c r="D189" s="82">
        <v>1071.77</v>
      </c>
      <c r="E189" s="82">
        <v>1071.77</v>
      </c>
      <c r="F189" s="82">
        <v>1071.77</v>
      </c>
      <c r="G189" s="82">
        <v>1071.77</v>
      </c>
      <c r="H189" s="82">
        <v>1071.77</v>
      </c>
      <c r="I189" s="82">
        <v>1071.77</v>
      </c>
      <c r="J189" s="82">
        <v>1071.77</v>
      </c>
      <c r="K189" s="82">
        <v>1071.77</v>
      </c>
      <c r="L189" s="82">
        <v>1071.77</v>
      </c>
      <c r="M189" s="82">
        <v>1071.77</v>
      </c>
      <c r="N189" s="82">
        <v>1071.77</v>
      </c>
      <c r="O189" s="83">
        <f t="shared" si="2"/>
        <v>12861.240000000003</v>
      </c>
    </row>
    <row r="190" spans="1:15" x14ac:dyDescent="0.3">
      <c r="A190" s="80" t="s">
        <v>1755</v>
      </c>
      <c r="B190" s="80" t="s">
        <v>199</v>
      </c>
      <c r="C190" s="82">
        <v>2070.96</v>
      </c>
      <c r="D190" s="82">
        <v>2070.96</v>
      </c>
      <c r="E190" s="82">
        <v>2070.96</v>
      </c>
      <c r="F190" s="82">
        <v>2070.96</v>
      </c>
      <c r="G190" s="82">
        <v>2070.96</v>
      </c>
      <c r="H190" s="82">
        <v>2070.96</v>
      </c>
      <c r="I190" s="82">
        <v>2070.96</v>
      </c>
      <c r="J190" s="82">
        <v>2070.96</v>
      </c>
      <c r="K190" s="82">
        <v>2070.96</v>
      </c>
      <c r="L190" s="82">
        <v>2070.96</v>
      </c>
      <c r="M190" s="82">
        <v>2070.96</v>
      </c>
      <c r="N190" s="82">
        <v>2070.96</v>
      </c>
      <c r="O190" s="83">
        <f t="shared" si="2"/>
        <v>24851.519999999993</v>
      </c>
    </row>
    <row r="191" spans="1:15" x14ac:dyDescent="0.3">
      <c r="A191" s="80" t="s">
        <v>1756</v>
      </c>
      <c r="B191" s="80" t="s">
        <v>126</v>
      </c>
      <c r="C191" s="82">
        <v>1643.93</v>
      </c>
      <c r="D191" s="82">
        <v>1643.93</v>
      </c>
      <c r="E191" s="82">
        <v>1643.93</v>
      </c>
      <c r="F191" s="82">
        <v>1643.93</v>
      </c>
      <c r="G191" s="82">
        <v>1643.93</v>
      </c>
      <c r="H191" s="82">
        <v>1643.93</v>
      </c>
      <c r="I191" s="82">
        <v>1643.93</v>
      </c>
      <c r="J191" s="82">
        <v>1643.93</v>
      </c>
      <c r="K191" s="82">
        <v>1643.93</v>
      </c>
      <c r="L191" s="82">
        <v>1643.93</v>
      </c>
      <c r="M191" s="82">
        <v>1643.93</v>
      </c>
      <c r="N191" s="82">
        <v>1643.93</v>
      </c>
      <c r="O191" s="83">
        <f t="shared" si="2"/>
        <v>19727.16</v>
      </c>
    </row>
    <row r="192" spans="1:15" x14ac:dyDescent="0.3">
      <c r="A192" s="80" t="s">
        <v>1757</v>
      </c>
      <c r="B192" s="80" t="s">
        <v>65</v>
      </c>
      <c r="C192" s="82">
        <v>2118.41</v>
      </c>
      <c r="D192" s="82">
        <v>2118.41</v>
      </c>
      <c r="E192" s="82">
        <v>2118.41</v>
      </c>
      <c r="F192" s="82">
        <v>2118.41</v>
      </c>
      <c r="G192" s="82">
        <v>2118.41</v>
      </c>
      <c r="H192" s="82">
        <v>2118.41</v>
      </c>
      <c r="I192" s="82">
        <v>2118.41</v>
      </c>
      <c r="J192" s="82">
        <v>2118.41</v>
      </c>
      <c r="K192" s="82">
        <v>2118.41</v>
      </c>
      <c r="L192" s="82">
        <v>2118.41</v>
      </c>
      <c r="M192" s="82">
        <v>2118.41</v>
      </c>
      <c r="N192" s="82">
        <v>2118.41</v>
      </c>
      <c r="O192" s="83">
        <f t="shared" si="2"/>
        <v>25420.92</v>
      </c>
    </row>
    <row r="193" spans="1:15" x14ac:dyDescent="0.3">
      <c r="A193" s="80" t="s">
        <v>1758</v>
      </c>
      <c r="B193" s="80" t="s">
        <v>177</v>
      </c>
      <c r="C193" s="82">
        <v>1629.98</v>
      </c>
      <c r="D193" s="82">
        <v>1629.98</v>
      </c>
      <c r="E193" s="82">
        <v>1629.98</v>
      </c>
      <c r="F193" s="82">
        <v>1629.98</v>
      </c>
      <c r="G193" s="82">
        <v>1629.98</v>
      </c>
      <c r="H193" s="82">
        <v>1629.98</v>
      </c>
      <c r="I193" s="82">
        <v>1629.98</v>
      </c>
      <c r="J193" s="82">
        <v>1629.98</v>
      </c>
      <c r="K193" s="82">
        <v>1629.98</v>
      </c>
      <c r="L193" s="82">
        <v>1629.98</v>
      </c>
      <c r="M193" s="82">
        <v>1629.98</v>
      </c>
      <c r="N193" s="82">
        <v>1629.98</v>
      </c>
      <c r="O193" s="83">
        <f t="shared" si="2"/>
        <v>19559.759999999998</v>
      </c>
    </row>
    <row r="194" spans="1:15" x14ac:dyDescent="0.3">
      <c r="A194" s="80" t="s">
        <v>1759</v>
      </c>
      <c r="B194" s="80" t="s">
        <v>389</v>
      </c>
      <c r="C194" s="82">
        <v>1627.19</v>
      </c>
      <c r="D194" s="82">
        <v>1627.19</v>
      </c>
      <c r="E194" s="82">
        <v>1627.19</v>
      </c>
      <c r="F194" s="82">
        <v>1627.19</v>
      </c>
      <c r="G194" s="82">
        <v>1627.19</v>
      </c>
      <c r="H194" s="82">
        <v>1627.19</v>
      </c>
      <c r="I194" s="82">
        <v>1627.19</v>
      </c>
      <c r="J194" s="82">
        <v>1627.19</v>
      </c>
      <c r="K194" s="82">
        <v>1627.19</v>
      </c>
      <c r="L194" s="82">
        <v>1627.19</v>
      </c>
      <c r="M194" s="82">
        <v>1627.19</v>
      </c>
      <c r="N194" s="82">
        <v>1627.19</v>
      </c>
      <c r="O194" s="83">
        <f t="shared" si="2"/>
        <v>19526.280000000002</v>
      </c>
    </row>
    <row r="195" spans="1:15" x14ac:dyDescent="0.3">
      <c r="A195" s="80" t="s">
        <v>1760</v>
      </c>
      <c r="B195" s="80" t="s">
        <v>107</v>
      </c>
      <c r="C195" s="82">
        <v>1627.19</v>
      </c>
      <c r="D195" s="82">
        <v>1627.19</v>
      </c>
      <c r="E195" s="82">
        <v>1627.19</v>
      </c>
      <c r="F195" s="82">
        <v>1627.19</v>
      </c>
      <c r="G195" s="82">
        <v>1627.19</v>
      </c>
      <c r="H195" s="82">
        <v>1627.19</v>
      </c>
      <c r="I195" s="82">
        <v>1627.19</v>
      </c>
      <c r="J195" s="82">
        <v>1627.19</v>
      </c>
      <c r="K195" s="82">
        <v>1627.19</v>
      </c>
      <c r="L195" s="82">
        <v>1627.19</v>
      </c>
      <c r="M195" s="82">
        <v>1627.19</v>
      </c>
      <c r="N195" s="82">
        <v>1627.19</v>
      </c>
      <c r="O195" s="83">
        <f t="shared" si="2"/>
        <v>19526.280000000002</v>
      </c>
    </row>
    <row r="196" spans="1:15" x14ac:dyDescent="0.3">
      <c r="A196" s="80" t="s">
        <v>1761</v>
      </c>
      <c r="B196" s="80" t="s">
        <v>52</v>
      </c>
      <c r="C196" s="82">
        <v>2118.41</v>
      </c>
      <c r="D196" s="82">
        <v>2118.41</v>
      </c>
      <c r="E196" s="82">
        <v>2118.41</v>
      </c>
      <c r="F196" s="82">
        <v>2118.41</v>
      </c>
      <c r="G196" s="82">
        <v>2118.41</v>
      </c>
      <c r="H196" s="82">
        <v>2118.41</v>
      </c>
      <c r="I196" s="82">
        <v>2118.41</v>
      </c>
      <c r="J196" s="82">
        <v>2118.41</v>
      </c>
      <c r="K196" s="82">
        <v>2118.41</v>
      </c>
      <c r="L196" s="82">
        <v>2118.41</v>
      </c>
      <c r="M196" s="82">
        <v>2118.41</v>
      </c>
      <c r="N196" s="82">
        <v>2118.41</v>
      </c>
      <c r="O196" s="83">
        <f t="shared" ref="O196:O200" si="3">SUM(C196:N196)</f>
        <v>25420.92</v>
      </c>
    </row>
    <row r="197" spans="1:15" x14ac:dyDescent="0.3">
      <c r="A197" s="80" t="s">
        <v>1762</v>
      </c>
      <c r="B197" s="80" t="s">
        <v>288</v>
      </c>
      <c r="C197" s="82">
        <v>2073.75</v>
      </c>
      <c r="D197" s="82">
        <v>2073.75</v>
      </c>
      <c r="E197" s="82">
        <v>2073.75</v>
      </c>
      <c r="F197" s="82">
        <v>2073.75</v>
      </c>
      <c r="G197" s="82">
        <v>2073.75</v>
      </c>
      <c r="H197" s="82">
        <v>2073.75</v>
      </c>
      <c r="I197" s="82">
        <v>2073.75</v>
      </c>
      <c r="J197" s="82">
        <v>2073.75</v>
      </c>
      <c r="K197" s="82">
        <v>2073.75</v>
      </c>
      <c r="L197" s="82">
        <v>2073.75</v>
      </c>
      <c r="M197" s="82">
        <v>2073.75</v>
      </c>
      <c r="N197" s="82">
        <v>2073.75</v>
      </c>
      <c r="O197" s="83">
        <f t="shared" si="3"/>
        <v>24885</v>
      </c>
    </row>
    <row r="198" spans="1:15" x14ac:dyDescent="0.3">
      <c r="A198" s="80" t="s">
        <v>1763</v>
      </c>
      <c r="B198" s="80" t="s">
        <v>69</v>
      </c>
      <c r="C198" s="82">
        <v>1649.51</v>
      </c>
      <c r="D198" s="82">
        <v>1649.51</v>
      </c>
      <c r="E198" s="82">
        <v>1649.51</v>
      </c>
      <c r="F198" s="82">
        <v>1649.51</v>
      </c>
      <c r="G198" s="82">
        <v>1649.51</v>
      </c>
      <c r="H198" s="82">
        <v>1649.51</v>
      </c>
      <c r="I198" s="82">
        <v>1649.51</v>
      </c>
      <c r="J198" s="82">
        <v>1649.51</v>
      </c>
      <c r="K198" s="82">
        <v>1649.51</v>
      </c>
      <c r="L198" s="82">
        <v>1649.51</v>
      </c>
      <c r="M198" s="82">
        <v>1649.51</v>
      </c>
      <c r="N198" s="82">
        <v>1649.51</v>
      </c>
      <c r="O198" s="83">
        <f t="shared" si="3"/>
        <v>19794.119999999995</v>
      </c>
    </row>
    <row r="199" spans="1:15" x14ac:dyDescent="0.3">
      <c r="A199" s="80" t="s">
        <v>1764</v>
      </c>
      <c r="B199" s="80" t="s">
        <v>46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2">
        <v>1362.39</v>
      </c>
      <c r="M199" s="82">
        <v>1624.39</v>
      </c>
      <c r="N199" s="82">
        <v>1624.39</v>
      </c>
      <c r="O199" s="83">
        <f t="shared" si="3"/>
        <v>4611.17</v>
      </c>
    </row>
    <row r="200" spans="1:15" x14ac:dyDescent="0.3">
      <c r="A200" s="101" t="s">
        <v>438</v>
      </c>
      <c r="B200" s="101"/>
      <c r="C200" s="85">
        <f>SUM(C1:C199)</f>
        <v>318674.44999999995</v>
      </c>
      <c r="D200" s="85">
        <f t="shared" ref="D200:N200" si="4">SUM(D1:D199)</f>
        <v>318674.44999999995</v>
      </c>
      <c r="E200" s="85">
        <f t="shared" si="4"/>
        <v>318674.44999999995</v>
      </c>
      <c r="F200" s="85">
        <f t="shared" si="4"/>
        <v>318674.44999999995</v>
      </c>
      <c r="G200" s="85">
        <f t="shared" si="4"/>
        <v>318674.44999999995</v>
      </c>
      <c r="H200" s="85">
        <f t="shared" si="4"/>
        <v>318674.44999999995</v>
      </c>
      <c r="I200" s="85">
        <f t="shared" si="4"/>
        <v>318674.44999999995</v>
      </c>
      <c r="J200" s="85">
        <f t="shared" si="4"/>
        <v>318674.44999999995</v>
      </c>
      <c r="K200" s="85">
        <f t="shared" si="4"/>
        <v>318674.44999999995</v>
      </c>
      <c r="L200" s="85">
        <f t="shared" si="4"/>
        <v>318674.4499999999</v>
      </c>
      <c r="M200" s="85">
        <f t="shared" si="4"/>
        <v>318674.4499999999</v>
      </c>
      <c r="N200" s="85">
        <f t="shared" si="4"/>
        <v>318674.4499999999</v>
      </c>
      <c r="O200" s="83">
        <f t="shared" si="3"/>
        <v>3824093.399999999</v>
      </c>
    </row>
  </sheetData>
  <mergeCells count="2">
    <mergeCell ref="A2:B2"/>
    <mergeCell ref="A200:B2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6"/>
  <sheetViews>
    <sheetView topLeftCell="A369" workbookViewId="0">
      <selection activeCell="H10" sqref="H10"/>
    </sheetView>
  </sheetViews>
  <sheetFormatPr defaultRowHeight="14.4" x14ac:dyDescent="0.3"/>
  <cols>
    <col min="1" max="1" width="51" bestFit="1" customWidth="1"/>
  </cols>
  <sheetData>
    <row r="1" spans="1:2" x14ac:dyDescent="0.3">
      <c r="A1" s="18" t="s">
        <v>27</v>
      </c>
      <c r="B1" s="86" t="s">
        <v>28</v>
      </c>
    </row>
    <row r="2" spans="1:2" x14ac:dyDescent="0.3">
      <c r="A2" s="18" t="s">
        <v>29</v>
      </c>
      <c r="B2" s="87"/>
    </row>
    <row r="3" spans="1:2" x14ac:dyDescent="0.3">
      <c r="A3" s="20" t="s">
        <v>30</v>
      </c>
      <c r="B3" s="15">
        <v>22828.2</v>
      </c>
    </row>
    <row r="4" spans="1:2" x14ac:dyDescent="0.3">
      <c r="A4" s="21" t="s">
        <v>31</v>
      </c>
      <c r="B4" s="16">
        <v>22828.2</v>
      </c>
    </row>
    <row r="5" spans="1:2" x14ac:dyDescent="0.3">
      <c r="A5" s="22" t="s">
        <v>32</v>
      </c>
      <c r="B5" s="17">
        <v>74.5</v>
      </c>
    </row>
    <row r="6" spans="1:2" x14ac:dyDescent="0.3">
      <c r="A6" s="22" t="s">
        <v>33</v>
      </c>
      <c r="B6" s="17">
        <v>38.6</v>
      </c>
    </row>
    <row r="7" spans="1:2" x14ac:dyDescent="0.3">
      <c r="A7" s="22" t="s">
        <v>34</v>
      </c>
      <c r="B7" s="17">
        <v>58.2</v>
      </c>
    </row>
    <row r="8" spans="1:2" x14ac:dyDescent="0.3">
      <c r="A8" s="22" t="s">
        <v>35</v>
      </c>
      <c r="B8" s="17">
        <v>73.8</v>
      </c>
    </row>
    <row r="9" spans="1:2" x14ac:dyDescent="0.3">
      <c r="A9" s="22" t="s">
        <v>36</v>
      </c>
      <c r="B9" s="17">
        <v>38.700000000000003</v>
      </c>
    </row>
    <row r="10" spans="1:2" x14ac:dyDescent="0.3">
      <c r="A10" s="22" t="s">
        <v>37</v>
      </c>
      <c r="B10" s="17">
        <v>58.9</v>
      </c>
    </row>
    <row r="11" spans="1:2" x14ac:dyDescent="0.3">
      <c r="A11" s="22" t="s">
        <v>38</v>
      </c>
      <c r="B11" s="17">
        <v>58.2</v>
      </c>
    </row>
    <row r="12" spans="1:2" x14ac:dyDescent="0.3">
      <c r="A12" s="22" t="s">
        <v>39</v>
      </c>
      <c r="B12" s="17">
        <v>73.8</v>
      </c>
    </row>
    <row r="13" spans="1:2" x14ac:dyDescent="0.3">
      <c r="A13" s="22" t="s">
        <v>40</v>
      </c>
      <c r="B13" s="17">
        <v>38.6</v>
      </c>
    </row>
    <row r="14" spans="1:2" x14ac:dyDescent="0.3">
      <c r="A14" s="22" t="s">
        <v>41</v>
      </c>
      <c r="B14" s="17">
        <v>58.9</v>
      </c>
    </row>
    <row r="15" spans="1:2" x14ac:dyDescent="0.3">
      <c r="A15" s="22" t="s">
        <v>42</v>
      </c>
      <c r="B15" s="17">
        <v>58.4</v>
      </c>
    </row>
    <row r="16" spans="1:2" x14ac:dyDescent="0.3">
      <c r="A16" s="22" t="s">
        <v>43</v>
      </c>
      <c r="B16" s="17">
        <v>73.900000000000006</v>
      </c>
    </row>
    <row r="17" spans="1:2" x14ac:dyDescent="0.3">
      <c r="A17" s="22" t="s">
        <v>44</v>
      </c>
      <c r="B17" s="17">
        <v>58.5</v>
      </c>
    </row>
    <row r="18" spans="1:2" x14ac:dyDescent="0.3">
      <c r="A18" s="22" t="s">
        <v>45</v>
      </c>
      <c r="B18" s="17">
        <v>38.5</v>
      </c>
    </row>
    <row r="19" spans="1:2" x14ac:dyDescent="0.3">
      <c r="A19" s="22" t="s">
        <v>46</v>
      </c>
      <c r="B19" s="17">
        <v>58.7</v>
      </c>
    </row>
    <row r="20" spans="1:2" x14ac:dyDescent="0.3">
      <c r="A20" s="22" t="s">
        <v>47</v>
      </c>
      <c r="B20" s="17">
        <v>58.5</v>
      </c>
    </row>
    <row r="21" spans="1:2" x14ac:dyDescent="0.3">
      <c r="A21" s="22" t="s">
        <v>48</v>
      </c>
      <c r="B21" s="17">
        <v>73.8</v>
      </c>
    </row>
    <row r="22" spans="1:2" x14ac:dyDescent="0.3">
      <c r="A22" s="22" t="s">
        <v>49</v>
      </c>
      <c r="B22" s="17">
        <v>38.4</v>
      </c>
    </row>
    <row r="23" spans="1:2" x14ac:dyDescent="0.3">
      <c r="A23" s="22" t="s">
        <v>50</v>
      </c>
      <c r="B23" s="17">
        <v>58.6</v>
      </c>
    </row>
    <row r="24" spans="1:2" x14ac:dyDescent="0.3">
      <c r="A24" s="22" t="s">
        <v>51</v>
      </c>
      <c r="B24" s="17">
        <v>58.2</v>
      </c>
    </row>
    <row r="25" spans="1:2" x14ac:dyDescent="0.3">
      <c r="A25" s="22" t="s">
        <v>52</v>
      </c>
      <c r="B25" s="17">
        <v>73.900000000000006</v>
      </c>
    </row>
    <row r="26" spans="1:2" x14ac:dyDescent="0.3">
      <c r="A26" s="22" t="s">
        <v>53</v>
      </c>
      <c r="B26" s="17">
        <v>38.4</v>
      </c>
    </row>
    <row r="27" spans="1:2" x14ac:dyDescent="0.3">
      <c r="A27" s="22" t="s">
        <v>54</v>
      </c>
      <c r="B27" s="17">
        <v>58.4</v>
      </c>
    </row>
    <row r="28" spans="1:2" x14ac:dyDescent="0.3">
      <c r="A28" s="22" t="s">
        <v>55</v>
      </c>
      <c r="B28" s="17">
        <v>58.1</v>
      </c>
    </row>
    <row r="29" spans="1:2" x14ac:dyDescent="0.3">
      <c r="A29" s="22" t="s">
        <v>56</v>
      </c>
      <c r="B29" s="17">
        <v>58.3</v>
      </c>
    </row>
    <row r="30" spans="1:2" x14ac:dyDescent="0.3">
      <c r="A30" s="22" t="s">
        <v>57</v>
      </c>
      <c r="B30" s="17">
        <v>73.7</v>
      </c>
    </row>
    <row r="31" spans="1:2" x14ac:dyDescent="0.3">
      <c r="A31" s="22" t="s">
        <v>58</v>
      </c>
      <c r="B31" s="17">
        <v>38.4</v>
      </c>
    </row>
    <row r="32" spans="1:2" x14ac:dyDescent="0.3">
      <c r="A32" s="22" t="s">
        <v>59</v>
      </c>
      <c r="B32" s="17">
        <v>58.7</v>
      </c>
    </row>
    <row r="33" spans="1:2" x14ac:dyDescent="0.3">
      <c r="A33" s="22" t="s">
        <v>60</v>
      </c>
      <c r="B33" s="17">
        <v>58.5</v>
      </c>
    </row>
    <row r="34" spans="1:2" x14ac:dyDescent="0.3">
      <c r="A34" s="22" t="s">
        <v>61</v>
      </c>
      <c r="B34" s="17">
        <v>73.7</v>
      </c>
    </row>
    <row r="35" spans="1:2" x14ac:dyDescent="0.3">
      <c r="A35" s="22" t="s">
        <v>62</v>
      </c>
      <c r="B35" s="17">
        <v>38.6</v>
      </c>
    </row>
    <row r="36" spans="1:2" x14ac:dyDescent="0.3">
      <c r="A36" s="22" t="s">
        <v>63</v>
      </c>
      <c r="B36" s="17">
        <v>58.5</v>
      </c>
    </row>
    <row r="37" spans="1:2" x14ac:dyDescent="0.3">
      <c r="A37" s="22" t="s">
        <v>64</v>
      </c>
      <c r="B37" s="17">
        <v>58.3</v>
      </c>
    </row>
    <row r="38" spans="1:2" x14ac:dyDescent="0.3">
      <c r="A38" s="22" t="s">
        <v>65</v>
      </c>
      <c r="B38" s="17">
        <v>74.2</v>
      </c>
    </row>
    <row r="39" spans="1:2" x14ac:dyDescent="0.3">
      <c r="A39" s="22" t="s">
        <v>66</v>
      </c>
      <c r="B39" s="17">
        <v>74.7</v>
      </c>
    </row>
    <row r="40" spans="1:2" x14ac:dyDescent="0.3">
      <c r="A40" s="22" t="s">
        <v>67</v>
      </c>
      <c r="B40" s="17">
        <v>38.700000000000003</v>
      </c>
    </row>
    <row r="41" spans="1:2" x14ac:dyDescent="0.3">
      <c r="A41" s="22" t="s">
        <v>68</v>
      </c>
      <c r="B41" s="17">
        <v>58.7</v>
      </c>
    </row>
    <row r="42" spans="1:2" x14ac:dyDescent="0.3">
      <c r="A42" s="22" t="s">
        <v>69</v>
      </c>
      <c r="B42" s="17">
        <v>58.4</v>
      </c>
    </row>
    <row r="43" spans="1:2" x14ac:dyDescent="0.3">
      <c r="A43" s="22" t="s">
        <v>70</v>
      </c>
      <c r="B43" s="17">
        <v>74.3</v>
      </c>
    </row>
    <row r="44" spans="1:2" x14ac:dyDescent="0.3">
      <c r="A44" s="22" t="s">
        <v>71</v>
      </c>
      <c r="B44" s="17">
        <v>38.5</v>
      </c>
    </row>
    <row r="45" spans="1:2" x14ac:dyDescent="0.3">
      <c r="A45" s="22" t="s">
        <v>72</v>
      </c>
      <c r="B45" s="17">
        <v>58.5</v>
      </c>
    </row>
    <row r="46" spans="1:2" x14ac:dyDescent="0.3">
      <c r="A46" s="22" t="s">
        <v>73</v>
      </c>
      <c r="B46" s="17">
        <v>58.3</v>
      </c>
    </row>
    <row r="47" spans="1:2" x14ac:dyDescent="0.3">
      <c r="A47" s="22" t="s">
        <v>74</v>
      </c>
      <c r="B47" s="17">
        <v>74</v>
      </c>
    </row>
    <row r="48" spans="1:2" x14ac:dyDescent="0.3">
      <c r="A48" s="22" t="s">
        <v>75</v>
      </c>
      <c r="B48" s="17">
        <v>38.6</v>
      </c>
    </row>
    <row r="49" spans="1:2" x14ac:dyDescent="0.3">
      <c r="A49" s="22" t="s">
        <v>76</v>
      </c>
      <c r="B49" s="17">
        <v>58.9</v>
      </c>
    </row>
    <row r="50" spans="1:2" x14ac:dyDescent="0.3">
      <c r="A50" s="22" t="s">
        <v>77</v>
      </c>
      <c r="B50" s="17">
        <v>38.6</v>
      </c>
    </row>
    <row r="51" spans="1:2" x14ac:dyDescent="0.3">
      <c r="A51" s="22" t="s">
        <v>78</v>
      </c>
      <c r="B51" s="17">
        <v>58.4</v>
      </c>
    </row>
    <row r="52" spans="1:2" x14ac:dyDescent="0.3">
      <c r="A52" s="22" t="s">
        <v>79</v>
      </c>
      <c r="B52" s="17">
        <v>74.2</v>
      </c>
    </row>
    <row r="53" spans="1:2" x14ac:dyDescent="0.3">
      <c r="A53" s="22" t="s">
        <v>80</v>
      </c>
      <c r="B53" s="17">
        <v>38.700000000000003</v>
      </c>
    </row>
    <row r="54" spans="1:2" x14ac:dyDescent="0.3">
      <c r="A54" s="22" t="s">
        <v>81</v>
      </c>
      <c r="B54" s="17">
        <v>58.8</v>
      </c>
    </row>
    <row r="55" spans="1:2" x14ac:dyDescent="0.3">
      <c r="A55" s="22" t="s">
        <v>82</v>
      </c>
      <c r="B55" s="17">
        <v>58.5</v>
      </c>
    </row>
    <row r="56" spans="1:2" x14ac:dyDescent="0.3">
      <c r="A56" s="22" t="s">
        <v>83</v>
      </c>
      <c r="B56" s="17">
        <v>74.2</v>
      </c>
    </row>
    <row r="57" spans="1:2" x14ac:dyDescent="0.3">
      <c r="A57" s="22" t="s">
        <v>84</v>
      </c>
      <c r="B57" s="17">
        <v>38.6</v>
      </c>
    </row>
    <row r="58" spans="1:2" x14ac:dyDescent="0.3">
      <c r="A58" s="22" t="s">
        <v>85</v>
      </c>
      <c r="B58" s="17">
        <v>58.8</v>
      </c>
    </row>
    <row r="59" spans="1:2" x14ac:dyDescent="0.3">
      <c r="A59" s="22" t="s">
        <v>86</v>
      </c>
      <c r="B59" s="17">
        <v>58.5</v>
      </c>
    </row>
    <row r="60" spans="1:2" x14ac:dyDescent="0.3">
      <c r="A60" s="22" t="s">
        <v>87</v>
      </c>
      <c r="B60" s="17">
        <v>74.2</v>
      </c>
    </row>
    <row r="61" spans="1:2" x14ac:dyDescent="0.3">
      <c r="A61" s="22" t="s">
        <v>88</v>
      </c>
      <c r="B61" s="17">
        <v>58.5</v>
      </c>
    </row>
    <row r="62" spans="1:2" x14ac:dyDescent="0.3">
      <c r="A62" s="22" t="s">
        <v>89</v>
      </c>
      <c r="B62" s="17">
        <v>38.700000000000003</v>
      </c>
    </row>
    <row r="63" spans="1:2" x14ac:dyDescent="0.3">
      <c r="A63" s="22" t="s">
        <v>90</v>
      </c>
      <c r="B63" s="17">
        <v>58.7</v>
      </c>
    </row>
    <row r="64" spans="1:2" x14ac:dyDescent="0.3">
      <c r="A64" s="22" t="s">
        <v>91</v>
      </c>
      <c r="B64" s="17">
        <v>58.3</v>
      </c>
    </row>
    <row r="65" spans="1:2" x14ac:dyDescent="0.3">
      <c r="A65" s="22" t="s">
        <v>92</v>
      </c>
      <c r="B65" s="17">
        <v>74.3</v>
      </c>
    </row>
    <row r="66" spans="1:2" x14ac:dyDescent="0.3">
      <c r="A66" s="22" t="s">
        <v>93</v>
      </c>
      <c r="B66" s="17">
        <v>38.6</v>
      </c>
    </row>
    <row r="67" spans="1:2" x14ac:dyDescent="0.3">
      <c r="A67" s="22" t="s">
        <v>94</v>
      </c>
      <c r="B67" s="17">
        <v>58.7</v>
      </c>
    </row>
    <row r="68" spans="1:2" x14ac:dyDescent="0.3">
      <c r="A68" s="22" t="s">
        <v>95</v>
      </c>
      <c r="B68" s="17">
        <v>58.4</v>
      </c>
    </row>
    <row r="69" spans="1:2" x14ac:dyDescent="0.3">
      <c r="A69" s="22" t="s">
        <v>96</v>
      </c>
      <c r="B69" s="17">
        <v>74.099999999999994</v>
      </c>
    </row>
    <row r="70" spans="1:2" x14ac:dyDescent="0.3">
      <c r="A70" s="22" t="s">
        <v>97</v>
      </c>
      <c r="B70" s="17">
        <v>38.4</v>
      </c>
    </row>
    <row r="71" spans="1:2" x14ac:dyDescent="0.3">
      <c r="A71" s="22" t="s">
        <v>98</v>
      </c>
      <c r="B71" s="17">
        <v>58.8</v>
      </c>
    </row>
    <row r="72" spans="1:2" x14ac:dyDescent="0.3">
      <c r="A72" s="22" t="s">
        <v>99</v>
      </c>
      <c r="B72" s="17">
        <v>58</v>
      </c>
    </row>
    <row r="73" spans="1:2" x14ac:dyDescent="0.3">
      <c r="A73" s="22" t="s">
        <v>100</v>
      </c>
      <c r="B73" s="17">
        <v>58.4</v>
      </c>
    </row>
    <row r="74" spans="1:2" x14ac:dyDescent="0.3">
      <c r="A74" s="22" t="s">
        <v>101</v>
      </c>
      <c r="B74" s="17">
        <v>74.099999999999994</v>
      </c>
    </row>
    <row r="75" spans="1:2" x14ac:dyDescent="0.3">
      <c r="A75" s="22" t="s">
        <v>102</v>
      </c>
      <c r="B75" s="17">
        <v>38.700000000000003</v>
      </c>
    </row>
    <row r="76" spans="1:2" x14ac:dyDescent="0.3">
      <c r="A76" s="22" t="s">
        <v>103</v>
      </c>
      <c r="B76" s="17">
        <v>58.9</v>
      </c>
    </row>
    <row r="77" spans="1:2" x14ac:dyDescent="0.3">
      <c r="A77" s="22" t="s">
        <v>104</v>
      </c>
      <c r="B77" s="17">
        <v>58.4</v>
      </c>
    </row>
    <row r="78" spans="1:2" x14ac:dyDescent="0.3">
      <c r="A78" s="22" t="s">
        <v>105</v>
      </c>
      <c r="B78" s="17">
        <v>74.099999999999994</v>
      </c>
    </row>
    <row r="79" spans="1:2" x14ac:dyDescent="0.3">
      <c r="A79" s="22" t="s">
        <v>106</v>
      </c>
      <c r="B79" s="17">
        <v>38.700000000000003</v>
      </c>
    </row>
    <row r="80" spans="1:2" x14ac:dyDescent="0.3">
      <c r="A80" s="22" t="s">
        <v>107</v>
      </c>
      <c r="B80" s="17">
        <v>58.8</v>
      </c>
    </row>
    <row r="81" spans="1:2" x14ac:dyDescent="0.3">
      <c r="A81" s="22" t="s">
        <v>108</v>
      </c>
      <c r="B81" s="17">
        <v>58.3</v>
      </c>
    </row>
    <row r="82" spans="1:2" x14ac:dyDescent="0.3">
      <c r="A82" s="22" t="s">
        <v>109</v>
      </c>
      <c r="B82" s="17">
        <v>74</v>
      </c>
    </row>
    <row r="83" spans="1:2" x14ac:dyDescent="0.3">
      <c r="A83" s="22" t="s">
        <v>110</v>
      </c>
      <c r="B83" s="17">
        <v>74.5</v>
      </c>
    </row>
    <row r="84" spans="1:2" x14ac:dyDescent="0.3">
      <c r="A84" s="22" t="s">
        <v>111</v>
      </c>
      <c r="B84" s="17">
        <v>38.6</v>
      </c>
    </row>
    <row r="85" spans="1:2" x14ac:dyDescent="0.3">
      <c r="A85" s="22" t="s">
        <v>112</v>
      </c>
      <c r="B85" s="17">
        <v>58.8</v>
      </c>
    </row>
    <row r="86" spans="1:2" x14ac:dyDescent="0.3">
      <c r="A86" s="22" t="s">
        <v>113</v>
      </c>
      <c r="B86" s="17">
        <v>58.5</v>
      </c>
    </row>
    <row r="87" spans="1:2" x14ac:dyDescent="0.3">
      <c r="A87" s="22" t="s">
        <v>114</v>
      </c>
      <c r="B87" s="17">
        <v>74.099999999999994</v>
      </c>
    </row>
    <row r="88" spans="1:2" x14ac:dyDescent="0.3">
      <c r="A88" s="22" t="s">
        <v>115</v>
      </c>
      <c r="B88" s="17">
        <v>38.5</v>
      </c>
    </row>
    <row r="89" spans="1:2" x14ac:dyDescent="0.3">
      <c r="A89" s="22" t="s">
        <v>116</v>
      </c>
      <c r="B89" s="17">
        <v>58.7</v>
      </c>
    </row>
    <row r="90" spans="1:2" x14ac:dyDescent="0.3">
      <c r="A90" s="22" t="s">
        <v>117</v>
      </c>
      <c r="B90" s="17">
        <v>58.3</v>
      </c>
    </row>
    <row r="91" spans="1:2" x14ac:dyDescent="0.3">
      <c r="A91" s="22" t="s">
        <v>118</v>
      </c>
      <c r="B91" s="17">
        <v>74</v>
      </c>
    </row>
    <row r="92" spans="1:2" x14ac:dyDescent="0.3">
      <c r="A92" s="22" t="s">
        <v>119</v>
      </c>
      <c r="B92" s="17">
        <v>38.5</v>
      </c>
    </row>
    <row r="93" spans="1:2" x14ac:dyDescent="0.3">
      <c r="A93" s="22" t="s">
        <v>120</v>
      </c>
      <c r="B93" s="17">
        <v>58.9</v>
      </c>
    </row>
    <row r="94" spans="1:2" x14ac:dyDescent="0.3">
      <c r="A94" s="22" t="s">
        <v>121</v>
      </c>
      <c r="B94" s="17">
        <v>38.799999999999997</v>
      </c>
    </row>
    <row r="95" spans="1:2" x14ac:dyDescent="0.3">
      <c r="A95" s="22" t="s">
        <v>122</v>
      </c>
      <c r="B95" s="17">
        <v>58.5</v>
      </c>
    </row>
    <row r="96" spans="1:2" x14ac:dyDescent="0.3">
      <c r="A96" s="22" t="s">
        <v>123</v>
      </c>
      <c r="B96" s="17">
        <v>74.099999999999994</v>
      </c>
    </row>
    <row r="97" spans="1:2" x14ac:dyDescent="0.3">
      <c r="A97" s="22" t="s">
        <v>124</v>
      </c>
      <c r="B97" s="17">
        <v>38.700000000000003</v>
      </c>
    </row>
    <row r="98" spans="1:2" x14ac:dyDescent="0.3">
      <c r="A98" s="22" t="s">
        <v>125</v>
      </c>
      <c r="B98" s="17">
        <v>58.7</v>
      </c>
    </row>
    <row r="99" spans="1:2" x14ac:dyDescent="0.3">
      <c r="A99" s="22" t="s">
        <v>126</v>
      </c>
      <c r="B99" s="17">
        <v>58.5</v>
      </c>
    </row>
    <row r="100" spans="1:2" x14ac:dyDescent="0.3">
      <c r="A100" s="22" t="s">
        <v>127</v>
      </c>
      <c r="B100" s="17">
        <v>74.2</v>
      </c>
    </row>
    <row r="101" spans="1:2" x14ac:dyDescent="0.3">
      <c r="A101" s="22" t="s">
        <v>128</v>
      </c>
      <c r="B101" s="17">
        <v>38.700000000000003</v>
      </c>
    </row>
    <row r="102" spans="1:2" x14ac:dyDescent="0.3">
      <c r="A102" s="22" t="s">
        <v>129</v>
      </c>
      <c r="B102" s="17">
        <v>58.7</v>
      </c>
    </row>
    <row r="103" spans="1:2" x14ac:dyDescent="0.3">
      <c r="A103" s="22" t="s">
        <v>130</v>
      </c>
      <c r="B103" s="17">
        <v>58.5</v>
      </c>
    </row>
    <row r="104" spans="1:2" x14ac:dyDescent="0.3">
      <c r="A104" s="22" t="s">
        <v>131</v>
      </c>
      <c r="B104" s="17">
        <v>74.099999999999994</v>
      </c>
    </row>
    <row r="105" spans="1:2" x14ac:dyDescent="0.3">
      <c r="A105" s="22" t="s">
        <v>132</v>
      </c>
      <c r="B105" s="17">
        <v>58.6</v>
      </c>
    </row>
    <row r="106" spans="1:2" x14ac:dyDescent="0.3">
      <c r="A106" s="22" t="s">
        <v>133</v>
      </c>
      <c r="B106" s="17">
        <v>38.700000000000003</v>
      </c>
    </row>
    <row r="107" spans="1:2" x14ac:dyDescent="0.3">
      <c r="A107" s="22" t="s">
        <v>134</v>
      </c>
      <c r="B107" s="17">
        <v>58.9</v>
      </c>
    </row>
    <row r="108" spans="1:2" x14ac:dyDescent="0.3">
      <c r="A108" s="22" t="s">
        <v>135</v>
      </c>
      <c r="B108" s="17">
        <v>58.6</v>
      </c>
    </row>
    <row r="109" spans="1:2" x14ac:dyDescent="0.3">
      <c r="A109" s="22" t="s">
        <v>136</v>
      </c>
      <c r="B109" s="17">
        <v>76</v>
      </c>
    </row>
    <row r="110" spans="1:2" x14ac:dyDescent="0.3">
      <c r="A110" s="22" t="s">
        <v>137</v>
      </c>
      <c r="B110" s="17">
        <v>38.299999999999997</v>
      </c>
    </row>
    <row r="111" spans="1:2" x14ac:dyDescent="0.3">
      <c r="A111" s="22" t="s">
        <v>138</v>
      </c>
      <c r="B111" s="17">
        <v>56.4</v>
      </c>
    </row>
    <row r="112" spans="1:2" x14ac:dyDescent="0.3">
      <c r="A112" s="22" t="s">
        <v>139</v>
      </c>
      <c r="B112" s="17">
        <v>58.1</v>
      </c>
    </row>
    <row r="113" spans="1:2" x14ac:dyDescent="0.3">
      <c r="A113" s="22" t="s">
        <v>140</v>
      </c>
      <c r="B113" s="17">
        <v>76.099999999999994</v>
      </c>
    </row>
    <row r="114" spans="1:2" x14ac:dyDescent="0.3">
      <c r="A114" s="22" t="s">
        <v>141</v>
      </c>
      <c r="B114" s="17">
        <v>38.4</v>
      </c>
    </row>
    <row r="115" spans="1:2" x14ac:dyDescent="0.3">
      <c r="A115" s="22" t="s">
        <v>142</v>
      </c>
      <c r="B115" s="17">
        <v>58.8</v>
      </c>
    </row>
    <row r="116" spans="1:2" x14ac:dyDescent="0.3">
      <c r="A116" s="22" t="s">
        <v>143</v>
      </c>
      <c r="B116" s="17">
        <v>38.5</v>
      </c>
    </row>
    <row r="117" spans="1:2" x14ac:dyDescent="0.3">
      <c r="A117" s="22" t="s">
        <v>144</v>
      </c>
      <c r="B117" s="17">
        <v>58.1</v>
      </c>
    </row>
    <row r="118" spans="1:2" x14ac:dyDescent="0.3">
      <c r="A118" s="22" t="s">
        <v>145</v>
      </c>
      <c r="B118" s="17">
        <v>58</v>
      </c>
    </row>
    <row r="119" spans="1:2" x14ac:dyDescent="0.3">
      <c r="A119" s="22" t="s">
        <v>146</v>
      </c>
      <c r="B119" s="17">
        <v>76.3</v>
      </c>
    </row>
    <row r="120" spans="1:2" x14ac:dyDescent="0.3">
      <c r="A120" s="22" t="s">
        <v>147</v>
      </c>
      <c r="B120" s="17">
        <v>38.5</v>
      </c>
    </row>
    <row r="121" spans="1:2" x14ac:dyDescent="0.3">
      <c r="A121" s="22" t="s">
        <v>148</v>
      </c>
      <c r="B121" s="17">
        <v>58.7</v>
      </c>
    </row>
    <row r="122" spans="1:2" x14ac:dyDescent="0.3">
      <c r="A122" s="22" t="s">
        <v>149</v>
      </c>
      <c r="B122" s="17">
        <v>58.1</v>
      </c>
    </row>
    <row r="123" spans="1:2" x14ac:dyDescent="0.3">
      <c r="A123" s="22" t="s">
        <v>150</v>
      </c>
      <c r="B123" s="17">
        <v>76.099999999999994</v>
      </c>
    </row>
    <row r="124" spans="1:2" x14ac:dyDescent="0.3">
      <c r="A124" s="22" t="s">
        <v>151</v>
      </c>
      <c r="B124" s="17">
        <v>38.5</v>
      </c>
    </row>
    <row r="125" spans="1:2" x14ac:dyDescent="0.3">
      <c r="A125" s="22" t="s">
        <v>152</v>
      </c>
      <c r="B125" s="17">
        <v>58.7</v>
      </c>
    </row>
    <row r="126" spans="1:2" x14ac:dyDescent="0.3">
      <c r="A126" s="22" t="s">
        <v>153</v>
      </c>
      <c r="B126" s="17">
        <v>58.3</v>
      </c>
    </row>
    <row r="127" spans="1:2" x14ac:dyDescent="0.3">
      <c r="A127" s="22" t="s">
        <v>154</v>
      </c>
      <c r="B127" s="17">
        <v>76</v>
      </c>
    </row>
    <row r="128" spans="1:2" x14ac:dyDescent="0.3">
      <c r="A128" s="22" t="s">
        <v>155</v>
      </c>
      <c r="B128" s="17">
        <v>74.7</v>
      </c>
    </row>
    <row r="129" spans="1:2" x14ac:dyDescent="0.3">
      <c r="A129" s="22" t="s">
        <v>156</v>
      </c>
      <c r="B129" s="17">
        <v>38.4</v>
      </c>
    </row>
    <row r="130" spans="1:2" x14ac:dyDescent="0.3">
      <c r="A130" s="22" t="s">
        <v>157</v>
      </c>
      <c r="B130" s="17">
        <v>58.4</v>
      </c>
    </row>
    <row r="131" spans="1:2" x14ac:dyDescent="0.3">
      <c r="A131" s="22" t="s">
        <v>158</v>
      </c>
      <c r="B131" s="17">
        <v>58.2</v>
      </c>
    </row>
    <row r="132" spans="1:2" x14ac:dyDescent="0.3">
      <c r="A132" s="22" t="s">
        <v>159</v>
      </c>
      <c r="B132" s="17">
        <v>76.2</v>
      </c>
    </row>
    <row r="133" spans="1:2" x14ac:dyDescent="0.3">
      <c r="A133" s="22" t="s">
        <v>160</v>
      </c>
      <c r="B133" s="17">
        <v>38.4</v>
      </c>
    </row>
    <row r="134" spans="1:2" x14ac:dyDescent="0.3">
      <c r="A134" s="22" t="s">
        <v>161</v>
      </c>
      <c r="B134" s="17">
        <v>58.6</v>
      </c>
    </row>
    <row r="135" spans="1:2" x14ac:dyDescent="0.3">
      <c r="A135" s="22" t="s">
        <v>162</v>
      </c>
      <c r="B135" s="17">
        <v>58.2</v>
      </c>
    </row>
    <row r="136" spans="1:2" x14ac:dyDescent="0.3">
      <c r="A136" s="22" t="s">
        <v>163</v>
      </c>
      <c r="B136" s="17">
        <v>76.2</v>
      </c>
    </row>
    <row r="137" spans="1:2" x14ac:dyDescent="0.3">
      <c r="A137" s="22" t="s">
        <v>164</v>
      </c>
      <c r="B137" s="17">
        <v>38.4</v>
      </c>
    </row>
    <row r="138" spans="1:2" x14ac:dyDescent="0.3">
      <c r="A138" s="22" t="s">
        <v>165</v>
      </c>
      <c r="B138" s="17">
        <v>58.7</v>
      </c>
    </row>
    <row r="139" spans="1:2" x14ac:dyDescent="0.3">
      <c r="A139" s="22" t="s">
        <v>166</v>
      </c>
      <c r="B139" s="17">
        <v>38.6</v>
      </c>
    </row>
    <row r="140" spans="1:2" x14ac:dyDescent="0.3">
      <c r="A140" s="22" t="s">
        <v>167</v>
      </c>
      <c r="B140" s="17">
        <v>58</v>
      </c>
    </row>
    <row r="141" spans="1:2" x14ac:dyDescent="0.3">
      <c r="A141" s="22" t="s">
        <v>168</v>
      </c>
      <c r="B141" s="17">
        <v>76</v>
      </c>
    </row>
    <row r="142" spans="1:2" x14ac:dyDescent="0.3">
      <c r="A142" s="22" t="s">
        <v>169</v>
      </c>
      <c r="B142" s="17">
        <v>38.6</v>
      </c>
    </row>
    <row r="143" spans="1:2" x14ac:dyDescent="0.3">
      <c r="A143" s="22" t="s">
        <v>170</v>
      </c>
      <c r="B143" s="17">
        <v>58.4</v>
      </c>
    </row>
    <row r="144" spans="1:2" x14ac:dyDescent="0.3">
      <c r="A144" s="22" t="s">
        <v>171</v>
      </c>
      <c r="B144" s="17">
        <v>58.4</v>
      </c>
    </row>
    <row r="145" spans="1:2" x14ac:dyDescent="0.3">
      <c r="A145" s="22" t="s">
        <v>172</v>
      </c>
      <c r="B145" s="17">
        <v>76.5</v>
      </c>
    </row>
    <row r="146" spans="1:2" x14ac:dyDescent="0.3">
      <c r="A146" s="22" t="s">
        <v>173</v>
      </c>
      <c r="B146" s="17">
        <v>38.6</v>
      </c>
    </row>
    <row r="147" spans="1:2" x14ac:dyDescent="0.3">
      <c r="A147" s="22" t="s">
        <v>174</v>
      </c>
      <c r="B147" s="17">
        <v>58.6</v>
      </c>
    </row>
    <row r="148" spans="1:2" x14ac:dyDescent="0.3">
      <c r="A148" s="22" t="s">
        <v>175</v>
      </c>
      <c r="B148" s="17">
        <v>58.5</v>
      </c>
    </row>
    <row r="149" spans="1:2" x14ac:dyDescent="0.3">
      <c r="A149" s="22" t="s">
        <v>176</v>
      </c>
      <c r="B149" s="17">
        <v>76.599999999999994</v>
      </c>
    </row>
    <row r="150" spans="1:2" x14ac:dyDescent="0.3">
      <c r="A150" s="22" t="s">
        <v>177</v>
      </c>
      <c r="B150" s="17">
        <v>58.4</v>
      </c>
    </row>
    <row r="151" spans="1:2" x14ac:dyDescent="0.3">
      <c r="A151" s="22" t="s">
        <v>178</v>
      </c>
      <c r="B151" s="17">
        <v>38.5</v>
      </c>
    </row>
    <row r="152" spans="1:2" x14ac:dyDescent="0.3">
      <c r="A152" s="22" t="s">
        <v>179</v>
      </c>
      <c r="B152" s="17">
        <v>58.7</v>
      </c>
    </row>
    <row r="153" spans="1:2" x14ac:dyDescent="0.3">
      <c r="A153" s="22" t="s">
        <v>180</v>
      </c>
      <c r="B153" s="17">
        <v>58.3</v>
      </c>
    </row>
    <row r="154" spans="1:2" x14ac:dyDescent="0.3">
      <c r="A154" s="22" t="s">
        <v>181</v>
      </c>
      <c r="B154" s="17">
        <v>76.400000000000006</v>
      </c>
    </row>
    <row r="155" spans="1:2" x14ac:dyDescent="0.3">
      <c r="A155" s="22" t="s">
        <v>182</v>
      </c>
      <c r="B155" s="17">
        <v>38.700000000000003</v>
      </c>
    </row>
    <row r="156" spans="1:2" x14ac:dyDescent="0.3">
      <c r="A156" s="22" t="s">
        <v>183</v>
      </c>
      <c r="B156" s="17">
        <v>58.6</v>
      </c>
    </row>
    <row r="157" spans="1:2" x14ac:dyDescent="0.3">
      <c r="A157" s="22" t="s">
        <v>184</v>
      </c>
      <c r="B157" s="17">
        <v>58.7</v>
      </c>
    </row>
    <row r="158" spans="1:2" x14ac:dyDescent="0.3">
      <c r="A158" s="22" t="s">
        <v>185</v>
      </c>
      <c r="B158" s="17">
        <v>76.5</v>
      </c>
    </row>
    <row r="159" spans="1:2" x14ac:dyDescent="0.3">
      <c r="A159" s="22" t="s">
        <v>186</v>
      </c>
      <c r="B159" s="17">
        <v>38.6</v>
      </c>
    </row>
    <row r="160" spans="1:2" x14ac:dyDescent="0.3">
      <c r="A160" s="22" t="s">
        <v>187</v>
      </c>
      <c r="B160" s="17">
        <v>58.7</v>
      </c>
    </row>
    <row r="161" spans="1:2" x14ac:dyDescent="0.3">
      <c r="A161" s="22" t="s">
        <v>188</v>
      </c>
      <c r="B161" s="17">
        <v>57.9</v>
      </c>
    </row>
    <row r="162" spans="1:2" x14ac:dyDescent="0.3">
      <c r="A162" s="22" t="s">
        <v>189</v>
      </c>
      <c r="B162" s="17">
        <v>58.6</v>
      </c>
    </row>
    <row r="163" spans="1:2" x14ac:dyDescent="0.3">
      <c r="A163" s="22" t="s">
        <v>190</v>
      </c>
      <c r="B163" s="17">
        <v>76.3</v>
      </c>
    </row>
    <row r="164" spans="1:2" x14ac:dyDescent="0.3">
      <c r="A164" s="22" t="s">
        <v>191</v>
      </c>
      <c r="B164" s="17">
        <v>38.4</v>
      </c>
    </row>
    <row r="165" spans="1:2" x14ac:dyDescent="0.3">
      <c r="A165" s="22" t="s">
        <v>192</v>
      </c>
      <c r="B165" s="17">
        <v>58.9</v>
      </c>
    </row>
    <row r="166" spans="1:2" x14ac:dyDescent="0.3">
      <c r="A166" s="22" t="s">
        <v>193</v>
      </c>
      <c r="B166" s="17">
        <v>58.3</v>
      </c>
    </row>
    <row r="167" spans="1:2" x14ac:dyDescent="0.3">
      <c r="A167" s="22" t="s">
        <v>194</v>
      </c>
      <c r="B167" s="17">
        <v>76.400000000000006</v>
      </c>
    </row>
    <row r="168" spans="1:2" x14ac:dyDescent="0.3">
      <c r="A168" s="22" t="s">
        <v>195</v>
      </c>
      <c r="B168" s="17">
        <v>38.6</v>
      </c>
    </row>
    <row r="169" spans="1:2" x14ac:dyDescent="0.3">
      <c r="A169" s="22" t="s">
        <v>196</v>
      </c>
      <c r="B169" s="17">
        <v>58.8</v>
      </c>
    </row>
    <row r="170" spans="1:2" x14ac:dyDescent="0.3">
      <c r="A170" s="22" t="s">
        <v>197</v>
      </c>
      <c r="B170" s="17">
        <v>58.5</v>
      </c>
    </row>
    <row r="171" spans="1:2" x14ac:dyDescent="0.3">
      <c r="A171" s="22" t="s">
        <v>198</v>
      </c>
      <c r="B171" s="17">
        <v>76.3</v>
      </c>
    </row>
    <row r="172" spans="1:2" x14ac:dyDescent="0.3">
      <c r="A172" s="22" t="s">
        <v>199</v>
      </c>
      <c r="B172" s="17">
        <v>74.599999999999994</v>
      </c>
    </row>
    <row r="173" spans="1:2" x14ac:dyDescent="0.3">
      <c r="A173" s="22" t="s">
        <v>200</v>
      </c>
      <c r="B173" s="17">
        <v>38.4</v>
      </c>
    </row>
    <row r="174" spans="1:2" x14ac:dyDescent="0.3">
      <c r="A174" s="22" t="s">
        <v>201</v>
      </c>
      <c r="B174" s="17">
        <v>58.8</v>
      </c>
    </row>
    <row r="175" spans="1:2" x14ac:dyDescent="0.3">
      <c r="A175" s="22" t="s">
        <v>202</v>
      </c>
      <c r="B175" s="17">
        <v>58.6</v>
      </c>
    </row>
    <row r="176" spans="1:2" x14ac:dyDescent="0.3">
      <c r="A176" s="22" t="s">
        <v>203</v>
      </c>
      <c r="B176" s="17">
        <v>76.3</v>
      </c>
    </row>
    <row r="177" spans="1:2" x14ac:dyDescent="0.3">
      <c r="A177" s="22" t="s">
        <v>204</v>
      </c>
      <c r="B177" s="17">
        <v>38.5</v>
      </c>
    </row>
    <row r="178" spans="1:2" x14ac:dyDescent="0.3">
      <c r="A178" s="22" t="s">
        <v>205</v>
      </c>
      <c r="B178" s="17">
        <v>58.7</v>
      </c>
    </row>
    <row r="179" spans="1:2" x14ac:dyDescent="0.3">
      <c r="A179" s="22" t="s">
        <v>206</v>
      </c>
      <c r="B179" s="17">
        <v>58.5</v>
      </c>
    </row>
    <row r="180" spans="1:2" x14ac:dyDescent="0.3">
      <c r="A180" s="22" t="s">
        <v>207</v>
      </c>
      <c r="B180" s="17">
        <v>76.400000000000006</v>
      </c>
    </row>
    <row r="181" spans="1:2" x14ac:dyDescent="0.3">
      <c r="A181" s="22" t="s">
        <v>208</v>
      </c>
      <c r="B181" s="17">
        <v>38.6</v>
      </c>
    </row>
    <row r="182" spans="1:2" x14ac:dyDescent="0.3">
      <c r="A182" s="22" t="s">
        <v>209</v>
      </c>
      <c r="B182" s="17">
        <v>58.6</v>
      </c>
    </row>
    <row r="183" spans="1:2" x14ac:dyDescent="0.3">
      <c r="A183" s="22" t="s">
        <v>210</v>
      </c>
      <c r="B183" s="17">
        <v>38.299999999999997</v>
      </c>
    </row>
    <row r="184" spans="1:2" x14ac:dyDescent="0.3">
      <c r="A184" s="22" t="s">
        <v>211</v>
      </c>
      <c r="B184" s="17">
        <v>58.4</v>
      </c>
    </row>
    <row r="185" spans="1:2" x14ac:dyDescent="0.3">
      <c r="A185" s="22" t="s">
        <v>212</v>
      </c>
      <c r="B185" s="17">
        <v>76.2</v>
      </c>
    </row>
    <row r="186" spans="1:2" x14ac:dyDescent="0.3">
      <c r="A186" s="22" t="s">
        <v>213</v>
      </c>
      <c r="B186" s="17">
        <v>38.6</v>
      </c>
    </row>
    <row r="187" spans="1:2" x14ac:dyDescent="0.3">
      <c r="A187" s="22" t="s">
        <v>214</v>
      </c>
      <c r="B187" s="17">
        <v>58.8</v>
      </c>
    </row>
    <row r="188" spans="1:2" x14ac:dyDescent="0.3">
      <c r="A188" s="22" t="s">
        <v>215</v>
      </c>
      <c r="B188" s="17">
        <v>58.5</v>
      </c>
    </row>
    <row r="189" spans="1:2" x14ac:dyDescent="0.3">
      <c r="A189" s="22" t="s">
        <v>216</v>
      </c>
      <c r="B189" s="17">
        <v>76.5</v>
      </c>
    </row>
    <row r="190" spans="1:2" x14ac:dyDescent="0.3">
      <c r="A190" s="22" t="s">
        <v>217</v>
      </c>
      <c r="B190" s="17">
        <v>38.6</v>
      </c>
    </row>
    <row r="191" spans="1:2" x14ac:dyDescent="0.3">
      <c r="A191" s="22" t="s">
        <v>218</v>
      </c>
      <c r="B191" s="17">
        <v>58.8</v>
      </c>
    </row>
    <row r="192" spans="1:2" x14ac:dyDescent="0.3">
      <c r="A192" s="22" t="s">
        <v>219</v>
      </c>
      <c r="B192" s="17">
        <v>58.6</v>
      </c>
    </row>
    <row r="193" spans="1:2" x14ac:dyDescent="0.3">
      <c r="A193" s="22" t="s">
        <v>220</v>
      </c>
      <c r="B193" s="17">
        <v>76.2</v>
      </c>
    </row>
    <row r="194" spans="1:2" x14ac:dyDescent="0.3">
      <c r="A194" s="22" t="s">
        <v>221</v>
      </c>
      <c r="B194" s="17">
        <v>58.4</v>
      </c>
    </row>
    <row r="195" spans="1:2" x14ac:dyDescent="0.3">
      <c r="A195" s="22" t="s">
        <v>222</v>
      </c>
      <c r="B195" s="17">
        <v>38.5</v>
      </c>
    </row>
    <row r="196" spans="1:2" x14ac:dyDescent="0.3">
      <c r="A196" s="22" t="s">
        <v>223</v>
      </c>
      <c r="B196" s="17">
        <v>58.7</v>
      </c>
    </row>
    <row r="197" spans="1:2" x14ac:dyDescent="0.3">
      <c r="A197" s="22" t="s">
        <v>224</v>
      </c>
      <c r="B197" s="17">
        <v>58.3</v>
      </c>
    </row>
    <row r="198" spans="1:2" x14ac:dyDescent="0.3">
      <c r="A198" s="22" t="s">
        <v>225</v>
      </c>
      <c r="B198" s="17">
        <v>76.3</v>
      </c>
    </row>
    <row r="199" spans="1:2" x14ac:dyDescent="0.3">
      <c r="A199" s="22" t="s">
        <v>226</v>
      </c>
      <c r="B199" s="17">
        <v>38.6</v>
      </c>
    </row>
    <row r="200" spans="1:2" x14ac:dyDescent="0.3">
      <c r="A200" s="22" t="s">
        <v>227</v>
      </c>
      <c r="B200" s="17">
        <v>58.8</v>
      </c>
    </row>
    <row r="201" spans="1:2" x14ac:dyDescent="0.3">
      <c r="A201" s="22" t="s">
        <v>228</v>
      </c>
      <c r="B201" s="17">
        <v>58.5</v>
      </c>
    </row>
    <row r="202" spans="1:2" x14ac:dyDescent="0.3">
      <c r="A202" s="22" t="s">
        <v>229</v>
      </c>
      <c r="B202" s="17">
        <v>76.599999999999994</v>
      </c>
    </row>
    <row r="203" spans="1:2" x14ac:dyDescent="0.3">
      <c r="A203" s="22" t="s">
        <v>230</v>
      </c>
      <c r="B203" s="17">
        <v>38.6</v>
      </c>
    </row>
    <row r="204" spans="1:2" x14ac:dyDescent="0.3">
      <c r="A204" s="22" t="s">
        <v>231</v>
      </c>
      <c r="B204" s="17">
        <v>58.9</v>
      </c>
    </row>
    <row r="205" spans="1:2" x14ac:dyDescent="0.3">
      <c r="A205" s="22" t="s">
        <v>232</v>
      </c>
      <c r="B205" s="17">
        <v>58.1</v>
      </c>
    </row>
    <row r="206" spans="1:2" x14ac:dyDescent="0.3">
      <c r="A206" s="22" t="s">
        <v>233</v>
      </c>
      <c r="B206" s="17">
        <v>58.4</v>
      </c>
    </row>
    <row r="207" spans="1:2" x14ac:dyDescent="0.3">
      <c r="A207" s="22" t="s">
        <v>234</v>
      </c>
      <c r="B207" s="17">
        <v>76.2</v>
      </c>
    </row>
    <row r="208" spans="1:2" x14ac:dyDescent="0.3">
      <c r="A208" s="22" t="s">
        <v>235</v>
      </c>
      <c r="B208" s="17">
        <v>38.6</v>
      </c>
    </row>
    <row r="209" spans="1:2" x14ac:dyDescent="0.3">
      <c r="A209" s="22" t="s">
        <v>236</v>
      </c>
      <c r="B209" s="17">
        <v>58.9</v>
      </c>
    </row>
    <row r="210" spans="1:2" x14ac:dyDescent="0.3">
      <c r="A210" s="22" t="s">
        <v>237</v>
      </c>
      <c r="B210" s="17">
        <v>58.3</v>
      </c>
    </row>
    <row r="211" spans="1:2" x14ac:dyDescent="0.3">
      <c r="A211" s="22" t="s">
        <v>238</v>
      </c>
      <c r="B211" s="17">
        <v>76.400000000000006</v>
      </c>
    </row>
    <row r="212" spans="1:2" x14ac:dyDescent="0.3">
      <c r="A212" s="22" t="s">
        <v>239</v>
      </c>
      <c r="B212" s="17">
        <v>38.5</v>
      </c>
    </row>
    <row r="213" spans="1:2" x14ac:dyDescent="0.3">
      <c r="A213" s="22" t="s">
        <v>240</v>
      </c>
      <c r="B213" s="17">
        <v>59</v>
      </c>
    </row>
    <row r="214" spans="1:2" x14ac:dyDescent="0.3">
      <c r="A214" s="22" t="s">
        <v>241</v>
      </c>
      <c r="B214" s="17">
        <v>58.3</v>
      </c>
    </row>
    <row r="215" spans="1:2" x14ac:dyDescent="0.3">
      <c r="A215" s="22" t="s">
        <v>242</v>
      </c>
      <c r="B215" s="17">
        <v>74.8</v>
      </c>
    </row>
    <row r="216" spans="1:2" x14ac:dyDescent="0.3">
      <c r="A216" s="22" t="s">
        <v>243</v>
      </c>
      <c r="B216" s="17">
        <v>74.599999999999994</v>
      </c>
    </row>
    <row r="217" spans="1:2" x14ac:dyDescent="0.3">
      <c r="A217" s="22" t="s">
        <v>244</v>
      </c>
      <c r="B217" s="17">
        <v>38.5</v>
      </c>
    </row>
    <row r="218" spans="1:2" x14ac:dyDescent="0.3">
      <c r="A218" s="22" t="s">
        <v>245</v>
      </c>
      <c r="B218" s="17">
        <v>56.4</v>
      </c>
    </row>
    <row r="219" spans="1:2" x14ac:dyDescent="0.3">
      <c r="A219" s="22" t="s">
        <v>246</v>
      </c>
      <c r="B219" s="17">
        <v>60.7</v>
      </c>
    </row>
    <row r="220" spans="1:2" x14ac:dyDescent="0.3">
      <c r="A220" s="22" t="s">
        <v>247</v>
      </c>
      <c r="B220" s="17">
        <v>74.900000000000006</v>
      </c>
    </row>
    <row r="221" spans="1:2" x14ac:dyDescent="0.3">
      <c r="A221" s="22" t="s">
        <v>248</v>
      </c>
      <c r="B221" s="17">
        <v>38.5</v>
      </c>
    </row>
    <row r="222" spans="1:2" x14ac:dyDescent="0.3">
      <c r="A222" s="22" t="s">
        <v>249</v>
      </c>
      <c r="B222" s="17">
        <v>58.8</v>
      </c>
    </row>
    <row r="223" spans="1:2" x14ac:dyDescent="0.3">
      <c r="A223" s="22" t="s">
        <v>250</v>
      </c>
      <c r="B223" s="17">
        <v>60.9</v>
      </c>
    </row>
    <row r="224" spans="1:2" x14ac:dyDescent="0.3">
      <c r="A224" s="22" t="s">
        <v>251</v>
      </c>
      <c r="B224" s="17">
        <v>74.8</v>
      </c>
    </row>
    <row r="225" spans="1:2" x14ac:dyDescent="0.3">
      <c r="A225" s="22" t="s">
        <v>252</v>
      </c>
      <c r="B225" s="17">
        <v>38.6</v>
      </c>
    </row>
    <row r="226" spans="1:2" x14ac:dyDescent="0.3">
      <c r="A226" s="22" t="s">
        <v>253</v>
      </c>
      <c r="B226" s="17">
        <v>58.7</v>
      </c>
    </row>
    <row r="227" spans="1:2" x14ac:dyDescent="0.3">
      <c r="A227" s="22" t="s">
        <v>254</v>
      </c>
      <c r="B227" s="17">
        <v>56.1</v>
      </c>
    </row>
    <row r="228" spans="1:2" x14ac:dyDescent="0.3">
      <c r="A228" s="22" t="s">
        <v>255</v>
      </c>
      <c r="B228" s="17">
        <v>38.5</v>
      </c>
    </row>
    <row r="229" spans="1:2" x14ac:dyDescent="0.3">
      <c r="A229" s="22" t="s">
        <v>256</v>
      </c>
      <c r="B229" s="17">
        <v>60.5</v>
      </c>
    </row>
    <row r="230" spans="1:2" x14ac:dyDescent="0.3">
      <c r="A230" s="22" t="s">
        <v>257</v>
      </c>
      <c r="B230" s="17">
        <v>74.8</v>
      </c>
    </row>
    <row r="231" spans="1:2" x14ac:dyDescent="0.3">
      <c r="A231" s="22" t="s">
        <v>258</v>
      </c>
      <c r="B231" s="17">
        <v>38.4</v>
      </c>
    </row>
    <row r="232" spans="1:2" x14ac:dyDescent="0.3">
      <c r="A232" s="22" t="s">
        <v>259</v>
      </c>
      <c r="B232" s="17">
        <v>58.8</v>
      </c>
    </row>
    <row r="233" spans="1:2" x14ac:dyDescent="0.3">
      <c r="A233" s="22" t="s">
        <v>260</v>
      </c>
      <c r="B233" s="17">
        <v>60.8</v>
      </c>
    </row>
    <row r="234" spans="1:2" x14ac:dyDescent="0.3">
      <c r="A234" s="22" t="s">
        <v>261</v>
      </c>
      <c r="B234" s="17">
        <v>74.599999999999994</v>
      </c>
    </row>
    <row r="235" spans="1:2" x14ac:dyDescent="0.3">
      <c r="A235" s="22" t="s">
        <v>262</v>
      </c>
      <c r="B235" s="17">
        <v>38.4</v>
      </c>
    </row>
    <row r="236" spans="1:2" x14ac:dyDescent="0.3">
      <c r="A236" s="22" t="s">
        <v>263</v>
      </c>
      <c r="B236" s="17">
        <v>58.5</v>
      </c>
    </row>
    <row r="237" spans="1:2" x14ac:dyDescent="0.3">
      <c r="A237" s="22" t="s">
        <v>264</v>
      </c>
      <c r="B237" s="17">
        <v>60.9</v>
      </c>
    </row>
    <row r="238" spans="1:2" x14ac:dyDescent="0.3">
      <c r="A238" s="22" t="s">
        <v>265</v>
      </c>
      <c r="B238" s="17">
        <v>74.599999999999994</v>
      </c>
    </row>
    <row r="239" spans="1:2" x14ac:dyDescent="0.3">
      <c r="A239" s="22" t="s">
        <v>266</v>
      </c>
      <c r="B239" s="17">
        <v>58.5</v>
      </c>
    </row>
    <row r="240" spans="1:2" x14ac:dyDescent="0.3">
      <c r="A240" s="22" t="s">
        <v>267</v>
      </c>
      <c r="B240" s="17">
        <v>38.700000000000003</v>
      </c>
    </row>
    <row r="241" spans="1:2" x14ac:dyDescent="0.3">
      <c r="A241" s="22" t="s">
        <v>268</v>
      </c>
      <c r="B241" s="17">
        <v>58.8</v>
      </c>
    </row>
    <row r="242" spans="1:2" x14ac:dyDescent="0.3">
      <c r="A242" s="22" t="s">
        <v>269</v>
      </c>
      <c r="B242" s="17">
        <v>60.9</v>
      </c>
    </row>
    <row r="243" spans="1:2" x14ac:dyDescent="0.3">
      <c r="A243" s="22" t="s">
        <v>270</v>
      </c>
      <c r="B243" s="17">
        <v>74.7</v>
      </c>
    </row>
    <row r="244" spans="1:2" x14ac:dyDescent="0.3">
      <c r="A244" s="22" t="s">
        <v>271</v>
      </c>
      <c r="B244" s="17">
        <v>38.6</v>
      </c>
    </row>
    <row r="245" spans="1:2" x14ac:dyDescent="0.3">
      <c r="A245" s="22" t="s">
        <v>272</v>
      </c>
      <c r="B245" s="17">
        <v>59.1</v>
      </c>
    </row>
    <row r="246" spans="1:2" x14ac:dyDescent="0.3">
      <c r="A246" s="22" t="s">
        <v>273</v>
      </c>
      <c r="B246" s="17">
        <v>60.8</v>
      </c>
    </row>
    <row r="247" spans="1:2" x14ac:dyDescent="0.3">
      <c r="A247" s="22" t="s">
        <v>274</v>
      </c>
      <c r="B247" s="17">
        <v>74.7</v>
      </c>
    </row>
    <row r="248" spans="1:2" x14ac:dyDescent="0.3">
      <c r="A248" s="22" t="s">
        <v>275</v>
      </c>
      <c r="B248" s="17">
        <v>38.700000000000003</v>
      </c>
    </row>
    <row r="249" spans="1:2" x14ac:dyDescent="0.3">
      <c r="A249" s="22" t="s">
        <v>276</v>
      </c>
      <c r="B249" s="17">
        <v>58.7</v>
      </c>
    </row>
    <row r="250" spans="1:2" x14ac:dyDescent="0.3">
      <c r="A250" s="22" t="s">
        <v>277</v>
      </c>
      <c r="B250" s="17">
        <v>58.1</v>
      </c>
    </row>
    <row r="251" spans="1:2" x14ac:dyDescent="0.3">
      <c r="A251" s="22" t="s">
        <v>278</v>
      </c>
      <c r="B251" s="17">
        <v>60.6</v>
      </c>
    </row>
    <row r="252" spans="1:2" x14ac:dyDescent="0.3">
      <c r="A252" s="22" t="s">
        <v>279</v>
      </c>
      <c r="B252" s="17">
        <v>75</v>
      </c>
    </row>
    <row r="253" spans="1:2" x14ac:dyDescent="0.3">
      <c r="A253" s="22" t="s">
        <v>280</v>
      </c>
      <c r="B253" s="17">
        <v>38.700000000000003</v>
      </c>
    </row>
    <row r="254" spans="1:2" x14ac:dyDescent="0.3">
      <c r="A254" s="22" t="s">
        <v>281</v>
      </c>
      <c r="B254" s="17">
        <v>58.8</v>
      </c>
    </row>
    <row r="255" spans="1:2" x14ac:dyDescent="0.3">
      <c r="A255" s="22" t="s">
        <v>282</v>
      </c>
      <c r="B255" s="17">
        <v>61</v>
      </c>
    </row>
    <row r="256" spans="1:2" x14ac:dyDescent="0.3">
      <c r="A256" s="22" t="s">
        <v>283</v>
      </c>
      <c r="B256" s="17">
        <v>75.2</v>
      </c>
    </row>
    <row r="257" spans="1:2" x14ac:dyDescent="0.3">
      <c r="A257" s="22" t="s">
        <v>284</v>
      </c>
      <c r="B257" s="17">
        <v>38.6</v>
      </c>
    </row>
    <row r="258" spans="1:2" x14ac:dyDescent="0.3">
      <c r="A258" s="22" t="s">
        <v>285</v>
      </c>
      <c r="B258" s="17">
        <v>58.9</v>
      </c>
    </row>
    <row r="259" spans="1:2" x14ac:dyDescent="0.3">
      <c r="A259" s="22" t="s">
        <v>286</v>
      </c>
      <c r="B259" s="17">
        <v>60.9</v>
      </c>
    </row>
    <row r="260" spans="1:2" x14ac:dyDescent="0.3">
      <c r="A260" s="22" t="s">
        <v>287</v>
      </c>
      <c r="B260" s="17">
        <v>75.099999999999994</v>
      </c>
    </row>
    <row r="261" spans="1:2" x14ac:dyDescent="0.3">
      <c r="A261" s="22" t="s">
        <v>288</v>
      </c>
      <c r="B261" s="17">
        <v>74.900000000000006</v>
      </c>
    </row>
    <row r="262" spans="1:2" x14ac:dyDescent="0.3">
      <c r="A262" s="22" t="s">
        <v>289</v>
      </c>
      <c r="B262" s="17">
        <v>38.6</v>
      </c>
    </row>
    <row r="263" spans="1:2" x14ac:dyDescent="0.3">
      <c r="A263" s="22" t="s">
        <v>290</v>
      </c>
      <c r="B263" s="17">
        <v>59</v>
      </c>
    </row>
    <row r="264" spans="1:2" x14ac:dyDescent="0.3">
      <c r="A264" s="22" t="s">
        <v>291</v>
      </c>
      <c r="B264" s="17">
        <v>60.9</v>
      </c>
    </row>
    <row r="265" spans="1:2" x14ac:dyDescent="0.3">
      <c r="A265" s="22" t="s">
        <v>292</v>
      </c>
      <c r="B265" s="17">
        <v>75.2</v>
      </c>
    </row>
    <row r="266" spans="1:2" x14ac:dyDescent="0.3">
      <c r="A266" s="22" t="s">
        <v>293</v>
      </c>
      <c r="B266" s="17">
        <v>38.700000000000003</v>
      </c>
    </row>
    <row r="267" spans="1:2" x14ac:dyDescent="0.3">
      <c r="A267" s="22" t="s">
        <v>294</v>
      </c>
      <c r="B267" s="17">
        <v>58.8</v>
      </c>
    </row>
    <row r="268" spans="1:2" x14ac:dyDescent="0.3">
      <c r="A268" s="22" t="s">
        <v>295</v>
      </c>
      <c r="B268" s="17">
        <v>60.9</v>
      </c>
    </row>
    <row r="269" spans="1:2" x14ac:dyDescent="0.3">
      <c r="A269" s="22" t="s">
        <v>296</v>
      </c>
      <c r="B269" s="17">
        <v>75.2</v>
      </c>
    </row>
    <row r="270" spans="1:2" x14ac:dyDescent="0.3">
      <c r="A270" s="22" t="s">
        <v>297</v>
      </c>
      <c r="B270" s="17">
        <v>38.700000000000003</v>
      </c>
    </row>
    <row r="271" spans="1:2" x14ac:dyDescent="0.3">
      <c r="A271" s="22" t="s">
        <v>298</v>
      </c>
      <c r="B271" s="17">
        <v>59.1</v>
      </c>
    </row>
    <row r="272" spans="1:2" x14ac:dyDescent="0.3">
      <c r="A272" s="22" t="s">
        <v>299</v>
      </c>
      <c r="B272" s="17">
        <v>38.5</v>
      </c>
    </row>
    <row r="273" spans="1:2" x14ac:dyDescent="0.3">
      <c r="A273" s="22" t="s">
        <v>300</v>
      </c>
      <c r="B273" s="17">
        <v>61.1</v>
      </c>
    </row>
    <row r="274" spans="1:2" x14ac:dyDescent="0.3">
      <c r="A274" s="22" t="s">
        <v>301</v>
      </c>
      <c r="B274" s="17">
        <v>74.900000000000006</v>
      </c>
    </row>
    <row r="275" spans="1:2" x14ac:dyDescent="0.3">
      <c r="A275" s="22" t="s">
        <v>302</v>
      </c>
      <c r="B275" s="17">
        <v>38.700000000000003</v>
      </c>
    </row>
    <row r="276" spans="1:2" x14ac:dyDescent="0.3">
      <c r="A276" s="22" t="s">
        <v>303</v>
      </c>
      <c r="B276" s="17">
        <v>58.9</v>
      </c>
    </row>
    <row r="277" spans="1:2" x14ac:dyDescent="0.3">
      <c r="A277" s="22" t="s">
        <v>304</v>
      </c>
      <c r="B277" s="17">
        <v>61</v>
      </c>
    </row>
    <row r="278" spans="1:2" x14ac:dyDescent="0.3">
      <c r="A278" s="22" t="s">
        <v>305</v>
      </c>
      <c r="B278" s="17">
        <v>75.2</v>
      </c>
    </row>
    <row r="279" spans="1:2" x14ac:dyDescent="0.3">
      <c r="A279" s="22" t="s">
        <v>306</v>
      </c>
      <c r="B279" s="17">
        <v>38.700000000000003</v>
      </c>
    </row>
    <row r="280" spans="1:2" x14ac:dyDescent="0.3">
      <c r="A280" s="22" t="s">
        <v>307</v>
      </c>
      <c r="B280" s="17">
        <v>59</v>
      </c>
    </row>
    <row r="281" spans="1:2" x14ac:dyDescent="0.3">
      <c r="A281" s="22" t="s">
        <v>308</v>
      </c>
      <c r="B281" s="17">
        <v>60.9</v>
      </c>
    </row>
    <row r="282" spans="1:2" x14ac:dyDescent="0.3">
      <c r="A282" s="22" t="s">
        <v>309</v>
      </c>
      <c r="B282" s="17">
        <v>75</v>
      </c>
    </row>
    <row r="283" spans="1:2" x14ac:dyDescent="0.3">
      <c r="A283" s="22" t="s">
        <v>310</v>
      </c>
      <c r="B283" s="17">
        <v>58.4</v>
      </c>
    </row>
    <row r="284" spans="1:2" x14ac:dyDescent="0.3">
      <c r="A284" s="22" t="s">
        <v>311</v>
      </c>
      <c r="B284" s="17">
        <v>38.700000000000003</v>
      </c>
    </row>
    <row r="285" spans="1:2" x14ac:dyDescent="0.3">
      <c r="A285" s="22" t="s">
        <v>312</v>
      </c>
      <c r="B285" s="17">
        <v>58.8</v>
      </c>
    </row>
    <row r="286" spans="1:2" x14ac:dyDescent="0.3">
      <c r="A286" s="22" t="s">
        <v>313</v>
      </c>
      <c r="B286" s="17">
        <v>60.9</v>
      </c>
    </row>
    <row r="287" spans="1:2" x14ac:dyDescent="0.3">
      <c r="A287" s="22" t="s">
        <v>314</v>
      </c>
      <c r="B287" s="17">
        <v>75.3</v>
      </c>
    </row>
    <row r="288" spans="1:2" x14ac:dyDescent="0.3">
      <c r="A288" s="22" t="s">
        <v>315</v>
      </c>
      <c r="B288" s="17">
        <v>38.6</v>
      </c>
    </row>
    <row r="289" spans="1:2" x14ac:dyDescent="0.3">
      <c r="A289" s="22" t="s">
        <v>316</v>
      </c>
      <c r="B289" s="17">
        <v>58.7</v>
      </c>
    </row>
    <row r="290" spans="1:2" x14ac:dyDescent="0.3">
      <c r="A290" s="22" t="s">
        <v>317</v>
      </c>
      <c r="B290" s="17">
        <v>61.1</v>
      </c>
    </row>
    <row r="291" spans="1:2" x14ac:dyDescent="0.3">
      <c r="A291" s="22" t="s">
        <v>318</v>
      </c>
      <c r="B291" s="17">
        <v>75.3</v>
      </c>
    </row>
    <row r="292" spans="1:2" x14ac:dyDescent="0.3">
      <c r="A292" s="22" t="s">
        <v>319</v>
      </c>
      <c r="B292" s="17">
        <v>38.5</v>
      </c>
    </row>
    <row r="293" spans="1:2" x14ac:dyDescent="0.3">
      <c r="A293" s="22" t="s">
        <v>320</v>
      </c>
      <c r="B293" s="17">
        <v>58.9</v>
      </c>
    </row>
    <row r="294" spans="1:2" x14ac:dyDescent="0.3">
      <c r="A294" s="22" t="s">
        <v>321</v>
      </c>
      <c r="B294" s="17">
        <v>58.3</v>
      </c>
    </row>
    <row r="295" spans="1:2" x14ac:dyDescent="0.3">
      <c r="A295" s="22" t="s">
        <v>322</v>
      </c>
      <c r="B295" s="17">
        <v>60.9</v>
      </c>
    </row>
    <row r="296" spans="1:2" x14ac:dyDescent="0.3">
      <c r="A296" s="22" t="s">
        <v>323</v>
      </c>
      <c r="B296" s="17">
        <v>75.099999999999994</v>
      </c>
    </row>
    <row r="297" spans="1:2" x14ac:dyDescent="0.3">
      <c r="A297" s="22" t="s">
        <v>324</v>
      </c>
      <c r="B297" s="17">
        <v>38.5</v>
      </c>
    </row>
    <row r="298" spans="1:2" x14ac:dyDescent="0.3">
      <c r="A298" s="22" t="s">
        <v>325</v>
      </c>
      <c r="B298" s="17">
        <v>59</v>
      </c>
    </row>
    <row r="299" spans="1:2" x14ac:dyDescent="0.3">
      <c r="A299" s="22" t="s">
        <v>326</v>
      </c>
      <c r="B299" s="17">
        <v>60.8</v>
      </c>
    </row>
    <row r="300" spans="1:2" x14ac:dyDescent="0.3">
      <c r="A300" s="22" t="s">
        <v>327</v>
      </c>
      <c r="B300" s="17">
        <v>75.2</v>
      </c>
    </row>
    <row r="301" spans="1:2" x14ac:dyDescent="0.3">
      <c r="A301" s="22" t="s">
        <v>328</v>
      </c>
      <c r="B301" s="17">
        <v>38.4</v>
      </c>
    </row>
    <row r="302" spans="1:2" x14ac:dyDescent="0.3">
      <c r="A302" s="22" t="s">
        <v>329</v>
      </c>
      <c r="B302" s="17">
        <v>58.7</v>
      </c>
    </row>
    <row r="303" spans="1:2" x14ac:dyDescent="0.3">
      <c r="A303" s="22" t="s">
        <v>330</v>
      </c>
      <c r="B303" s="17">
        <v>60.9</v>
      </c>
    </row>
    <row r="304" spans="1:2" x14ac:dyDescent="0.3">
      <c r="A304" s="22" t="s">
        <v>331</v>
      </c>
      <c r="B304" s="17">
        <v>75.099999999999994</v>
      </c>
    </row>
    <row r="305" spans="1:2" x14ac:dyDescent="0.3">
      <c r="A305" s="22" t="s">
        <v>332</v>
      </c>
      <c r="B305" s="17">
        <v>74.7</v>
      </c>
    </row>
    <row r="306" spans="1:2" x14ac:dyDescent="0.3">
      <c r="A306" s="22" t="s">
        <v>333</v>
      </c>
      <c r="B306" s="17">
        <v>38.6</v>
      </c>
    </row>
    <row r="307" spans="1:2" x14ac:dyDescent="0.3">
      <c r="A307" s="22" t="s">
        <v>334</v>
      </c>
      <c r="B307" s="17">
        <v>58.8</v>
      </c>
    </row>
    <row r="308" spans="1:2" x14ac:dyDescent="0.3">
      <c r="A308" s="22" t="s">
        <v>335</v>
      </c>
      <c r="B308" s="17">
        <v>61.1</v>
      </c>
    </row>
    <row r="309" spans="1:2" x14ac:dyDescent="0.3">
      <c r="A309" s="22" t="s">
        <v>336</v>
      </c>
      <c r="B309" s="17">
        <v>75.2</v>
      </c>
    </row>
    <row r="310" spans="1:2" x14ac:dyDescent="0.3">
      <c r="A310" s="22" t="s">
        <v>337</v>
      </c>
      <c r="B310" s="17">
        <v>38.6</v>
      </c>
    </row>
    <row r="311" spans="1:2" x14ac:dyDescent="0.3">
      <c r="A311" s="22" t="s">
        <v>338</v>
      </c>
      <c r="B311" s="17">
        <v>58.9</v>
      </c>
    </row>
    <row r="312" spans="1:2" x14ac:dyDescent="0.3">
      <c r="A312" s="22" t="s">
        <v>339</v>
      </c>
      <c r="B312" s="17">
        <v>60.9</v>
      </c>
    </row>
    <row r="313" spans="1:2" x14ac:dyDescent="0.3">
      <c r="A313" s="22" t="s">
        <v>340</v>
      </c>
      <c r="B313" s="17">
        <v>75.3</v>
      </c>
    </row>
    <row r="314" spans="1:2" x14ac:dyDescent="0.3">
      <c r="A314" s="22" t="s">
        <v>341</v>
      </c>
      <c r="B314" s="17">
        <v>38.6</v>
      </c>
    </row>
    <row r="315" spans="1:2" x14ac:dyDescent="0.3">
      <c r="A315" s="22" t="s">
        <v>342</v>
      </c>
      <c r="B315" s="17">
        <v>58.8</v>
      </c>
    </row>
    <row r="316" spans="1:2" x14ac:dyDescent="0.3">
      <c r="A316" s="22" t="s">
        <v>343</v>
      </c>
      <c r="B316" s="17">
        <v>38.6</v>
      </c>
    </row>
    <row r="317" spans="1:2" x14ac:dyDescent="0.3">
      <c r="A317" s="22" t="s">
        <v>344</v>
      </c>
      <c r="B317" s="17">
        <v>61.2</v>
      </c>
    </row>
    <row r="318" spans="1:2" x14ac:dyDescent="0.3">
      <c r="A318" s="22" t="s">
        <v>345</v>
      </c>
      <c r="B318" s="17">
        <v>75.2</v>
      </c>
    </row>
    <row r="319" spans="1:2" x14ac:dyDescent="0.3">
      <c r="A319" s="22" t="s">
        <v>346</v>
      </c>
      <c r="B319" s="17">
        <v>38.6</v>
      </c>
    </row>
    <row r="320" spans="1:2" x14ac:dyDescent="0.3">
      <c r="A320" s="22" t="s">
        <v>347</v>
      </c>
      <c r="B320" s="17">
        <v>58.9</v>
      </c>
    </row>
    <row r="321" spans="1:2" x14ac:dyDescent="0.3">
      <c r="A321" s="22" t="s">
        <v>348</v>
      </c>
      <c r="B321" s="17">
        <v>61</v>
      </c>
    </row>
    <row r="322" spans="1:2" x14ac:dyDescent="0.3">
      <c r="A322" s="22" t="s">
        <v>349</v>
      </c>
      <c r="B322" s="17">
        <v>58.6</v>
      </c>
    </row>
    <row r="323" spans="1:2" x14ac:dyDescent="0.3">
      <c r="A323" s="22" t="s">
        <v>350</v>
      </c>
      <c r="B323" s="17">
        <v>57.9</v>
      </c>
    </row>
    <row r="324" spans="1:2" x14ac:dyDescent="0.3">
      <c r="A324" s="22" t="s">
        <v>351</v>
      </c>
      <c r="B324" s="17">
        <v>58.4</v>
      </c>
    </row>
    <row r="325" spans="1:2" x14ac:dyDescent="0.3">
      <c r="A325" s="22" t="s">
        <v>352</v>
      </c>
      <c r="B325" s="17">
        <v>74.7</v>
      </c>
    </row>
    <row r="326" spans="1:2" x14ac:dyDescent="0.3">
      <c r="A326" s="22" t="s">
        <v>353</v>
      </c>
      <c r="B326" s="17">
        <v>38.6</v>
      </c>
    </row>
    <row r="327" spans="1:2" x14ac:dyDescent="0.3">
      <c r="A327" s="22" t="s">
        <v>354</v>
      </c>
      <c r="B327" s="17">
        <v>58.7</v>
      </c>
    </row>
    <row r="328" spans="1:2" x14ac:dyDescent="0.3">
      <c r="A328" s="22" t="s">
        <v>355</v>
      </c>
      <c r="B328" s="17">
        <v>58.2</v>
      </c>
    </row>
    <row r="329" spans="1:2" x14ac:dyDescent="0.3">
      <c r="A329" s="22" t="s">
        <v>356</v>
      </c>
      <c r="B329" s="17">
        <v>74.7</v>
      </c>
    </row>
    <row r="330" spans="1:2" x14ac:dyDescent="0.3">
      <c r="A330" s="22" t="s">
        <v>357</v>
      </c>
      <c r="B330" s="17">
        <v>38.799999999999997</v>
      </c>
    </row>
    <row r="331" spans="1:2" x14ac:dyDescent="0.3">
      <c r="A331" s="22" t="s">
        <v>358</v>
      </c>
      <c r="B331" s="17">
        <v>58.7</v>
      </c>
    </row>
    <row r="332" spans="1:2" x14ac:dyDescent="0.3">
      <c r="A332" s="22" t="s">
        <v>359</v>
      </c>
      <c r="B332" s="17">
        <v>58.4</v>
      </c>
    </row>
    <row r="333" spans="1:2" x14ac:dyDescent="0.3">
      <c r="A333" s="22" t="s">
        <v>360</v>
      </c>
      <c r="B333" s="17">
        <v>74.900000000000006</v>
      </c>
    </row>
    <row r="334" spans="1:2" x14ac:dyDescent="0.3">
      <c r="A334" s="22" t="s">
        <v>361</v>
      </c>
      <c r="B334" s="17">
        <v>74.8</v>
      </c>
    </row>
    <row r="335" spans="1:2" x14ac:dyDescent="0.3">
      <c r="A335" s="22" t="s">
        <v>362</v>
      </c>
      <c r="B335" s="17">
        <v>38.700000000000003</v>
      </c>
    </row>
    <row r="336" spans="1:2" x14ac:dyDescent="0.3">
      <c r="A336" s="22" t="s">
        <v>363</v>
      </c>
      <c r="B336" s="17">
        <v>58.7</v>
      </c>
    </row>
    <row r="337" spans="1:2" x14ac:dyDescent="0.3">
      <c r="A337" s="22" t="s">
        <v>364</v>
      </c>
      <c r="B337" s="17">
        <v>58.1</v>
      </c>
    </row>
    <row r="338" spans="1:2" x14ac:dyDescent="0.3">
      <c r="A338" s="22" t="s">
        <v>365</v>
      </c>
      <c r="B338" s="17">
        <v>75.099999999999994</v>
      </c>
    </row>
    <row r="339" spans="1:2" x14ac:dyDescent="0.3">
      <c r="A339" s="22" t="s">
        <v>366</v>
      </c>
      <c r="B339" s="17">
        <v>38.799999999999997</v>
      </c>
    </row>
    <row r="340" spans="1:2" x14ac:dyDescent="0.3">
      <c r="A340" s="22" t="s">
        <v>367</v>
      </c>
      <c r="B340" s="17">
        <v>58.7</v>
      </c>
    </row>
    <row r="341" spans="1:2" x14ac:dyDescent="0.3">
      <c r="A341" s="22" t="s">
        <v>368</v>
      </c>
      <c r="B341" s="17">
        <v>58.3</v>
      </c>
    </row>
    <row r="342" spans="1:2" x14ac:dyDescent="0.3">
      <c r="A342" s="22" t="s">
        <v>369</v>
      </c>
      <c r="B342" s="17">
        <v>75</v>
      </c>
    </row>
    <row r="343" spans="1:2" x14ac:dyDescent="0.3">
      <c r="A343" s="22" t="s">
        <v>370</v>
      </c>
      <c r="B343" s="17">
        <v>38.799999999999997</v>
      </c>
    </row>
    <row r="344" spans="1:2" x14ac:dyDescent="0.3">
      <c r="A344" s="22" t="s">
        <v>371</v>
      </c>
      <c r="B344" s="17">
        <v>58.6</v>
      </c>
    </row>
    <row r="345" spans="1:2" x14ac:dyDescent="0.3">
      <c r="A345" s="22" t="s">
        <v>372</v>
      </c>
      <c r="B345" s="17">
        <v>38.6</v>
      </c>
    </row>
    <row r="346" spans="1:2" x14ac:dyDescent="0.3">
      <c r="A346" s="22" t="s">
        <v>373</v>
      </c>
      <c r="B346" s="17">
        <v>58.2</v>
      </c>
    </row>
    <row r="347" spans="1:2" x14ac:dyDescent="0.3">
      <c r="A347" s="22" t="s">
        <v>374</v>
      </c>
      <c r="B347" s="17">
        <v>75</v>
      </c>
    </row>
    <row r="348" spans="1:2" x14ac:dyDescent="0.3">
      <c r="A348" s="22" t="s">
        <v>375</v>
      </c>
      <c r="B348" s="17">
        <v>38.700000000000003</v>
      </c>
    </row>
    <row r="349" spans="1:2" x14ac:dyDescent="0.3">
      <c r="A349" s="22" t="s">
        <v>376</v>
      </c>
      <c r="B349" s="17">
        <v>58.7</v>
      </c>
    </row>
    <row r="350" spans="1:2" x14ac:dyDescent="0.3">
      <c r="A350" s="22" t="s">
        <v>377</v>
      </c>
      <c r="B350" s="17">
        <v>58.3</v>
      </c>
    </row>
    <row r="351" spans="1:2" x14ac:dyDescent="0.3">
      <c r="A351" s="22" t="s">
        <v>378</v>
      </c>
      <c r="B351" s="17">
        <v>75</v>
      </c>
    </row>
    <row r="352" spans="1:2" x14ac:dyDescent="0.3">
      <c r="A352" s="22" t="s">
        <v>379</v>
      </c>
      <c r="B352" s="17">
        <v>38.799999999999997</v>
      </c>
    </row>
    <row r="353" spans="1:2" x14ac:dyDescent="0.3">
      <c r="A353" s="22" t="s">
        <v>380</v>
      </c>
      <c r="B353" s="17">
        <v>58.8</v>
      </c>
    </row>
    <row r="354" spans="1:2" x14ac:dyDescent="0.3">
      <c r="A354" s="22" t="s">
        <v>381</v>
      </c>
      <c r="B354" s="17">
        <v>58.2</v>
      </c>
    </row>
    <row r="355" spans="1:2" x14ac:dyDescent="0.3">
      <c r="A355" s="22" t="s">
        <v>382</v>
      </c>
      <c r="B355" s="17">
        <v>75.2</v>
      </c>
    </row>
    <row r="356" spans="1:2" x14ac:dyDescent="0.3">
      <c r="A356" s="22" t="s">
        <v>383</v>
      </c>
      <c r="B356" s="17">
        <v>58.4</v>
      </c>
    </row>
    <row r="357" spans="1:2" x14ac:dyDescent="0.3">
      <c r="A357" s="22" t="s">
        <v>384</v>
      </c>
      <c r="B357" s="17">
        <v>38.6</v>
      </c>
    </row>
    <row r="358" spans="1:2" x14ac:dyDescent="0.3">
      <c r="A358" s="22" t="s">
        <v>385</v>
      </c>
      <c r="B358" s="17">
        <v>58.4</v>
      </c>
    </row>
    <row r="359" spans="1:2" x14ac:dyDescent="0.3">
      <c r="A359" s="22" t="s">
        <v>386</v>
      </c>
      <c r="B359" s="17">
        <v>58.2</v>
      </c>
    </row>
    <row r="360" spans="1:2" x14ac:dyDescent="0.3">
      <c r="A360" s="22" t="s">
        <v>387</v>
      </c>
      <c r="B360" s="17">
        <v>75.2</v>
      </c>
    </row>
    <row r="361" spans="1:2" x14ac:dyDescent="0.3">
      <c r="A361" s="22" t="s">
        <v>388</v>
      </c>
      <c r="B361" s="17">
        <v>38.5</v>
      </c>
    </row>
    <row r="362" spans="1:2" x14ac:dyDescent="0.3">
      <c r="A362" s="22" t="s">
        <v>389</v>
      </c>
      <c r="B362" s="17">
        <v>58.5</v>
      </c>
    </row>
    <row r="363" spans="1:2" x14ac:dyDescent="0.3">
      <c r="A363" s="22" t="s">
        <v>390</v>
      </c>
      <c r="B363" s="17">
        <v>58.3</v>
      </c>
    </row>
    <row r="364" spans="1:2" x14ac:dyDescent="0.3">
      <c r="A364" s="22" t="s">
        <v>391</v>
      </c>
      <c r="B364" s="17">
        <v>75.2</v>
      </c>
    </row>
    <row r="365" spans="1:2" x14ac:dyDescent="0.3">
      <c r="A365" s="22" t="s">
        <v>392</v>
      </c>
      <c r="B365" s="17">
        <v>38.5</v>
      </c>
    </row>
    <row r="366" spans="1:2" x14ac:dyDescent="0.3">
      <c r="A366" s="22" t="s">
        <v>393</v>
      </c>
      <c r="B366" s="17">
        <v>58.6</v>
      </c>
    </row>
    <row r="367" spans="1:2" x14ac:dyDescent="0.3">
      <c r="A367" s="22" t="s">
        <v>394</v>
      </c>
      <c r="B367" s="17">
        <v>58.1</v>
      </c>
    </row>
    <row r="368" spans="1:2" x14ac:dyDescent="0.3">
      <c r="A368" s="22" t="s">
        <v>395</v>
      </c>
      <c r="B368" s="17">
        <v>58.1</v>
      </c>
    </row>
    <row r="369" spans="1:2" x14ac:dyDescent="0.3">
      <c r="A369" s="22" t="s">
        <v>396</v>
      </c>
      <c r="B369" s="17">
        <v>75</v>
      </c>
    </row>
    <row r="370" spans="1:2" x14ac:dyDescent="0.3">
      <c r="A370" s="22" t="s">
        <v>397</v>
      </c>
      <c r="B370" s="17">
        <v>38.5</v>
      </c>
    </row>
    <row r="371" spans="1:2" x14ac:dyDescent="0.3">
      <c r="A371" s="22" t="s">
        <v>398</v>
      </c>
      <c r="B371" s="17">
        <v>58.8</v>
      </c>
    </row>
    <row r="372" spans="1:2" x14ac:dyDescent="0.3">
      <c r="A372" s="22" t="s">
        <v>399</v>
      </c>
      <c r="B372" s="17">
        <v>58.2</v>
      </c>
    </row>
    <row r="373" spans="1:2" x14ac:dyDescent="0.3">
      <c r="A373" s="22" t="s">
        <v>400</v>
      </c>
      <c r="B373" s="17">
        <v>75.2</v>
      </c>
    </row>
    <row r="374" spans="1:2" x14ac:dyDescent="0.3">
      <c r="A374" s="22" t="s">
        <v>401</v>
      </c>
      <c r="B374" s="17">
        <v>38.5</v>
      </c>
    </row>
    <row r="375" spans="1:2" x14ac:dyDescent="0.3">
      <c r="A375" s="22" t="s">
        <v>402</v>
      </c>
      <c r="B375" s="17">
        <v>58.7</v>
      </c>
    </row>
    <row r="376" spans="1:2" x14ac:dyDescent="0.3">
      <c r="A376" s="22" t="s">
        <v>403</v>
      </c>
      <c r="B376" s="17">
        <v>57.9</v>
      </c>
    </row>
    <row r="377" spans="1:2" x14ac:dyDescent="0.3">
      <c r="A377" s="22" t="s">
        <v>404</v>
      </c>
      <c r="B377" s="17">
        <v>75.2</v>
      </c>
    </row>
    <row r="378" spans="1:2" x14ac:dyDescent="0.3">
      <c r="A378" s="22" t="s">
        <v>405</v>
      </c>
      <c r="B378" s="17">
        <v>74.599999999999994</v>
      </c>
    </row>
    <row r="379" spans="1:2" x14ac:dyDescent="0.3">
      <c r="A379" s="22" t="s">
        <v>406</v>
      </c>
      <c r="B379" s="17">
        <v>38.6</v>
      </c>
    </row>
    <row r="380" spans="1:2" x14ac:dyDescent="0.3">
      <c r="A380" s="22" t="s">
        <v>407</v>
      </c>
      <c r="B380" s="17">
        <v>58.7</v>
      </c>
    </row>
    <row r="381" spans="1:2" x14ac:dyDescent="0.3">
      <c r="A381" s="22" t="s">
        <v>408</v>
      </c>
      <c r="B381" s="17">
        <v>58.3</v>
      </c>
    </row>
    <row r="382" spans="1:2" x14ac:dyDescent="0.3">
      <c r="A382" s="22" t="s">
        <v>409</v>
      </c>
      <c r="B382" s="17">
        <v>75.2</v>
      </c>
    </row>
    <row r="383" spans="1:2" x14ac:dyDescent="0.3">
      <c r="A383" s="22" t="s">
        <v>410</v>
      </c>
      <c r="B383" s="17">
        <v>38.5</v>
      </c>
    </row>
    <row r="384" spans="1:2" x14ac:dyDescent="0.3">
      <c r="A384" s="22" t="s">
        <v>411</v>
      </c>
      <c r="B384" s="17">
        <v>58.8</v>
      </c>
    </row>
    <row r="385" spans="1:2" x14ac:dyDescent="0.3">
      <c r="A385" s="22" t="s">
        <v>412</v>
      </c>
      <c r="B385" s="17">
        <v>58.1</v>
      </c>
    </row>
    <row r="386" spans="1:2" x14ac:dyDescent="0.3">
      <c r="A386" s="22" t="s">
        <v>413</v>
      </c>
      <c r="B386" s="17">
        <v>73.8</v>
      </c>
    </row>
    <row r="387" spans="1:2" x14ac:dyDescent="0.3">
      <c r="A387" s="22" t="s">
        <v>414</v>
      </c>
      <c r="B387" s="17">
        <v>38.4</v>
      </c>
    </row>
    <row r="388" spans="1:2" x14ac:dyDescent="0.3">
      <c r="A388" s="22" t="s">
        <v>415</v>
      </c>
      <c r="B388" s="17">
        <v>56.3</v>
      </c>
    </row>
    <row r="389" spans="1:2" x14ac:dyDescent="0.3">
      <c r="A389" s="22" t="s">
        <v>416</v>
      </c>
      <c r="B389" s="17">
        <v>33</v>
      </c>
    </row>
    <row r="390" spans="1:2" x14ac:dyDescent="0.3">
      <c r="A390" s="22" t="s">
        <v>417</v>
      </c>
      <c r="B390" s="17">
        <v>140.6</v>
      </c>
    </row>
    <row r="391" spans="1:2" x14ac:dyDescent="0.3">
      <c r="A391" s="22" t="s">
        <v>418</v>
      </c>
      <c r="B391" s="17">
        <v>113</v>
      </c>
    </row>
    <row r="392" spans="1:2" x14ac:dyDescent="0.3">
      <c r="A392" s="22" t="s">
        <v>419</v>
      </c>
      <c r="B392" s="17">
        <v>104.7</v>
      </c>
    </row>
    <row r="393" spans="1:2" x14ac:dyDescent="0.3">
      <c r="A393" s="22" t="s">
        <v>420</v>
      </c>
      <c r="B393" s="17">
        <v>64.099999999999994</v>
      </c>
    </row>
    <row r="394" spans="1:2" x14ac:dyDescent="0.3">
      <c r="A394" s="22" t="s">
        <v>421</v>
      </c>
      <c r="B394" s="17">
        <v>64.7</v>
      </c>
    </row>
    <row r="395" spans="1:2" x14ac:dyDescent="0.3">
      <c r="A395" s="22" t="s">
        <v>422</v>
      </c>
      <c r="B395" s="17">
        <v>112.6</v>
      </c>
    </row>
    <row r="396" spans="1:2" x14ac:dyDescent="0.3">
      <c r="A396" s="18" t="s">
        <v>423</v>
      </c>
      <c r="B396" s="19">
        <v>22828.2</v>
      </c>
    </row>
  </sheetData>
  <mergeCells count="1"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9"/>
  <sheetViews>
    <sheetView workbookViewId="0">
      <selection activeCell="A3" sqref="A3"/>
    </sheetView>
  </sheetViews>
  <sheetFormatPr defaultRowHeight="14.4" x14ac:dyDescent="0.3"/>
  <cols>
    <col min="1" max="1" width="15" bestFit="1" customWidth="1"/>
    <col min="15" max="15" width="14.77734375" bestFit="1" customWidth="1"/>
  </cols>
  <sheetData>
    <row r="1" spans="1:15" x14ac:dyDescent="0.3">
      <c r="A1" s="23" t="s">
        <v>424</v>
      </c>
      <c r="B1" s="23" t="s">
        <v>425</v>
      </c>
      <c r="C1" s="24" t="s">
        <v>426</v>
      </c>
      <c r="D1" s="24" t="s">
        <v>427</v>
      </c>
      <c r="E1" s="24" t="s">
        <v>428</v>
      </c>
      <c r="F1" s="24" t="s">
        <v>429</v>
      </c>
      <c r="G1" s="24" t="s">
        <v>430</v>
      </c>
      <c r="H1" s="24" t="s">
        <v>431</v>
      </c>
      <c r="I1" s="24" t="s">
        <v>432</v>
      </c>
      <c r="J1" s="24" t="s">
        <v>433</v>
      </c>
      <c r="K1" s="24" t="s">
        <v>434</v>
      </c>
      <c r="L1" s="24" t="s">
        <v>435</v>
      </c>
      <c r="M1" s="24" t="s">
        <v>436</v>
      </c>
      <c r="N1" s="24" t="s">
        <v>437</v>
      </c>
      <c r="O1" s="25" t="s">
        <v>438</v>
      </c>
    </row>
    <row r="2" spans="1:15" x14ac:dyDescent="0.3">
      <c r="A2" s="88"/>
      <c r="B2" s="88"/>
      <c r="C2" s="25" t="s">
        <v>439</v>
      </c>
      <c r="D2" s="25" t="s">
        <v>439</v>
      </c>
      <c r="E2" s="25" t="s">
        <v>439</v>
      </c>
      <c r="F2" s="25" t="s">
        <v>439</v>
      </c>
      <c r="G2" s="25" t="s">
        <v>439</v>
      </c>
      <c r="H2" s="25" t="s">
        <v>439</v>
      </c>
      <c r="I2" s="25" t="s">
        <v>439</v>
      </c>
      <c r="J2" s="25" t="s">
        <v>439</v>
      </c>
      <c r="K2" s="25" t="s">
        <v>439</v>
      </c>
      <c r="L2" s="25" t="s">
        <v>439</v>
      </c>
      <c r="M2" s="25" t="s">
        <v>439</v>
      </c>
      <c r="N2" s="25" t="s">
        <v>439</v>
      </c>
      <c r="O2" s="25" t="s">
        <v>439</v>
      </c>
    </row>
    <row r="3" spans="1:15" x14ac:dyDescent="0.3">
      <c r="A3" s="26" t="s">
        <v>440</v>
      </c>
      <c r="B3" s="26" t="s">
        <v>247</v>
      </c>
      <c r="C3" s="28">
        <v>2438.92</v>
      </c>
      <c r="D3" s="28">
        <v>2438.92</v>
      </c>
      <c r="E3" s="28">
        <v>2438.92</v>
      </c>
      <c r="F3" s="28">
        <v>2438.92</v>
      </c>
      <c r="G3" s="28">
        <v>2438.92</v>
      </c>
      <c r="H3" s="28">
        <v>2438.92</v>
      </c>
      <c r="I3" s="28">
        <v>2438.92</v>
      </c>
      <c r="J3" s="28">
        <v>2438.92</v>
      </c>
      <c r="K3" s="28">
        <v>2438.92</v>
      </c>
      <c r="L3" s="28">
        <v>2438.92</v>
      </c>
      <c r="M3" s="28">
        <v>2438.92</v>
      </c>
      <c r="N3" s="28">
        <v>2438.92</v>
      </c>
      <c r="O3" s="29">
        <f>SUM(C3:N3)</f>
        <v>29267.039999999994</v>
      </c>
    </row>
    <row r="4" spans="1:15" x14ac:dyDescent="0.3">
      <c r="A4" s="26" t="s">
        <v>441</v>
      </c>
      <c r="B4" s="26" t="s">
        <v>244</v>
      </c>
      <c r="C4" s="28">
        <v>1253.6500000000001</v>
      </c>
      <c r="D4" s="28">
        <v>1253.6500000000001</v>
      </c>
      <c r="E4" s="28">
        <v>1253.6500000000001</v>
      </c>
      <c r="F4" s="28">
        <v>1253.6500000000001</v>
      </c>
      <c r="G4" s="28">
        <v>1253.6500000000001</v>
      </c>
      <c r="H4" s="28">
        <v>1253.6500000000001</v>
      </c>
      <c r="I4" s="28">
        <v>1253.6500000000001</v>
      </c>
      <c r="J4" s="30">
        <v>283.08</v>
      </c>
      <c r="K4" s="27"/>
      <c r="L4" s="27"/>
      <c r="M4" s="27"/>
      <c r="N4" s="27"/>
      <c r="O4" s="29">
        <f t="shared" ref="O4:O67" si="0">SUM(C4:N4)</f>
        <v>9058.6299999999992</v>
      </c>
    </row>
    <row r="5" spans="1:15" x14ac:dyDescent="0.3">
      <c r="A5" s="26" t="s">
        <v>442</v>
      </c>
      <c r="B5" s="26" t="s">
        <v>253</v>
      </c>
      <c r="C5" s="28">
        <v>1911.41</v>
      </c>
      <c r="D5" s="28">
        <v>1911.41</v>
      </c>
      <c r="E5" s="28">
        <v>1911.41</v>
      </c>
      <c r="F5" s="28">
        <v>1911.41</v>
      </c>
      <c r="G5" s="28">
        <v>1911.41</v>
      </c>
      <c r="H5" s="28">
        <v>1911.41</v>
      </c>
      <c r="I5" s="28">
        <v>1911.41</v>
      </c>
      <c r="J5" s="28">
        <v>1911.41</v>
      </c>
      <c r="K5" s="28">
        <v>1911.41</v>
      </c>
      <c r="L5" s="28">
        <v>1911.41</v>
      </c>
      <c r="M5" s="28">
        <v>1911.41</v>
      </c>
      <c r="N5" s="28">
        <v>1911.41</v>
      </c>
      <c r="O5" s="29">
        <f t="shared" si="0"/>
        <v>22936.920000000002</v>
      </c>
    </row>
    <row r="6" spans="1:15" x14ac:dyDescent="0.3">
      <c r="A6" s="26" t="s">
        <v>443</v>
      </c>
      <c r="B6" s="26" t="s">
        <v>246</v>
      </c>
      <c r="C6" s="28">
        <v>1976.53</v>
      </c>
      <c r="D6" s="28">
        <v>1976.53</v>
      </c>
      <c r="E6" s="28">
        <v>1976.53</v>
      </c>
      <c r="F6" s="28">
        <v>1976.53</v>
      </c>
      <c r="G6" s="28">
        <v>1976.53</v>
      </c>
      <c r="H6" s="28">
        <v>1976.53</v>
      </c>
      <c r="I6" s="28">
        <v>1976.53</v>
      </c>
      <c r="J6" s="28">
        <v>1976.53</v>
      </c>
      <c r="K6" s="28">
        <v>1976.53</v>
      </c>
      <c r="L6" s="28">
        <v>1976.53</v>
      </c>
      <c r="M6" s="28">
        <v>1976.53</v>
      </c>
      <c r="N6" s="28">
        <v>1976.53</v>
      </c>
      <c r="O6" s="29">
        <f t="shared" si="0"/>
        <v>23718.359999999997</v>
      </c>
    </row>
    <row r="7" spans="1:15" x14ac:dyDescent="0.3">
      <c r="A7" s="26" t="s">
        <v>444</v>
      </c>
      <c r="B7" s="26" t="s">
        <v>270</v>
      </c>
      <c r="C7" s="28">
        <v>2432.4</v>
      </c>
      <c r="D7" s="28">
        <v>2432.41</v>
      </c>
      <c r="E7" s="28">
        <v>2432.41</v>
      </c>
      <c r="F7" s="28">
        <v>2432.41</v>
      </c>
      <c r="G7" s="28">
        <v>2432.41</v>
      </c>
      <c r="H7" s="28">
        <v>2432.41</v>
      </c>
      <c r="I7" s="28">
        <v>2432.41</v>
      </c>
      <c r="J7" s="28">
        <v>1726.23</v>
      </c>
      <c r="K7" s="27"/>
      <c r="L7" s="27"/>
      <c r="M7" s="27"/>
      <c r="N7" s="27"/>
      <c r="O7" s="29">
        <f t="shared" si="0"/>
        <v>18753.09</v>
      </c>
    </row>
    <row r="8" spans="1:15" x14ac:dyDescent="0.3">
      <c r="A8" s="26" t="s">
        <v>445</v>
      </c>
      <c r="B8" s="26" t="s">
        <v>249</v>
      </c>
      <c r="C8" s="28">
        <v>1914.66</v>
      </c>
      <c r="D8" s="28">
        <v>1914.66</v>
      </c>
      <c r="E8" s="28">
        <v>1914.66</v>
      </c>
      <c r="F8" s="28">
        <v>1914.66</v>
      </c>
      <c r="G8" s="28">
        <v>1914.66</v>
      </c>
      <c r="H8" s="28">
        <v>1914.66</v>
      </c>
      <c r="I8" s="28">
        <v>1914.66</v>
      </c>
      <c r="J8" s="28">
        <v>1914.66</v>
      </c>
      <c r="K8" s="28">
        <v>1914.66</v>
      </c>
      <c r="L8" s="28">
        <v>1914.66</v>
      </c>
      <c r="M8" s="28">
        <v>1914.66</v>
      </c>
      <c r="N8" s="28">
        <v>1914.66</v>
      </c>
      <c r="O8" s="29">
        <f t="shared" si="0"/>
        <v>22975.920000000002</v>
      </c>
    </row>
    <row r="9" spans="1:15" x14ac:dyDescent="0.3">
      <c r="A9" s="26" t="s">
        <v>446</v>
      </c>
      <c r="B9" s="26" t="s">
        <v>281</v>
      </c>
      <c r="C9" s="28">
        <v>1914.66</v>
      </c>
      <c r="D9" s="28">
        <v>1914.66</v>
      </c>
      <c r="E9" s="28">
        <v>1914.66</v>
      </c>
      <c r="F9" s="28">
        <v>1914.66</v>
      </c>
      <c r="G9" s="28">
        <v>1914.66</v>
      </c>
      <c r="H9" s="28">
        <v>1914.66</v>
      </c>
      <c r="I9" s="28">
        <v>1914.66</v>
      </c>
      <c r="J9" s="28">
        <v>1914.66</v>
      </c>
      <c r="K9" s="28">
        <v>1914.66</v>
      </c>
      <c r="L9" s="28">
        <v>1914.66</v>
      </c>
      <c r="M9" s="28">
        <v>1914.66</v>
      </c>
      <c r="N9" s="28">
        <v>1914.66</v>
      </c>
      <c r="O9" s="29">
        <f t="shared" si="0"/>
        <v>22975.920000000002</v>
      </c>
    </row>
    <row r="10" spans="1:15" x14ac:dyDescent="0.3">
      <c r="A10" s="26" t="s">
        <v>447</v>
      </c>
      <c r="B10" s="26" t="s">
        <v>278</v>
      </c>
      <c r="C10" s="28">
        <v>1973.28</v>
      </c>
      <c r="D10" s="28">
        <v>1973.28</v>
      </c>
      <c r="E10" s="28">
        <v>1973.28</v>
      </c>
      <c r="F10" s="28">
        <v>1973.28</v>
      </c>
      <c r="G10" s="28">
        <v>1973.28</v>
      </c>
      <c r="H10" s="28">
        <v>1973.28</v>
      </c>
      <c r="I10" s="28">
        <v>1973.28</v>
      </c>
      <c r="J10" s="28">
        <v>1973.28</v>
      </c>
      <c r="K10" s="28">
        <v>1973.28</v>
      </c>
      <c r="L10" s="28">
        <v>1973.28</v>
      </c>
      <c r="M10" s="28">
        <v>1973.28</v>
      </c>
      <c r="N10" s="28">
        <v>1973.28</v>
      </c>
      <c r="O10" s="29">
        <f t="shared" si="0"/>
        <v>23679.359999999997</v>
      </c>
    </row>
    <row r="11" spans="1:15" x14ac:dyDescent="0.3">
      <c r="A11" s="26" t="s">
        <v>448</v>
      </c>
      <c r="B11" s="26" t="s">
        <v>265</v>
      </c>
      <c r="C11" s="28">
        <v>2429.15</v>
      </c>
      <c r="D11" s="28">
        <v>2429.15</v>
      </c>
      <c r="E11" s="28">
        <v>2429.15</v>
      </c>
      <c r="F11" s="28">
        <v>2429.15</v>
      </c>
      <c r="G11" s="28">
        <v>2429.15</v>
      </c>
      <c r="H11" s="28">
        <v>2429.15</v>
      </c>
      <c r="I11" s="28">
        <v>2429.15</v>
      </c>
      <c r="J11" s="28">
        <v>2429.15</v>
      </c>
      <c r="K11" s="28">
        <v>2429.15</v>
      </c>
      <c r="L11" s="28">
        <v>2429.15</v>
      </c>
      <c r="M11" s="28">
        <v>2429.15</v>
      </c>
      <c r="N11" s="28">
        <v>2429.15</v>
      </c>
      <c r="O11" s="29">
        <f t="shared" si="0"/>
        <v>29149.800000000007</v>
      </c>
    </row>
    <row r="12" spans="1:15" x14ac:dyDescent="0.3">
      <c r="A12" s="26" t="s">
        <v>449</v>
      </c>
      <c r="B12" s="26" t="s">
        <v>329</v>
      </c>
      <c r="C12" s="28">
        <v>1911.41</v>
      </c>
      <c r="D12" s="28">
        <v>1911.41</v>
      </c>
      <c r="E12" s="28">
        <v>1911.41</v>
      </c>
      <c r="F12" s="28">
        <v>1911.41</v>
      </c>
      <c r="G12" s="28">
        <v>1911.41</v>
      </c>
      <c r="H12" s="28">
        <v>1911.41</v>
      </c>
      <c r="I12" s="28">
        <v>1911.41</v>
      </c>
      <c r="J12" s="28">
        <v>1911.41</v>
      </c>
      <c r="K12" s="28">
        <v>1911.41</v>
      </c>
      <c r="L12" s="28">
        <v>1911.41</v>
      </c>
      <c r="M12" s="28">
        <v>1911.41</v>
      </c>
      <c r="N12" s="28">
        <v>1911.41</v>
      </c>
      <c r="O12" s="29">
        <f t="shared" si="0"/>
        <v>22936.920000000002</v>
      </c>
    </row>
    <row r="13" spans="1:15" x14ac:dyDescent="0.3">
      <c r="A13" s="26" t="s">
        <v>450</v>
      </c>
      <c r="B13" s="26" t="s">
        <v>257</v>
      </c>
      <c r="C13" s="28">
        <v>2435.67</v>
      </c>
      <c r="D13" s="28">
        <v>2435.66</v>
      </c>
      <c r="E13" s="28">
        <v>2435.66</v>
      </c>
      <c r="F13" s="28">
        <v>2435.66</v>
      </c>
      <c r="G13" s="28">
        <v>2435.66</v>
      </c>
      <c r="H13" s="28">
        <v>2435.66</v>
      </c>
      <c r="I13" s="28">
        <v>2435.66</v>
      </c>
      <c r="J13" s="28">
        <v>2435.66</v>
      </c>
      <c r="K13" s="28">
        <v>2435.66</v>
      </c>
      <c r="L13" s="28">
        <v>2435.66</v>
      </c>
      <c r="M13" s="28">
        <v>2435.66</v>
      </c>
      <c r="N13" s="28">
        <v>2435.66</v>
      </c>
      <c r="O13" s="29">
        <f t="shared" si="0"/>
        <v>29227.929999999997</v>
      </c>
    </row>
    <row r="14" spans="1:15" x14ac:dyDescent="0.3">
      <c r="A14" s="26" t="s">
        <v>451</v>
      </c>
      <c r="B14" s="26" t="s">
        <v>313</v>
      </c>
      <c r="C14" s="28">
        <v>1983.05</v>
      </c>
      <c r="D14" s="28">
        <v>1983.05</v>
      </c>
      <c r="E14" s="28">
        <v>1983.05</v>
      </c>
      <c r="F14" s="28">
        <v>1983.05</v>
      </c>
      <c r="G14" s="28">
        <v>1983.05</v>
      </c>
      <c r="H14" s="28">
        <v>1983.05</v>
      </c>
      <c r="I14" s="28">
        <v>1983.05</v>
      </c>
      <c r="J14" s="28">
        <v>1983.05</v>
      </c>
      <c r="K14" s="28">
        <v>1983.05</v>
      </c>
      <c r="L14" s="28">
        <v>1983.05</v>
      </c>
      <c r="M14" s="28">
        <v>1983.05</v>
      </c>
      <c r="N14" s="28">
        <v>1983.05</v>
      </c>
      <c r="O14" s="29">
        <f t="shared" si="0"/>
        <v>23796.599999999995</v>
      </c>
    </row>
    <row r="15" spans="1:15" x14ac:dyDescent="0.3">
      <c r="A15" s="26" t="s">
        <v>452</v>
      </c>
      <c r="B15" s="26" t="s">
        <v>300</v>
      </c>
      <c r="C15" s="28">
        <v>1989.56</v>
      </c>
      <c r="D15" s="28">
        <v>1989.56</v>
      </c>
      <c r="E15" s="28">
        <v>1989.56</v>
      </c>
      <c r="F15" s="28">
        <v>1989.56</v>
      </c>
      <c r="G15" s="28">
        <v>1989.56</v>
      </c>
      <c r="H15" s="28">
        <v>1989.56</v>
      </c>
      <c r="I15" s="28">
        <v>1989.56</v>
      </c>
      <c r="J15" s="28">
        <v>1989.56</v>
      </c>
      <c r="K15" s="28">
        <v>1989.56</v>
      </c>
      <c r="L15" s="28">
        <v>1989.56</v>
      </c>
      <c r="M15" s="28">
        <v>1989.56</v>
      </c>
      <c r="N15" s="28">
        <v>1989.56</v>
      </c>
      <c r="O15" s="29">
        <f t="shared" si="0"/>
        <v>23874.720000000001</v>
      </c>
    </row>
    <row r="16" spans="1:15" x14ac:dyDescent="0.3">
      <c r="A16" s="26" t="s">
        <v>453</v>
      </c>
      <c r="B16" s="26" t="s">
        <v>303</v>
      </c>
      <c r="C16" s="28">
        <v>1917.92</v>
      </c>
      <c r="D16" s="28">
        <v>1917.92</v>
      </c>
      <c r="E16" s="28">
        <v>1917.92</v>
      </c>
      <c r="F16" s="28">
        <v>1917.92</v>
      </c>
      <c r="G16" s="28">
        <v>1917.92</v>
      </c>
      <c r="H16" s="28">
        <v>1917.92</v>
      </c>
      <c r="I16" s="28">
        <v>1917.92</v>
      </c>
      <c r="J16" s="28">
        <v>1917.92</v>
      </c>
      <c r="K16" s="28">
        <v>1917.92</v>
      </c>
      <c r="L16" s="28">
        <v>1917.92</v>
      </c>
      <c r="M16" s="28">
        <v>1917.92</v>
      </c>
      <c r="N16" s="28">
        <v>1917.92</v>
      </c>
      <c r="O16" s="29">
        <f t="shared" si="0"/>
        <v>23015.039999999994</v>
      </c>
    </row>
    <row r="17" spans="1:15" x14ac:dyDescent="0.3">
      <c r="A17" s="26" t="s">
        <v>454</v>
      </c>
      <c r="B17" s="26" t="s">
        <v>319</v>
      </c>
      <c r="C17" s="28">
        <v>1253.6500000000001</v>
      </c>
      <c r="D17" s="28">
        <v>1253.6500000000001</v>
      </c>
      <c r="E17" s="28">
        <v>1253.6500000000001</v>
      </c>
      <c r="F17" s="28">
        <v>1253.6500000000001</v>
      </c>
      <c r="G17" s="28">
        <v>1253.6500000000001</v>
      </c>
      <c r="H17" s="28">
        <v>1253.6500000000001</v>
      </c>
      <c r="I17" s="28">
        <v>1253.6500000000001</v>
      </c>
      <c r="J17" s="28">
        <v>1253.6500000000001</v>
      </c>
      <c r="K17" s="28">
        <v>1253.6500000000001</v>
      </c>
      <c r="L17" s="28">
        <v>1253.6500000000001</v>
      </c>
      <c r="M17" s="28">
        <v>1253.6500000000001</v>
      </c>
      <c r="N17" s="28">
        <v>1253.6500000000001</v>
      </c>
      <c r="O17" s="29">
        <f t="shared" si="0"/>
        <v>15043.799999999997</v>
      </c>
    </row>
    <row r="18" spans="1:15" x14ac:dyDescent="0.3">
      <c r="A18" s="26" t="s">
        <v>455</v>
      </c>
      <c r="B18" s="26" t="s">
        <v>289</v>
      </c>
      <c r="C18" s="28">
        <v>1256.9100000000001</v>
      </c>
      <c r="D18" s="28">
        <v>1256.9100000000001</v>
      </c>
      <c r="E18" s="28">
        <v>1256.9100000000001</v>
      </c>
      <c r="F18" s="28">
        <v>1256.9100000000001</v>
      </c>
      <c r="G18" s="28">
        <v>1256.9100000000001</v>
      </c>
      <c r="H18" s="28">
        <v>1256.9100000000001</v>
      </c>
      <c r="I18" s="28">
        <v>1256.9100000000001</v>
      </c>
      <c r="J18" s="28">
        <v>1256.9100000000001</v>
      </c>
      <c r="K18" s="28">
        <v>1256.9100000000001</v>
      </c>
      <c r="L18" s="28">
        <v>1256.9100000000001</v>
      </c>
      <c r="M18" s="28">
        <v>1256.9100000000001</v>
      </c>
      <c r="N18" s="28">
        <v>1256.9100000000001</v>
      </c>
      <c r="O18" s="29">
        <f t="shared" si="0"/>
        <v>15082.92</v>
      </c>
    </row>
    <row r="19" spans="1:15" x14ac:dyDescent="0.3">
      <c r="A19" s="26" t="s">
        <v>456</v>
      </c>
      <c r="B19" s="26" t="s">
        <v>306</v>
      </c>
      <c r="C19" s="28">
        <v>1260.1600000000001</v>
      </c>
      <c r="D19" s="28">
        <v>1260.1600000000001</v>
      </c>
      <c r="E19" s="28">
        <v>1260.1600000000001</v>
      </c>
      <c r="F19" s="28">
        <v>1260.1600000000001</v>
      </c>
      <c r="G19" s="28">
        <v>1260.1600000000001</v>
      </c>
      <c r="H19" s="28">
        <v>1260.1600000000001</v>
      </c>
      <c r="I19" s="28">
        <v>1260.1600000000001</v>
      </c>
      <c r="J19" s="28">
        <v>1260.1600000000001</v>
      </c>
      <c r="K19" s="28">
        <v>1260.1600000000001</v>
      </c>
      <c r="L19" s="28">
        <v>1260.1600000000001</v>
      </c>
      <c r="M19" s="28">
        <v>1260.1600000000001</v>
      </c>
      <c r="N19" s="28">
        <v>1260.1600000000001</v>
      </c>
      <c r="O19" s="29">
        <f t="shared" si="0"/>
        <v>15121.92</v>
      </c>
    </row>
    <row r="20" spans="1:15" x14ac:dyDescent="0.3">
      <c r="A20" s="26" t="s">
        <v>457</v>
      </c>
      <c r="B20" s="26" t="s">
        <v>268</v>
      </c>
      <c r="C20" s="28">
        <v>1914.66</v>
      </c>
      <c r="D20" s="28">
        <v>1914.66</v>
      </c>
      <c r="E20" s="28">
        <v>1914.66</v>
      </c>
      <c r="F20" s="28">
        <v>1914.66</v>
      </c>
      <c r="G20" s="28">
        <v>1914.66</v>
      </c>
      <c r="H20" s="28">
        <v>1914.66</v>
      </c>
      <c r="I20" s="28">
        <v>1914.66</v>
      </c>
      <c r="J20" s="28">
        <v>1914.66</v>
      </c>
      <c r="K20" s="28">
        <v>1914.66</v>
      </c>
      <c r="L20" s="28">
        <v>1914.66</v>
      </c>
      <c r="M20" s="28">
        <v>1914.66</v>
      </c>
      <c r="N20" s="28">
        <v>1914.66</v>
      </c>
      <c r="O20" s="29">
        <f t="shared" si="0"/>
        <v>22975.920000000002</v>
      </c>
    </row>
    <row r="21" spans="1:15" x14ac:dyDescent="0.3">
      <c r="A21" s="26" t="s">
        <v>458</v>
      </c>
      <c r="B21" s="26" t="s">
        <v>273</v>
      </c>
      <c r="C21" s="28">
        <v>1979.79</v>
      </c>
      <c r="D21" s="28">
        <v>1979.79</v>
      </c>
      <c r="E21" s="28">
        <v>1979.79</v>
      </c>
      <c r="F21" s="28">
        <v>1979.79</v>
      </c>
      <c r="G21" s="28">
        <v>1979.79</v>
      </c>
      <c r="H21" s="28">
        <v>1979.79</v>
      </c>
      <c r="I21" s="28">
        <v>1979.79</v>
      </c>
      <c r="J21" s="28">
        <v>1979.79</v>
      </c>
      <c r="K21" s="28">
        <v>1979.79</v>
      </c>
      <c r="L21" s="28">
        <v>1979.79</v>
      </c>
      <c r="M21" s="28">
        <v>1979.79</v>
      </c>
      <c r="N21" s="28">
        <v>1979.79</v>
      </c>
      <c r="O21" s="29">
        <f t="shared" si="0"/>
        <v>23757.480000000007</v>
      </c>
    </row>
    <row r="22" spans="1:15" x14ac:dyDescent="0.3">
      <c r="A22" s="26" t="s">
        <v>459</v>
      </c>
      <c r="B22" s="26" t="s">
        <v>298</v>
      </c>
      <c r="C22" s="28">
        <v>1924.43</v>
      </c>
      <c r="D22" s="28">
        <v>1924.43</v>
      </c>
      <c r="E22" s="28">
        <v>1924.43</v>
      </c>
      <c r="F22" s="28">
        <v>1924.43</v>
      </c>
      <c r="G22" s="28">
        <v>1924.43</v>
      </c>
      <c r="H22" s="28">
        <v>1924.43</v>
      </c>
      <c r="I22" s="28">
        <v>1924.43</v>
      </c>
      <c r="J22" s="28">
        <v>1924.43</v>
      </c>
      <c r="K22" s="28">
        <v>1924.43</v>
      </c>
      <c r="L22" s="28">
        <v>1924.43</v>
      </c>
      <c r="M22" s="28">
        <v>1924.43</v>
      </c>
      <c r="N22" s="28">
        <v>1924.43</v>
      </c>
      <c r="O22" s="29">
        <f t="shared" si="0"/>
        <v>23093.16</v>
      </c>
    </row>
    <row r="23" spans="1:15" x14ac:dyDescent="0.3">
      <c r="A23" s="26" t="s">
        <v>460</v>
      </c>
      <c r="B23" s="26" t="s">
        <v>275</v>
      </c>
      <c r="C23" s="28">
        <v>1260.1600000000001</v>
      </c>
      <c r="D23" s="28">
        <v>1260.1600000000001</v>
      </c>
      <c r="E23" s="28">
        <v>1260.1600000000001</v>
      </c>
      <c r="F23" s="28">
        <v>1260.1600000000001</v>
      </c>
      <c r="G23" s="28">
        <v>1260.1600000000001</v>
      </c>
      <c r="H23" s="28">
        <v>1260.1600000000001</v>
      </c>
      <c r="I23" s="28">
        <v>1260.1600000000001</v>
      </c>
      <c r="J23" s="28">
        <v>1260.1600000000001</v>
      </c>
      <c r="K23" s="28">
        <v>1260.1600000000001</v>
      </c>
      <c r="L23" s="28">
        <v>1260.1600000000001</v>
      </c>
      <c r="M23" s="28">
        <v>1260.1600000000001</v>
      </c>
      <c r="N23" s="28">
        <v>1260.1600000000001</v>
      </c>
      <c r="O23" s="29">
        <f t="shared" si="0"/>
        <v>15121.92</v>
      </c>
    </row>
    <row r="24" spans="1:15" x14ac:dyDescent="0.3">
      <c r="A24" s="26" t="s">
        <v>461</v>
      </c>
      <c r="B24" s="26" t="s">
        <v>276</v>
      </c>
      <c r="C24" s="28">
        <v>1911.41</v>
      </c>
      <c r="D24" s="28">
        <v>1911.41</v>
      </c>
      <c r="E24" s="28">
        <v>1911.41</v>
      </c>
      <c r="F24" s="28">
        <v>1911.41</v>
      </c>
      <c r="G24" s="28">
        <v>1911.41</v>
      </c>
      <c r="H24" s="28">
        <v>1911.41</v>
      </c>
      <c r="I24" s="28">
        <v>1911.41</v>
      </c>
      <c r="J24" s="28">
        <v>1911.41</v>
      </c>
      <c r="K24" s="28">
        <v>1911.41</v>
      </c>
      <c r="L24" s="28">
        <v>1911.41</v>
      </c>
      <c r="M24" s="28">
        <v>1911.41</v>
      </c>
      <c r="N24" s="28">
        <v>1911.41</v>
      </c>
      <c r="O24" s="29">
        <f t="shared" si="0"/>
        <v>22936.920000000002</v>
      </c>
    </row>
    <row r="25" spans="1:15" x14ac:dyDescent="0.3">
      <c r="A25" s="26" t="s">
        <v>462</v>
      </c>
      <c r="B25" s="26" t="s">
        <v>304</v>
      </c>
      <c r="C25" s="28">
        <v>1986.3</v>
      </c>
      <c r="D25" s="28">
        <v>1986.3</v>
      </c>
      <c r="E25" s="28">
        <v>1986.3</v>
      </c>
      <c r="F25" s="28">
        <v>1986.3</v>
      </c>
      <c r="G25" s="28">
        <v>1986.3</v>
      </c>
      <c r="H25" s="28">
        <v>1986.3</v>
      </c>
      <c r="I25" s="28">
        <v>1986.3</v>
      </c>
      <c r="J25" s="28">
        <v>1986.3</v>
      </c>
      <c r="K25" s="28">
        <v>1986.3</v>
      </c>
      <c r="L25" s="28">
        <v>1986.3</v>
      </c>
      <c r="M25" s="28">
        <v>1986.3</v>
      </c>
      <c r="N25" s="28">
        <v>1986.3</v>
      </c>
      <c r="O25" s="29">
        <f t="shared" si="0"/>
        <v>23835.599999999995</v>
      </c>
    </row>
    <row r="26" spans="1:15" x14ac:dyDescent="0.3">
      <c r="A26" s="26" t="s">
        <v>463</v>
      </c>
      <c r="B26" s="26" t="s">
        <v>324</v>
      </c>
      <c r="C26" s="28">
        <v>1253.6500000000001</v>
      </c>
      <c r="D26" s="28">
        <v>1253.6500000000001</v>
      </c>
      <c r="E26" s="28">
        <v>1253.6500000000001</v>
      </c>
      <c r="F26" s="28">
        <v>1253.6500000000001</v>
      </c>
      <c r="G26" s="28">
        <v>1253.6500000000001</v>
      </c>
      <c r="H26" s="28">
        <v>1253.6500000000001</v>
      </c>
      <c r="I26" s="28">
        <v>1253.6500000000001</v>
      </c>
      <c r="J26" s="28">
        <v>1253.6500000000001</v>
      </c>
      <c r="K26" s="28">
        <v>1253.6500000000001</v>
      </c>
      <c r="L26" s="28">
        <v>1253.6500000000001</v>
      </c>
      <c r="M26" s="28">
        <v>1253.6500000000001</v>
      </c>
      <c r="N26" s="28">
        <v>1253.6500000000001</v>
      </c>
      <c r="O26" s="29">
        <f t="shared" si="0"/>
        <v>15043.799999999997</v>
      </c>
    </row>
    <row r="27" spans="1:15" x14ac:dyDescent="0.3">
      <c r="A27" s="26" t="s">
        <v>464</v>
      </c>
      <c r="B27" s="26" t="s">
        <v>316</v>
      </c>
      <c r="C27" s="28">
        <v>1911.41</v>
      </c>
      <c r="D27" s="28">
        <v>1911.41</v>
      </c>
      <c r="E27" s="28">
        <v>1911.41</v>
      </c>
      <c r="F27" s="28">
        <v>1911.41</v>
      </c>
      <c r="G27" s="28">
        <v>1911.41</v>
      </c>
      <c r="H27" s="28">
        <v>1911.41</v>
      </c>
      <c r="I27" s="28">
        <v>1911.41</v>
      </c>
      <c r="J27" s="28">
        <v>1911.41</v>
      </c>
      <c r="K27" s="28">
        <v>1911.41</v>
      </c>
      <c r="L27" s="28">
        <v>1911.41</v>
      </c>
      <c r="M27" s="28">
        <v>1911.41</v>
      </c>
      <c r="N27" s="28">
        <v>1911.41</v>
      </c>
      <c r="O27" s="29">
        <f t="shared" si="0"/>
        <v>22936.920000000002</v>
      </c>
    </row>
    <row r="28" spans="1:15" x14ac:dyDescent="0.3">
      <c r="A28" s="26" t="s">
        <v>465</v>
      </c>
      <c r="B28" s="26" t="s">
        <v>307</v>
      </c>
      <c r="C28" s="28">
        <v>1921.18</v>
      </c>
      <c r="D28" s="28">
        <v>1921.18</v>
      </c>
      <c r="E28" s="28">
        <v>1921.18</v>
      </c>
      <c r="F28" s="28">
        <v>1921.18</v>
      </c>
      <c r="G28" s="28">
        <v>1921.18</v>
      </c>
      <c r="H28" s="28">
        <v>1921.18</v>
      </c>
      <c r="I28" s="28">
        <v>1921.18</v>
      </c>
      <c r="J28" s="28">
        <v>1921.18</v>
      </c>
      <c r="K28" s="28">
        <v>1921.18</v>
      </c>
      <c r="L28" s="28">
        <v>1921.18</v>
      </c>
      <c r="M28" s="28">
        <v>1921.18</v>
      </c>
      <c r="N28" s="28">
        <v>1921.18</v>
      </c>
      <c r="O28" s="29">
        <f t="shared" si="0"/>
        <v>23054.16</v>
      </c>
    </row>
    <row r="29" spans="1:15" x14ac:dyDescent="0.3">
      <c r="A29" s="26" t="s">
        <v>466</v>
      </c>
      <c r="B29" s="26" t="s">
        <v>297</v>
      </c>
      <c r="C29" s="28">
        <v>1260.1600000000001</v>
      </c>
      <c r="D29" s="28">
        <v>1260.1600000000001</v>
      </c>
      <c r="E29" s="28">
        <v>1260.1600000000001</v>
      </c>
      <c r="F29" s="28">
        <v>1260.1600000000001</v>
      </c>
      <c r="G29" s="28">
        <v>1260.1600000000001</v>
      </c>
      <c r="H29" s="28">
        <v>1260.1600000000001</v>
      </c>
      <c r="I29" s="28">
        <v>1260.1600000000001</v>
      </c>
      <c r="J29" s="28">
        <v>1260.1600000000001</v>
      </c>
      <c r="K29" s="28">
        <v>1260.1600000000001</v>
      </c>
      <c r="L29" s="28">
        <v>1260.1600000000001</v>
      </c>
      <c r="M29" s="28">
        <v>1260.1600000000001</v>
      </c>
      <c r="N29" s="28">
        <v>1260.1600000000001</v>
      </c>
      <c r="O29" s="29">
        <f t="shared" si="0"/>
        <v>15121.92</v>
      </c>
    </row>
    <row r="30" spans="1:15" x14ac:dyDescent="0.3">
      <c r="A30" s="26" t="s">
        <v>467</v>
      </c>
      <c r="B30" s="26" t="s">
        <v>308</v>
      </c>
      <c r="C30" s="28">
        <v>1983.05</v>
      </c>
      <c r="D30" s="28">
        <v>1983.05</v>
      </c>
      <c r="E30" s="28">
        <v>1983.05</v>
      </c>
      <c r="F30" s="28">
        <v>1983.05</v>
      </c>
      <c r="G30" s="28">
        <v>1983.05</v>
      </c>
      <c r="H30" s="28">
        <v>1983.05</v>
      </c>
      <c r="I30" s="28">
        <v>1983.05</v>
      </c>
      <c r="J30" s="28">
        <v>1983.05</v>
      </c>
      <c r="K30" s="28">
        <v>1983.05</v>
      </c>
      <c r="L30" s="28">
        <v>1983.05</v>
      </c>
      <c r="M30" s="28">
        <v>1983.05</v>
      </c>
      <c r="N30" s="28">
        <v>1983.05</v>
      </c>
      <c r="O30" s="29">
        <f t="shared" si="0"/>
        <v>23796.599999999995</v>
      </c>
    </row>
    <row r="31" spans="1:15" x14ac:dyDescent="0.3">
      <c r="A31" s="26" t="s">
        <v>468</v>
      </c>
      <c r="B31" s="26" t="s">
        <v>334</v>
      </c>
      <c r="C31" s="28">
        <v>1914.66</v>
      </c>
      <c r="D31" s="28">
        <v>1914.66</v>
      </c>
      <c r="E31" s="28">
        <v>1914.66</v>
      </c>
      <c r="F31" s="28">
        <v>1914.66</v>
      </c>
      <c r="G31" s="28">
        <v>1914.66</v>
      </c>
      <c r="H31" s="28">
        <v>1914.66</v>
      </c>
      <c r="I31" s="28">
        <v>1914.66</v>
      </c>
      <c r="J31" s="28">
        <v>1914.66</v>
      </c>
      <c r="K31" s="28">
        <v>1914.66</v>
      </c>
      <c r="L31" s="28">
        <v>1914.66</v>
      </c>
      <c r="M31" s="28">
        <v>1914.66</v>
      </c>
      <c r="N31" s="28">
        <v>1914.66</v>
      </c>
      <c r="O31" s="29">
        <f t="shared" si="0"/>
        <v>22975.920000000002</v>
      </c>
    </row>
    <row r="32" spans="1:15" x14ac:dyDescent="0.3">
      <c r="A32" s="26" t="s">
        <v>469</v>
      </c>
      <c r="B32" s="26" t="s">
        <v>294</v>
      </c>
      <c r="C32" s="28">
        <v>1914.66</v>
      </c>
      <c r="D32" s="28">
        <v>1914.66</v>
      </c>
      <c r="E32" s="28">
        <v>1914.66</v>
      </c>
      <c r="F32" s="28">
        <v>1914.66</v>
      </c>
      <c r="G32" s="28">
        <v>1914.66</v>
      </c>
      <c r="H32" s="28">
        <v>1914.66</v>
      </c>
      <c r="I32" s="28">
        <v>1914.66</v>
      </c>
      <c r="J32" s="28">
        <v>1914.66</v>
      </c>
      <c r="K32" s="28">
        <v>1914.66</v>
      </c>
      <c r="L32" s="28">
        <v>1914.66</v>
      </c>
      <c r="M32" s="28">
        <v>1914.66</v>
      </c>
      <c r="N32" s="28">
        <v>1914.66</v>
      </c>
      <c r="O32" s="29">
        <f t="shared" si="0"/>
        <v>22975.920000000002</v>
      </c>
    </row>
    <row r="33" spans="1:15" x14ac:dyDescent="0.3">
      <c r="A33" s="26" t="s">
        <v>470</v>
      </c>
      <c r="B33" s="26" t="s">
        <v>312</v>
      </c>
      <c r="C33" s="28">
        <v>1914.66</v>
      </c>
      <c r="D33" s="28">
        <v>1914.66</v>
      </c>
      <c r="E33" s="28">
        <v>1914.66</v>
      </c>
      <c r="F33" s="28">
        <v>1914.66</v>
      </c>
      <c r="G33" s="28">
        <v>1914.66</v>
      </c>
      <c r="H33" s="28">
        <v>1914.66</v>
      </c>
      <c r="I33" s="28">
        <v>1914.66</v>
      </c>
      <c r="J33" s="28">
        <v>1914.66</v>
      </c>
      <c r="K33" s="28">
        <v>1914.66</v>
      </c>
      <c r="L33" s="28">
        <v>1914.66</v>
      </c>
      <c r="M33" s="28">
        <v>1914.66</v>
      </c>
      <c r="N33" s="28">
        <v>1914.66</v>
      </c>
      <c r="O33" s="29">
        <f t="shared" si="0"/>
        <v>22975.920000000002</v>
      </c>
    </row>
    <row r="34" spans="1:15" x14ac:dyDescent="0.3">
      <c r="A34" s="26" t="s">
        <v>471</v>
      </c>
      <c r="B34" s="26" t="s">
        <v>290</v>
      </c>
      <c r="C34" s="28">
        <v>1921.18</v>
      </c>
      <c r="D34" s="28">
        <v>1921.18</v>
      </c>
      <c r="E34" s="28">
        <v>1921.18</v>
      </c>
      <c r="F34" s="28">
        <v>1921.18</v>
      </c>
      <c r="G34" s="28">
        <v>1921.18</v>
      </c>
      <c r="H34" s="28">
        <v>1921.18</v>
      </c>
      <c r="I34" s="28">
        <v>1921.18</v>
      </c>
      <c r="J34" s="28">
        <v>1921.18</v>
      </c>
      <c r="K34" s="28">
        <v>1921.18</v>
      </c>
      <c r="L34" s="28">
        <v>1921.18</v>
      </c>
      <c r="M34" s="28">
        <v>1921.18</v>
      </c>
      <c r="N34" s="28">
        <v>1921.18</v>
      </c>
      <c r="O34" s="29">
        <f t="shared" si="0"/>
        <v>23054.16</v>
      </c>
    </row>
    <row r="35" spans="1:15" x14ac:dyDescent="0.3">
      <c r="A35" s="26" t="s">
        <v>472</v>
      </c>
      <c r="B35" s="26" t="s">
        <v>344</v>
      </c>
      <c r="C35" s="28">
        <v>1992.81</v>
      </c>
      <c r="D35" s="28">
        <v>1992.81</v>
      </c>
      <c r="E35" s="28">
        <v>1992.81</v>
      </c>
      <c r="F35" s="28">
        <v>1992.81</v>
      </c>
      <c r="G35" s="28">
        <v>1992.81</v>
      </c>
      <c r="H35" s="28">
        <v>1992.81</v>
      </c>
      <c r="I35" s="28">
        <v>1992.81</v>
      </c>
      <c r="J35" s="28">
        <v>1992.81</v>
      </c>
      <c r="K35" s="28">
        <v>1992.81</v>
      </c>
      <c r="L35" s="28">
        <v>1992.81</v>
      </c>
      <c r="M35" s="28">
        <v>1992.81</v>
      </c>
      <c r="N35" s="28">
        <v>1992.81</v>
      </c>
      <c r="O35" s="29">
        <f t="shared" si="0"/>
        <v>23913.72</v>
      </c>
    </row>
    <row r="36" spans="1:15" x14ac:dyDescent="0.3">
      <c r="A36" s="26" t="s">
        <v>473</v>
      </c>
      <c r="B36" s="26" t="s">
        <v>279</v>
      </c>
      <c r="C36" s="28">
        <v>2442.17</v>
      </c>
      <c r="D36" s="28">
        <v>2442.17</v>
      </c>
      <c r="E36" s="28">
        <v>2442.17</v>
      </c>
      <c r="F36" s="28">
        <v>2442.17</v>
      </c>
      <c r="G36" s="28">
        <v>2442.17</v>
      </c>
      <c r="H36" s="28">
        <v>2442.17</v>
      </c>
      <c r="I36" s="28">
        <v>2442.17</v>
      </c>
      <c r="J36" s="28">
        <v>2442.17</v>
      </c>
      <c r="K36" s="28">
        <v>2442.17</v>
      </c>
      <c r="L36" s="28">
        <v>2442.17</v>
      </c>
      <c r="M36" s="28">
        <v>2442.17</v>
      </c>
      <c r="N36" s="28">
        <v>2442.17</v>
      </c>
      <c r="O36" s="29">
        <f t="shared" si="0"/>
        <v>29306.039999999994</v>
      </c>
    </row>
    <row r="37" spans="1:15" x14ac:dyDescent="0.3">
      <c r="A37" s="26" t="s">
        <v>474</v>
      </c>
      <c r="B37" s="26" t="s">
        <v>258</v>
      </c>
      <c r="C37" s="28">
        <v>1250.3900000000001</v>
      </c>
      <c r="D37" s="28">
        <v>1250.3900000000001</v>
      </c>
      <c r="E37" s="28">
        <v>1250.3900000000001</v>
      </c>
      <c r="F37" s="28">
        <v>1250.3900000000001</v>
      </c>
      <c r="G37" s="28">
        <v>1250.3900000000001</v>
      </c>
      <c r="H37" s="28">
        <v>1250.3900000000001</v>
      </c>
      <c r="I37" s="28">
        <v>1250.3900000000001</v>
      </c>
      <c r="J37" s="28">
        <v>1250.3900000000001</v>
      </c>
      <c r="K37" s="28">
        <v>1250.3900000000001</v>
      </c>
      <c r="L37" s="28">
        <v>1250.3900000000001</v>
      </c>
      <c r="M37" s="28">
        <v>1250.3900000000001</v>
      </c>
      <c r="N37" s="28">
        <v>1250.3900000000001</v>
      </c>
      <c r="O37" s="29">
        <f t="shared" si="0"/>
        <v>15004.679999999998</v>
      </c>
    </row>
    <row r="38" spans="1:15" x14ac:dyDescent="0.3">
      <c r="A38" s="26" t="s">
        <v>475</v>
      </c>
      <c r="B38" s="26" t="s">
        <v>262</v>
      </c>
      <c r="C38" s="28">
        <v>1250.3900000000001</v>
      </c>
      <c r="D38" s="28">
        <v>1250.3900000000001</v>
      </c>
      <c r="E38" s="28">
        <v>1250.3900000000001</v>
      </c>
      <c r="F38" s="28">
        <v>1250.3900000000001</v>
      </c>
      <c r="G38" s="28">
        <v>1250.3900000000001</v>
      </c>
      <c r="H38" s="28">
        <v>1250.3900000000001</v>
      </c>
      <c r="I38" s="28">
        <v>1250.3900000000001</v>
      </c>
      <c r="J38" s="28">
        <v>1250.3900000000001</v>
      </c>
      <c r="K38" s="28">
        <v>1250.3900000000001</v>
      </c>
      <c r="L38" s="28">
        <v>1250.3900000000001</v>
      </c>
      <c r="M38" s="28">
        <v>1250.3900000000001</v>
      </c>
      <c r="N38" s="28">
        <v>1250.3900000000001</v>
      </c>
      <c r="O38" s="29">
        <f t="shared" si="0"/>
        <v>15004.679999999998</v>
      </c>
    </row>
    <row r="39" spans="1:15" x14ac:dyDescent="0.3">
      <c r="A39" s="26" t="s">
        <v>476</v>
      </c>
      <c r="B39" s="26" t="s">
        <v>252</v>
      </c>
      <c r="C39" s="28">
        <v>1256.9100000000001</v>
      </c>
      <c r="D39" s="28">
        <v>1256.9100000000001</v>
      </c>
      <c r="E39" s="28">
        <v>1256.9100000000001</v>
      </c>
      <c r="F39" s="28">
        <v>1256.9100000000001</v>
      </c>
      <c r="G39" s="28">
        <v>1256.9100000000001</v>
      </c>
      <c r="H39" s="28">
        <v>1256.9100000000001</v>
      </c>
      <c r="I39" s="28">
        <v>1256.9100000000001</v>
      </c>
      <c r="J39" s="28">
        <v>1256.9100000000001</v>
      </c>
      <c r="K39" s="28">
        <v>1256.9100000000001</v>
      </c>
      <c r="L39" s="28">
        <v>1256.9100000000001</v>
      </c>
      <c r="M39" s="28">
        <v>1256.9100000000001</v>
      </c>
      <c r="N39" s="28">
        <v>1256.9100000000001</v>
      </c>
      <c r="O39" s="29">
        <f t="shared" si="0"/>
        <v>15082.92</v>
      </c>
    </row>
    <row r="40" spans="1:15" x14ac:dyDescent="0.3">
      <c r="A40" s="26" t="s">
        <v>477</v>
      </c>
      <c r="B40" s="26" t="s">
        <v>311</v>
      </c>
      <c r="C40" s="28">
        <v>1260.1600000000001</v>
      </c>
      <c r="D40" s="28">
        <v>1260.1600000000001</v>
      </c>
      <c r="E40" s="28">
        <v>1260.1600000000001</v>
      </c>
      <c r="F40" s="28">
        <v>1260.1600000000001</v>
      </c>
      <c r="G40" s="28">
        <v>1260.1600000000001</v>
      </c>
      <c r="H40" s="28">
        <v>1260.1600000000001</v>
      </c>
      <c r="I40" s="28">
        <v>1260.1600000000001</v>
      </c>
      <c r="J40" s="28">
        <v>1260.1600000000001</v>
      </c>
      <c r="K40" s="28">
        <v>1260.1600000000001</v>
      </c>
      <c r="L40" s="28">
        <v>1260.1600000000001</v>
      </c>
      <c r="M40" s="28">
        <v>1260.1600000000001</v>
      </c>
      <c r="N40" s="28">
        <v>1260.1600000000001</v>
      </c>
      <c r="O40" s="29">
        <f t="shared" si="0"/>
        <v>15121.92</v>
      </c>
    </row>
    <row r="41" spans="1:15" x14ac:dyDescent="0.3">
      <c r="A41" s="26" t="s">
        <v>478</v>
      </c>
      <c r="B41" s="26" t="s">
        <v>322</v>
      </c>
      <c r="C41" s="28">
        <v>1983.05</v>
      </c>
      <c r="D41" s="28">
        <v>1983.05</v>
      </c>
      <c r="E41" s="28">
        <v>1983.05</v>
      </c>
      <c r="F41" s="28">
        <v>1983.05</v>
      </c>
      <c r="G41" s="28">
        <v>1983.05</v>
      </c>
      <c r="H41" s="28">
        <v>1983.05</v>
      </c>
      <c r="I41" s="28">
        <v>1983.05</v>
      </c>
      <c r="J41" s="28">
        <v>1983.05</v>
      </c>
      <c r="K41" s="28">
        <v>1983.05</v>
      </c>
      <c r="L41" s="28">
        <v>1983.05</v>
      </c>
      <c r="M41" s="28">
        <v>1983.05</v>
      </c>
      <c r="N41" s="28">
        <v>1983.05</v>
      </c>
      <c r="O41" s="29">
        <f t="shared" si="0"/>
        <v>23796.599999999995</v>
      </c>
    </row>
    <row r="42" spans="1:15" x14ac:dyDescent="0.3">
      <c r="A42" s="26" t="s">
        <v>479</v>
      </c>
      <c r="B42" s="26" t="s">
        <v>317</v>
      </c>
      <c r="C42" s="28">
        <v>1989.56</v>
      </c>
      <c r="D42" s="28">
        <v>1989.56</v>
      </c>
      <c r="E42" s="28">
        <v>1989.56</v>
      </c>
      <c r="F42" s="28">
        <v>1989.56</v>
      </c>
      <c r="G42" s="28">
        <v>1989.56</v>
      </c>
      <c r="H42" s="28">
        <v>1989.56</v>
      </c>
      <c r="I42" s="28">
        <v>1989.56</v>
      </c>
      <c r="J42" s="28">
        <v>1989.56</v>
      </c>
      <c r="K42" s="28">
        <v>1989.56</v>
      </c>
      <c r="L42" s="28">
        <v>1989.56</v>
      </c>
      <c r="M42" s="28">
        <v>1989.56</v>
      </c>
      <c r="N42" s="28">
        <v>1989.56</v>
      </c>
      <c r="O42" s="29">
        <f t="shared" si="0"/>
        <v>23874.720000000001</v>
      </c>
    </row>
    <row r="43" spans="1:15" x14ac:dyDescent="0.3">
      <c r="A43" s="26" t="s">
        <v>480</v>
      </c>
      <c r="B43" s="26" t="s">
        <v>328</v>
      </c>
      <c r="C43" s="28">
        <v>1250.3900000000001</v>
      </c>
      <c r="D43" s="28">
        <v>1250.3900000000001</v>
      </c>
      <c r="E43" s="28">
        <v>1250.3900000000001</v>
      </c>
      <c r="F43" s="28">
        <v>1250.3900000000001</v>
      </c>
      <c r="G43" s="28">
        <v>1250.3900000000001</v>
      </c>
      <c r="H43" s="28">
        <v>1250.3900000000001</v>
      </c>
      <c r="I43" s="28">
        <v>1250.3900000000001</v>
      </c>
      <c r="J43" s="28">
        <v>1250.3900000000001</v>
      </c>
      <c r="K43" s="28">
        <v>1250.3900000000001</v>
      </c>
      <c r="L43" s="28">
        <v>1250.3900000000001</v>
      </c>
      <c r="M43" s="28">
        <v>1250.3900000000001</v>
      </c>
      <c r="N43" s="28">
        <v>1250.3900000000001</v>
      </c>
      <c r="O43" s="29">
        <f t="shared" si="0"/>
        <v>15004.679999999998</v>
      </c>
    </row>
    <row r="44" spans="1:15" x14ac:dyDescent="0.3">
      <c r="A44" s="26" t="s">
        <v>481</v>
      </c>
      <c r="B44" s="26" t="s">
        <v>126</v>
      </c>
      <c r="C44" s="28">
        <v>1904.89</v>
      </c>
      <c r="D44" s="28">
        <v>1904.9</v>
      </c>
      <c r="E44" s="28">
        <v>1904.9</v>
      </c>
      <c r="F44" s="28">
        <v>1904.9</v>
      </c>
      <c r="G44" s="28">
        <v>1904.9</v>
      </c>
      <c r="H44" s="28">
        <v>1904.9</v>
      </c>
      <c r="I44" s="28">
        <v>1904.9</v>
      </c>
      <c r="J44" s="28">
        <v>1904.9</v>
      </c>
      <c r="K44" s="28">
        <v>1904.9</v>
      </c>
      <c r="L44" s="28">
        <v>1904.9</v>
      </c>
      <c r="M44" s="28">
        <v>1904.9</v>
      </c>
      <c r="N44" s="28">
        <v>1904.9</v>
      </c>
      <c r="O44" s="29">
        <f t="shared" si="0"/>
        <v>22858.790000000005</v>
      </c>
    </row>
    <row r="45" spans="1:15" x14ac:dyDescent="0.3">
      <c r="A45" s="26" t="s">
        <v>482</v>
      </c>
      <c r="B45" s="26" t="s">
        <v>99</v>
      </c>
      <c r="C45" s="28">
        <v>1888.61</v>
      </c>
      <c r="D45" s="28">
        <v>1888.61</v>
      </c>
      <c r="E45" s="28">
        <v>1888.61</v>
      </c>
      <c r="F45" s="28">
        <v>1888.61</v>
      </c>
      <c r="G45" s="28">
        <v>1888.61</v>
      </c>
      <c r="H45" s="28">
        <v>1888.61</v>
      </c>
      <c r="I45" s="28">
        <v>1888.61</v>
      </c>
      <c r="J45" s="28">
        <v>1888.61</v>
      </c>
      <c r="K45" s="28">
        <v>1888.61</v>
      </c>
      <c r="L45" s="28">
        <v>1888.61</v>
      </c>
      <c r="M45" s="28">
        <v>1888.61</v>
      </c>
      <c r="N45" s="28">
        <v>1888.61</v>
      </c>
      <c r="O45" s="29">
        <f t="shared" si="0"/>
        <v>22663.320000000003</v>
      </c>
    </row>
    <row r="46" spans="1:15" x14ac:dyDescent="0.3">
      <c r="A46" s="26" t="s">
        <v>483</v>
      </c>
      <c r="B46" s="26" t="s">
        <v>63</v>
      </c>
      <c r="C46" s="28">
        <v>1904.89</v>
      </c>
      <c r="D46" s="28">
        <v>1904.9</v>
      </c>
      <c r="E46" s="28">
        <v>1904.9</v>
      </c>
      <c r="F46" s="28">
        <v>1904.9</v>
      </c>
      <c r="G46" s="28">
        <v>1904.9</v>
      </c>
      <c r="H46" s="28">
        <v>1904.9</v>
      </c>
      <c r="I46" s="28">
        <v>1904.9</v>
      </c>
      <c r="J46" s="28">
        <v>1904.9</v>
      </c>
      <c r="K46" s="28">
        <v>1904.9</v>
      </c>
      <c r="L46" s="28">
        <v>1904.9</v>
      </c>
      <c r="M46" s="28">
        <v>1904.9</v>
      </c>
      <c r="N46" s="28">
        <v>1904.9</v>
      </c>
      <c r="O46" s="29">
        <f t="shared" si="0"/>
        <v>22858.790000000005</v>
      </c>
    </row>
    <row r="47" spans="1:15" x14ac:dyDescent="0.3">
      <c r="A47" s="26" t="s">
        <v>484</v>
      </c>
      <c r="B47" s="26" t="s">
        <v>232</v>
      </c>
      <c r="C47" s="28">
        <v>1891.87</v>
      </c>
      <c r="D47" s="28">
        <v>1891.87</v>
      </c>
      <c r="E47" s="28">
        <v>1891.87</v>
      </c>
      <c r="F47" s="28">
        <v>1891.87</v>
      </c>
      <c r="G47" s="28">
        <v>1891.87</v>
      </c>
      <c r="H47" s="28">
        <v>1891.87</v>
      </c>
      <c r="I47" s="28">
        <v>1891.87</v>
      </c>
      <c r="J47" s="28">
        <v>1891.87</v>
      </c>
      <c r="K47" s="28">
        <v>1891.87</v>
      </c>
      <c r="L47" s="28">
        <v>1891.87</v>
      </c>
      <c r="M47" s="28">
        <v>1891.87</v>
      </c>
      <c r="N47" s="28">
        <v>1891.87</v>
      </c>
      <c r="O47" s="29">
        <f t="shared" si="0"/>
        <v>22702.439999999991</v>
      </c>
    </row>
    <row r="48" spans="1:15" x14ac:dyDescent="0.3">
      <c r="A48" s="26" t="s">
        <v>485</v>
      </c>
      <c r="B48" s="26" t="s">
        <v>288</v>
      </c>
      <c r="C48" s="28">
        <v>2438.92</v>
      </c>
      <c r="D48" s="28">
        <v>2438.92</v>
      </c>
      <c r="E48" s="28">
        <v>2438.92</v>
      </c>
      <c r="F48" s="28">
        <v>2438.92</v>
      </c>
      <c r="G48" s="28">
        <v>2438.92</v>
      </c>
      <c r="H48" s="28">
        <v>2438.92</v>
      </c>
      <c r="I48" s="28">
        <v>2438.92</v>
      </c>
      <c r="J48" s="28">
        <v>2438.92</v>
      </c>
      <c r="K48" s="28">
        <v>2438.92</v>
      </c>
      <c r="L48" s="28">
        <v>2438.92</v>
      </c>
      <c r="M48" s="28">
        <v>2438.92</v>
      </c>
      <c r="N48" s="28">
        <v>2438.92</v>
      </c>
      <c r="O48" s="29">
        <f t="shared" si="0"/>
        <v>29267.039999999994</v>
      </c>
    </row>
    <row r="49" spans="1:15" x14ac:dyDescent="0.3">
      <c r="A49" s="26" t="s">
        <v>486</v>
      </c>
      <c r="B49" s="26" t="s">
        <v>243</v>
      </c>
      <c r="C49" s="28">
        <v>2429.15</v>
      </c>
      <c r="D49" s="28">
        <v>2429.15</v>
      </c>
      <c r="E49" s="28">
        <v>2429.15</v>
      </c>
      <c r="F49" s="28">
        <v>2429.15</v>
      </c>
      <c r="G49" s="28">
        <v>2429.15</v>
      </c>
      <c r="H49" s="28">
        <v>2429.15</v>
      </c>
      <c r="I49" s="28">
        <v>2429.15</v>
      </c>
      <c r="J49" s="28">
        <v>2429.15</v>
      </c>
      <c r="K49" s="28">
        <v>2429.15</v>
      </c>
      <c r="L49" s="28">
        <v>2429.15</v>
      </c>
      <c r="M49" s="28">
        <v>2429.15</v>
      </c>
      <c r="N49" s="28">
        <v>2429.15</v>
      </c>
      <c r="O49" s="29">
        <f t="shared" si="0"/>
        <v>29149.800000000007</v>
      </c>
    </row>
    <row r="50" spans="1:15" x14ac:dyDescent="0.3">
      <c r="A50" s="26" t="s">
        <v>487</v>
      </c>
      <c r="B50" s="26" t="s">
        <v>48</v>
      </c>
      <c r="C50" s="28">
        <v>2403.1</v>
      </c>
      <c r="D50" s="28">
        <v>2403.1</v>
      </c>
      <c r="E50" s="28">
        <v>2403.1</v>
      </c>
      <c r="F50" s="28">
        <v>2403.1</v>
      </c>
      <c r="G50" s="28">
        <v>2403.1</v>
      </c>
      <c r="H50" s="28">
        <v>2403.1</v>
      </c>
      <c r="I50" s="28">
        <v>2403.1</v>
      </c>
      <c r="J50" s="28">
        <v>2403.1</v>
      </c>
      <c r="K50" s="28">
        <v>2403.1</v>
      </c>
      <c r="L50" s="28">
        <v>2403.1</v>
      </c>
      <c r="M50" s="28">
        <v>2403.1</v>
      </c>
      <c r="N50" s="28">
        <v>2403.1</v>
      </c>
      <c r="O50" s="29">
        <f t="shared" si="0"/>
        <v>28837.199999999993</v>
      </c>
    </row>
    <row r="51" spans="1:15" x14ac:dyDescent="0.3">
      <c r="A51" s="26" t="s">
        <v>488</v>
      </c>
      <c r="B51" s="26" t="s">
        <v>339</v>
      </c>
      <c r="C51" s="28">
        <v>1983.05</v>
      </c>
      <c r="D51" s="28">
        <v>1983.05</v>
      </c>
      <c r="E51" s="28">
        <v>1983.05</v>
      </c>
      <c r="F51" s="28">
        <v>1983.05</v>
      </c>
      <c r="G51" s="28">
        <v>1983.05</v>
      </c>
      <c r="H51" s="28">
        <v>1983.05</v>
      </c>
      <c r="I51" s="28">
        <v>1983.05</v>
      </c>
      <c r="J51" s="28">
        <v>1983.05</v>
      </c>
      <c r="K51" s="28">
        <v>1983.05</v>
      </c>
      <c r="L51" s="28">
        <v>1983.05</v>
      </c>
      <c r="M51" s="28">
        <v>1983.05</v>
      </c>
      <c r="N51" s="28">
        <v>1983.05</v>
      </c>
      <c r="O51" s="29">
        <f t="shared" si="0"/>
        <v>23796.599999999995</v>
      </c>
    </row>
    <row r="52" spans="1:15" x14ac:dyDescent="0.3">
      <c r="A52" s="26" t="s">
        <v>489</v>
      </c>
      <c r="B52" s="26" t="s">
        <v>138</v>
      </c>
      <c r="C52" s="28">
        <v>1836.52</v>
      </c>
      <c r="D52" s="28">
        <v>1836.51</v>
      </c>
      <c r="E52" s="28">
        <v>1836.51</v>
      </c>
      <c r="F52" s="28">
        <v>1836.51</v>
      </c>
      <c r="G52" s="28">
        <v>1836.51</v>
      </c>
      <c r="H52" s="28">
        <v>1836.51</v>
      </c>
      <c r="I52" s="28">
        <v>1836.51</v>
      </c>
      <c r="J52" s="28">
        <v>1836.51</v>
      </c>
      <c r="K52" s="28">
        <v>1836.51</v>
      </c>
      <c r="L52" s="28">
        <v>1836.51</v>
      </c>
      <c r="M52" s="28">
        <v>1836.51</v>
      </c>
      <c r="N52" s="28">
        <v>1836.51</v>
      </c>
      <c r="O52" s="29">
        <f t="shared" si="0"/>
        <v>22038.129999999994</v>
      </c>
    </row>
    <row r="53" spans="1:15" x14ac:dyDescent="0.3">
      <c r="A53" s="26" t="s">
        <v>490</v>
      </c>
      <c r="B53" s="26" t="s">
        <v>43</v>
      </c>
      <c r="C53" s="28">
        <v>2406.35</v>
      </c>
      <c r="D53" s="28">
        <v>2406.36</v>
      </c>
      <c r="E53" s="28">
        <v>2406.36</v>
      </c>
      <c r="F53" s="28">
        <v>2406.36</v>
      </c>
      <c r="G53" s="28">
        <v>2406.36</v>
      </c>
      <c r="H53" s="28">
        <v>2406.36</v>
      </c>
      <c r="I53" s="28">
        <v>2406.36</v>
      </c>
      <c r="J53" s="28">
        <v>2406.36</v>
      </c>
      <c r="K53" s="28">
        <v>2406.36</v>
      </c>
      <c r="L53" s="28">
        <v>2406.36</v>
      </c>
      <c r="M53" s="28">
        <v>2406.36</v>
      </c>
      <c r="N53" s="28">
        <v>2406.36</v>
      </c>
      <c r="O53" s="29">
        <f t="shared" si="0"/>
        <v>28876.310000000005</v>
      </c>
    </row>
    <row r="54" spans="1:15" x14ac:dyDescent="0.3">
      <c r="A54" s="26" t="s">
        <v>491</v>
      </c>
      <c r="B54" s="26" t="s">
        <v>337</v>
      </c>
      <c r="C54" s="28">
        <v>1256.9100000000001</v>
      </c>
      <c r="D54" s="28">
        <v>1256.9100000000001</v>
      </c>
      <c r="E54" s="28">
        <v>1256.9100000000001</v>
      </c>
      <c r="F54" s="28">
        <v>1256.9100000000001</v>
      </c>
      <c r="G54" s="28">
        <v>1256.9100000000001</v>
      </c>
      <c r="H54" s="28">
        <v>1256.9100000000001</v>
      </c>
      <c r="I54" s="28">
        <v>1256.9100000000001</v>
      </c>
      <c r="J54" s="28">
        <v>1256.9100000000001</v>
      </c>
      <c r="K54" s="28">
        <v>1256.9100000000001</v>
      </c>
      <c r="L54" s="28">
        <v>1256.9100000000001</v>
      </c>
      <c r="M54" s="28">
        <v>1256.9100000000001</v>
      </c>
      <c r="N54" s="28">
        <v>1256.9100000000001</v>
      </c>
      <c r="O54" s="29">
        <f t="shared" si="0"/>
        <v>15082.92</v>
      </c>
    </row>
    <row r="55" spans="1:15" x14ac:dyDescent="0.3">
      <c r="A55" s="26" t="s">
        <v>492</v>
      </c>
      <c r="B55" s="26" t="s">
        <v>325</v>
      </c>
      <c r="C55" s="28">
        <v>1921.18</v>
      </c>
      <c r="D55" s="28">
        <v>1921.18</v>
      </c>
      <c r="E55" s="28">
        <v>1921.18</v>
      </c>
      <c r="F55" s="28">
        <v>1921.18</v>
      </c>
      <c r="G55" s="28">
        <v>1921.18</v>
      </c>
      <c r="H55" s="28">
        <v>1921.18</v>
      </c>
      <c r="I55" s="28">
        <v>1921.18</v>
      </c>
      <c r="J55" s="28">
        <v>1921.18</v>
      </c>
      <c r="K55" s="28">
        <v>1921.18</v>
      </c>
      <c r="L55" s="28">
        <v>1921.18</v>
      </c>
      <c r="M55" s="28">
        <v>1921.18</v>
      </c>
      <c r="N55" s="28">
        <v>1921.18</v>
      </c>
      <c r="O55" s="29">
        <f t="shared" si="0"/>
        <v>23054.16</v>
      </c>
    </row>
    <row r="56" spans="1:15" x14ac:dyDescent="0.3">
      <c r="A56" s="26" t="s">
        <v>493</v>
      </c>
      <c r="B56" s="26" t="s">
        <v>333</v>
      </c>
      <c r="C56" s="28">
        <v>1256.9100000000001</v>
      </c>
      <c r="D56" s="28">
        <v>1256.9100000000001</v>
      </c>
      <c r="E56" s="28">
        <v>1256.9100000000001</v>
      </c>
      <c r="F56" s="28">
        <v>1256.9100000000001</v>
      </c>
      <c r="G56" s="28">
        <v>1256.9100000000001</v>
      </c>
      <c r="H56" s="28">
        <v>1256.9100000000001</v>
      </c>
      <c r="I56" s="28">
        <v>1256.9100000000001</v>
      </c>
      <c r="J56" s="28">
        <v>1256.9100000000001</v>
      </c>
      <c r="K56" s="28">
        <v>1256.9100000000001</v>
      </c>
      <c r="L56" s="28">
        <v>1256.9100000000001</v>
      </c>
      <c r="M56" s="28">
        <v>1256.9100000000001</v>
      </c>
      <c r="N56" s="28">
        <v>1256.9100000000001</v>
      </c>
      <c r="O56" s="29">
        <f t="shared" si="0"/>
        <v>15082.92</v>
      </c>
    </row>
    <row r="57" spans="1:15" x14ac:dyDescent="0.3">
      <c r="A57" s="26" t="s">
        <v>494</v>
      </c>
      <c r="B57" s="26" t="s">
        <v>42</v>
      </c>
      <c r="C57" s="28">
        <v>1901.64</v>
      </c>
      <c r="D57" s="28">
        <v>1901.64</v>
      </c>
      <c r="E57" s="28">
        <v>1901.64</v>
      </c>
      <c r="F57" s="28">
        <v>1901.64</v>
      </c>
      <c r="G57" s="28">
        <v>1901.64</v>
      </c>
      <c r="H57" s="28">
        <v>1901.64</v>
      </c>
      <c r="I57" s="28">
        <v>1901.64</v>
      </c>
      <c r="J57" s="28">
        <v>1901.64</v>
      </c>
      <c r="K57" s="28">
        <v>1901.64</v>
      </c>
      <c r="L57" s="28">
        <v>1901.64</v>
      </c>
      <c r="M57" s="28">
        <v>1901.64</v>
      </c>
      <c r="N57" s="28">
        <v>1901.64</v>
      </c>
      <c r="O57" s="29">
        <f t="shared" si="0"/>
        <v>22819.679999999997</v>
      </c>
    </row>
    <row r="58" spans="1:15" x14ac:dyDescent="0.3">
      <c r="A58" s="26" t="s">
        <v>495</v>
      </c>
      <c r="B58" s="26" t="s">
        <v>348</v>
      </c>
      <c r="C58" s="28">
        <v>1986.3</v>
      </c>
      <c r="D58" s="28">
        <v>1986.3</v>
      </c>
      <c r="E58" s="28">
        <v>1986.3</v>
      </c>
      <c r="F58" s="28">
        <v>1986.3</v>
      </c>
      <c r="G58" s="28">
        <v>1986.3</v>
      </c>
      <c r="H58" s="28">
        <v>1986.3</v>
      </c>
      <c r="I58" s="28">
        <v>1986.3</v>
      </c>
      <c r="J58" s="28">
        <v>1986.3</v>
      </c>
      <c r="K58" s="28">
        <v>1986.3</v>
      </c>
      <c r="L58" s="28">
        <v>1986.3</v>
      </c>
      <c r="M58" s="28">
        <v>1986.3</v>
      </c>
      <c r="N58" s="28">
        <v>1986.3</v>
      </c>
      <c r="O58" s="29">
        <f t="shared" si="0"/>
        <v>23835.599999999995</v>
      </c>
    </row>
    <row r="59" spans="1:15" x14ac:dyDescent="0.3">
      <c r="A59" s="26" t="s">
        <v>496</v>
      </c>
      <c r="B59" s="26" t="s">
        <v>35</v>
      </c>
      <c r="C59" s="28">
        <v>2403.1</v>
      </c>
      <c r="D59" s="28">
        <v>2403.1</v>
      </c>
      <c r="E59" s="28">
        <v>2403.1</v>
      </c>
      <c r="F59" s="28">
        <v>2403.1</v>
      </c>
      <c r="G59" s="28">
        <v>2403.1</v>
      </c>
      <c r="H59" s="28">
        <v>2403.1</v>
      </c>
      <c r="I59" s="28">
        <v>2403.1</v>
      </c>
      <c r="J59" s="28">
        <v>2403.1</v>
      </c>
      <c r="K59" s="28">
        <v>2403.1</v>
      </c>
      <c r="L59" s="28">
        <v>2403.1</v>
      </c>
      <c r="M59" s="28">
        <v>2403.1</v>
      </c>
      <c r="N59" s="28">
        <v>2403.1</v>
      </c>
      <c r="O59" s="29">
        <f t="shared" si="0"/>
        <v>28837.199999999993</v>
      </c>
    </row>
    <row r="60" spans="1:15" x14ac:dyDescent="0.3">
      <c r="A60" s="26" t="s">
        <v>497</v>
      </c>
      <c r="B60" s="26" t="s">
        <v>336</v>
      </c>
      <c r="C60" s="28">
        <v>2448.69</v>
      </c>
      <c r="D60" s="28">
        <v>2448.69</v>
      </c>
      <c r="E60" s="28">
        <v>2448.69</v>
      </c>
      <c r="F60" s="28">
        <v>2448.69</v>
      </c>
      <c r="G60" s="28">
        <v>2448.69</v>
      </c>
      <c r="H60" s="28">
        <v>2448.69</v>
      </c>
      <c r="I60" s="28">
        <v>2448.69</v>
      </c>
      <c r="J60" s="28">
        <v>2448.69</v>
      </c>
      <c r="K60" s="28">
        <v>2448.69</v>
      </c>
      <c r="L60" s="28">
        <v>2448.69</v>
      </c>
      <c r="M60" s="28">
        <v>2448.69</v>
      </c>
      <c r="N60" s="28">
        <v>2448.69</v>
      </c>
      <c r="O60" s="29">
        <f t="shared" si="0"/>
        <v>29384.279999999995</v>
      </c>
    </row>
    <row r="61" spans="1:15" x14ac:dyDescent="0.3">
      <c r="A61" s="26" t="s">
        <v>498</v>
      </c>
      <c r="B61" s="26" t="s">
        <v>340</v>
      </c>
      <c r="C61" s="28">
        <v>2451.94</v>
      </c>
      <c r="D61" s="28">
        <v>2451.94</v>
      </c>
      <c r="E61" s="28">
        <v>2451.94</v>
      </c>
      <c r="F61" s="28">
        <v>2451.94</v>
      </c>
      <c r="G61" s="28">
        <v>2451.94</v>
      </c>
      <c r="H61" s="28">
        <v>2451.94</v>
      </c>
      <c r="I61" s="28">
        <v>2451.94</v>
      </c>
      <c r="J61" s="28">
        <v>2451.94</v>
      </c>
      <c r="K61" s="28">
        <v>2451.94</v>
      </c>
      <c r="L61" s="28">
        <v>2451.94</v>
      </c>
      <c r="M61" s="28">
        <v>2451.94</v>
      </c>
      <c r="N61" s="28">
        <v>2451.94</v>
      </c>
      <c r="O61" s="29">
        <f t="shared" si="0"/>
        <v>29423.279999999995</v>
      </c>
    </row>
    <row r="62" spans="1:15" x14ac:dyDescent="0.3">
      <c r="A62" s="26" t="s">
        <v>499</v>
      </c>
      <c r="B62" s="26" t="s">
        <v>135</v>
      </c>
      <c r="C62" s="28">
        <v>1908.16</v>
      </c>
      <c r="D62" s="28">
        <v>1908.15</v>
      </c>
      <c r="E62" s="28">
        <v>1908.15</v>
      </c>
      <c r="F62" s="28">
        <v>1908.15</v>
      </c>
      <c r="G62" s="28">
        <v>1908.15</v>
      </c>
      <c r="H62" s="28">
        <v>1908.15</v>
      </c>
      <c r="I62" s="28">
        <v>1908.15</v>
      </c>
      <c r="J62" s="28">
        <v>1908.15</v>
      </c>
      <c r="K62" s="28">
        <v>1908.15</v>
      </c>
      <c r="L62" s="28">
        <v>1908.15</v>
      </c>
      <c r="M62" s="28">
        <v>1908.15</v>
      </c>
      <c r="N62" s="28">
        <v>1908.15</v>
      </c>
      <c r="O62" s="29">
        <f t="shared" si="0"/>
        <v>22897.810000000005</v>
      </c>
    </row>
    <row r="63" spans="1:15" x14ac:dyDescent="0.3">
      <c r="A63" s="26" t="s">
        <v>500</v>
      </c>
      <c r="B63" s="26" t="s">
        <v>47</v>
      </c>
      <c r="C63" s="28">
        <v>1904.89</v>
      </c>
      <c r="D63" s="28">
        <v>1904.9</v>
      </c>
      <c r="E63" s="28">
        <v>1904.9</v>
      </c>
      <c r="F63" s="28">
        <v>1904.9</v>
      </c>
      <c r="G63" s="28">
        <v>1904.9</v>
      </c>
      <c r="H63" s="28">
        <v>1904.9</v>
      </c>
      <c r="I63" s="28">
        <v>1904.9</v>
      </c>
      <c r="J63" s="28">
        <v>1904.9</v>
      </c>
      <c r="K63" s="28">
        <v>1904.9</v>
      </c>
      <c r="L63" s="28">
        <v>1904.9</v>
      </c>
      <c r="M63" s="28">
        <v>1904.9</v>
      </c>
      <c r="N63" s="28">
        <v>1904.9</v>
      </c>
      <c r="O63" s="29">
        <f t="shared" si="0"/>
        <v>22858.790000000005</v>
      </c>
    </row>
    <row r="64" spans="1:15" x14ac:dyDescent="0.3">
      <c r="A64" s="26" t="s">
        <v>501</v>
      </c>
      <c r="B64" s="26" t="s">
        <v>139</v>
      </c>
      <c r="C64" s="28">
        <v>1891.87</v>
      </c>
      <c r="D64" s="28">
        <v>1891.87</v>
      </c>
      <c r="E64" s="28">
        <v>1891.87</v>
      </c>
      <c r="F64" s="28">
        <v>1891.87</v>
      </c>
      <c r="G64" s="28">
        <v>1891.87</v>
      </c>
      <c r="H64" s="28">
        <v>1891.87</v>
      </c>
      <c r="I64" s="28">
        <v>1891.87</v>
      </c>
      <c r="J64" s="28">
        <v>1891.87</v>
      </c>
      <c r="K64" s="28">
        <v>1891.87</v>
      </c>
      <c r="L64" s="28">
        <v>1891.87</v>
      </c>
      <c r="M64" s="28">
        <v>1891.87</v>
      </c>
      <c r="N64" s="28">
        <v>1891.87</v>
      </c>
      <c r="O64" s="29">
        <f t="shared" si="0"/>
        <v>22702.439999999991</v>
      </c>
    </row>
    <row r="65" spans="1:15" x14ac:dyDescent="0.3">
      <c r="A65" s="26" t="s">
        <v>502</v>
      </c>
      <c r="B65" s="26" t="s">
        <v>88</v>
      </c>
      <c r="C65" s="28">
        <v>1904.89</v>
      </c>
      <c r="D65" s="28">
        <v>1904.9</v>
      </c>
      <c r="E65" s="28">
        <v>1904.9</v>
      </c>
      <c r="F65" s="28">
        <v>1904.9</v>
      </c>
      <c r="G65" s="28">
        <v>1904.9</v>
      </c>
      <c r="H65" s="28">
        <v>1904.9</v>
      </c>
      <c r="I65" s="28">
        <v>1904.9</v>
      </c>
      <c r="J65" s="28">
        <v>1904.9</v>
      </c>
      <c r="K65" s="28">
        <v>1904.9</v>
      </c>
      <c r="L65" s="28">
        <v>1904.9</v>
      </c>
      <c r="M65" s="28">
        <v>1904.9</v>
      </c>
      <c r="N65" s="28">
        <v>1904.9</v>
      </c>
      <c r="O65" s="29">
        <f t="shared" si="0"/>
        <v>22858.790000000005</v>
      </c>
    </row>
    <row r="66" spans="1:15" x14ac:dyDescent="0.3">
      <c r="A66" s="26" t="s">
        <v>503</v>
      </c>
      <c r="B66" s="26" t="s">
        <v>394</v>
      </c>
      <c r="C66" s="28">
        <v>1891.87</v>
      </c>
      <c r="D66" s="28">
        <v>1891.87</v>
      </c>
      <c r="E66" s="28">
        <v>1891.87</v>
      </c>
      <c r="F66" s="28">
        <v>1891.87</v>
      </c>
      <c r="G66" s="28">
        <v>1891.87</v>
      </c>
      <c r="H66" s="28">
        <v>1891.87</v>
      </c>
      <c r="I66" s="28">
        <v>1891.87</v>
      </c>
      <c r="J66" s="28">
        <v>1891.87</v>
      </c>
      <c r="K66" s="28">
        <v>1891.87</v>
      </c>
      <c r="L66" s="28">
        <v>1891.87</v>
      </c>
      <c r="M66" s="28">
        <v>1891.87</v>
      </c>
      <c r="N66" s="28">
        <v>1891.87</v>
      </c>
      <c r="O66" s="29">
        <f t="shared" si="0"/>
        <v>22702.439999999991</v>
      </c>
    </row>
    <row r="67" spans="1:15" x14ac:dyDescent="0.3">
      <c r="A67" s="26" t="s">
        <v>504</v>
      </c>
      <c r="B67" s="26" t="s">
        <v>266</v>
      </c>
      <c r="C67" s="28">
        <v>1904.89</v>
      </c>
      <c r="D67" s="28">
        <v>1904.9</v>
      </c>
      <c r="E67" s="28">
        <v>1904.9</v>
      </c>
      <c r="F67" s="28">
        <v>1904.9</v>
      </c>
      <c r="G67" s="28">
        <v>1904.9</v>
      </c>
      <c r="H67" s="28">
        <v>1904.9</v>
      </c>
      <c r="I67" s="28">
        <v>1904.9</v>
      </c>
      <c r="J67" s="28">
        <v>1904.9</v>
      </c>
      <c r="K67" s="28">
        <v>1904.9</v>
      </c>
      <c r="L67" s="30">
        <v>921.73</v>
      </c>
      <c r="M67" s="27"/>
      <c r="N67" s="27"/>
      <c r="O67" s="29">
        <f t="shared" si="0"/>
        <v>18065.82</v>
      </c>
    </row>
    <row r="68" spans="1:15" x14ac:dyDescent="0.3">
      <c r="A68" s="26" t="s">
        <v>505</v>
      </c>
      <c r="B68" s="26" t="s">
        <v>166</v>
      </c>
      <c r="C68" s="28">
        <v>1256.9100000000001</v>
      </c>
      <c r="D68" s="28">
        <v>1256.9100000000001</v>
      </c>
      <c r="E68" s="28">
        <v>1256.9100000000001</v>
      </c>
      <c r="F68" s="28">
        <v>1256.9100000000001</v>
      </c>
      <c r="G68" s="28">
        <v>1256.9100000000001</v>
      </c>
      <c r="H68" s="28">
        <v>1256.9100000000001</v>
      </c>
      <c r="I68" s="28">
        <v>1256.9100000000001</v>
      </c>
      <c r="J68" s="28">
        <v>1256.9100000000001</v>
      </c>
      <c r="K68" s="28">
        <v>1256.9100000000001</v>
      </c>
      <c r="L68" s="28">
        <v>1256.9100000000001</v>
      </c>
      <c r="M68" s="28">
        <v>1256.9100000000001</v>
      </c>
      <c r="N68" s="28">
        <v>1256.9100000000001</v>
      </c>
      <c r="O68" s="29">
        <f t="shared" ref="O68:O131" si="1">SUM(C68:N68)</f>
        <v>15082.92</v>
      </c>
    </row>
    <row r="69" spans="1:15" x14ac:dyDescent="0.3">
      <c r="A69" s="26" t="s">
        <v>506</v>
      </c>
      <c r="B69" s="26" t="s">
        <v>341</v>
      </c>
      <c r="C69" s="28">
        <v>1256.9100000000001</v>
      </c>
      <c r="D69" s="28">
        <v>1256.9100000000001</v>
      </c>
      <c r="E69" s="28">
        <v>1256.9100000000001</v>
      </c>
      <c r="F69" s="28">
        <v>1256.9100000000001</v>
      </c>
      <c r="G69" s="28">
        <v>1256.9100000000001</v>
      </c>
      <c r="H69" s="28">
        <v>1256.9100000000001</v>
      </c>
      <c r="I69" s="28">
        <v>1256.9100000000001</v>
      </c>
      <c r="J69" s="28">
        <v>1256.9100000000001</v>
      </c>
      <c r="K69" s="28">
        <v>1256.9100000000001</v>
      </c>
      <c r="L69" s="28">
        <v>1256.9100000000001</v>
      </c>
      <c r="M69" s="28">
        <v>1256.9100000000001</v>
      </c>
      <c r="N69" s="28">
        <v>1256.9100000000001</v>
      </c>
      <c r="O69" s="29">
        <f t="shared" si="1"/>
        <v>15082.92</v>
      </c>
    </row>
    <row r="70" spans="1:15" x14ac:dyDescent="0.3">
      <c r="A70" s="26" t="s">
        <v>507</v>
      </c>
      <c r="B70" s="26" t="s">
        <v>41</v>
      </c>
      <c r="C70" s="28">
        <v>1917.92</v>
      </c>
      <c r="D70" s="28">
        <v>1917.92</v>
      </c>
      <c r="E70" s="28">
        <v>1917.92</v>
      </c>
      <c r="F70" s="28">
        <v>1917.92</v>
      </c>
      <c r="G70" s="28">
        <v>1917.92</v>
      </c>
      <c r="H70" s="28">
        <v>1917.92</v>
      </c>
      <c r="I70" s="28">
        <v>1917.92</v>
      </c>
      <c r="J70" s="28">
        <v>1917.92</v>
      </c>
      <c r="K70" s="28">
        <v>1917.92</v>
      </c>
      <c r="L70" s="28">
        <v>1917.92</v>
      </c>
      <c r="M70" s="28">
        <v>1917.92</v>
      </c>
      <c r="N70" s="28">
        <v>1917.92</v>
      </c>
      <c r="O70" s="29">
        <f t="shared" si="1"/>
        <v>23015.039999999994</v>
      </c>
    </row>
    <row r="71" spans="1:15" x14ac:dyDescent="0.3">
      <c r="A71" s="26" t="s">
        <v>508</v>
      </c>
      <c r="B71" s="26" t="s">
        <v>54</v>
      </c>
      <c r="C71" s="28">
        <v>1901.64</v>
      </c>
      <c r="D71" s="28">
        <v>1901.64</v>
      </c>
      <c r="E71" s="28">
        <v>1901.64</v>
      </c>
      <c r="F71" s="28">
        <v>1901.64</v>
      </c>
      <c r="G71" s="28">
        <v>1901.64</v>
      </c>
      <c r="H71" s="28">
        <v>1901.64</v>
      </c>
      <c r="I71" s="28">
        <v>1901.64</v>
      </c>
      <c r="J71" s="28">
        <v>1901.64</v>
      </c>
      <c r="K71" s="28">
        <v>1901.64</v>
      </c>
      <c r="L71" s="28">
        <v>1901.64</v>
      </c>
      <c r="M71" s="28">
        <v>1901.64</v>
      </c>
      <c r="N71" s="28">
        <v>1901.64</v>
      </c>
      <c r="O71" s="29">
        <f t="shared" si="1"/>
        <v>22819.679999999997</v>
      </c>
    </row>
    <row r="72" spans="1:15" x14ac:dyDescent="0.3">
      <c r="A72" s="26" t="s">
        <v>509</v>
      </c>
      <c r="B72" s="26" t="s">
        <v>59</v>
      </c>
      <c r="C72" s="28">
        <v>1911.41</v>
      </c>
      <c r="D72" s="28">
        <v>1911.41</v>
      </c>
      <c r="E72" s="28">
        <v>1911.41</v>
      </c>
      <c r="F72" s="28">
        <v>1911.41</v>
      </c>
      <c r="G72" s="28">
        <v>1911.41</v>
      </c>
      <c r="H72" s="28">
        <v>1911.41</v>
      </c>
      <c r="I72" s="28">
        <v>1911.41</v>
      </c>
      <c r="J72" s="28">
        <v>1911.41</v>
      </c>
      <c r="K72" s="28">
        <v>1911.41</v>
      </c>
      <c r="L72" s="28">
        <v>1911.41</v>
      </c>
      <c r="M72" s="28">
        <v>1911.41</v>
      </c>
      <c r="N72" s="28">
        <v>1911.41</v>
      </c>
      <c r="O72" s="29">
        <f t="shared" si="1"/>
        <v>22936.920000000002</v>
      </c>
    </row>
    <row r="73" spans="1:15" x14ac:dyDescent="0.3">
      <c r="A73" s="26" t="s">
        <v>510</v>
      </c>
      <c r="B73" s="26" t="s">
        <v>345</v>
      </c>
      <c r="C73" s="28">
        <v>2448.69</v>
      </c>
      <c r="D73" s="28">
        <v>2448.69</v>
      </c>
      <c r="E73" s="28">
        <v>2448.69</v>
      </c>
      <c r="F73" s="28">
        <v>2448.69</v>
      </c>
      <c r="G73" s="28">
        <v>2448.69</v>
      </c>
      <c r="H73" s="28">
        <v>2448.69</v>
      </c>
      <c r="I73" s="28">
        <v>2448.69</v>
      </c>
      <c r="J73" s="28">
        <v>2448.69</v>
      </c>
      <c r="K73" s="28">
        <v>2448.69</v>
      </c>
      <c r="L73" s="28">
        <v>2448.69</v>
      </c>
      <c r="M73" s="28">
        <v>2448.69</v>
      </c>
      <c r="N73" s="28">
        <v>2448.69</v>
      </c>
      <c r="O73" s="29">
        <f t="shared" si="1"/>
        <v>29384.279999999995</v>
      </c>
    </row>
    <row r="74" spans="1:15" x14ac:dyDescent="0.3">
      <c r="A74" s="26" t="s">
        <v>511</v>
      </c>
      <c r="B74" s="26" t="s">
        <v>378</v>
      </c>
      <c r="C74" s="28">
        <v>2442.17</v>
      </c>
      <c r="D74" s="28">
        <v>2442.17</v>
      </c>
      <c r="E74" s="28">
        <v>2442.17</v>
      </c>
      <c r="F74" s="28">
        <v>2442.17</v>
      </c>
      <c r="G74" s="28">
        <v>2442.17</v>
      </c>
      <c r="H74" s="28">
        <v>2442.17</v>
      </c>
      <c r="I74" s="28">
        <v>2442.17</v>
      </c>
      <c r="J74" s="28">
        <v>2442.17</v>
      </c>
      <c r="K74" s="28">
        <v>2442.17</v>
      </c>
      <c r="L74" s="28">
        <v>2442.17</v>
      </c>
      <c r="M74" s="28">
        <v>2442.17</v>
      </c>
      <c r="N74" s="28">
        <v>2442.17</v>
      </c>
      <c r="O74" s="29">
        <f t="shared" si="1"/>
        <v>29306.039999999994</v>
      </c>
    </row>
    <row r="75" spans="1:15" x14ac:dyDescent="0.3">
      <c r="A75" s="26" t="s">
        <v>512</v>
      </c>
      <c r="B75" s="26" t="s">
        <v>95</v>
      </c>
      <c r="C75" s="28">
        <v>1901.64</v>
      </c>
      <c r="D75" s="28">
        <v>1901.64</v>
      </c>
      <c r="E75" s="28">
        <v>1901.64</v>
      </c>
      <c r="F75" s="28">
        <v>1901.64</v>
      </c>
      <c r="G75" s="28">
        <v>1901.64</v>
      </c>
      <c r="H75" s="28">
        <v>1901.64</v>
      </c>
      <c r="I75" s="28">
        <v>1901.64</v>
      </c>
      <c r="J75" s="28">
        <v>1901.64</v>
      </c>
      <c r="K75" s="28">
        <v>1901.64</v>
      </c>
      <c r="L75" s="28">
        <v>1901.64</v>
      </c>
      <c r="M75" s="28">
        <v>1901.64</v>
      </c>
      <c r="N75" s="28">
        <v>1901.64</v>
      </c>
      <c r="O75" s="29">
        <f t="shared" si="1"/>
        <v>22819.679999999997</v>
      </c>
    </row>
    <row r="76" spans="1:15" x14ac:dyDescent="0.3">
      <c r="A76" s="26" t="s">
        <v>513</v>
      </c>
      <c r="B76" s="26" t="s">
        <v>110</v>
      </c>
      <c r="C76" s="28">
        <v>2425.89</v>
      </c>
      <c r="D76" s="28">
        <v>2425.89</v>
      </c>
      <c r="E76" s="28">
        <v>2425.89</v>
      </c>
      <c r="F76" s="28">
        <v>2425.89</v>
      </c>
      <c r="G76" s="28">
        <v>2425.89</v>
      </c>
      <c r="H76" s="28">
        <v>2425.89</v>
      </c>
      <c r="I76" s="28">
        <v>2425.89</v>
      </c>
      <c r="J76" s="28">
        <v>2425.89</v>
      </c>
      <c r="K76" s="28">
        <v>2425.89</v>
      </c>
      <c r="L76" s="28">
        <v>2425.89</v>
      </c>
      <c r="M76" s="28">
        <v>2425.89</v>
      </c>
      <c r="N76" s="28">
        <v>2425.89</v>
      </c>
      <c r="O76" s="29">
        <f t="shared" si="1"/>
        <v>29110.679999999997</v>
      </c>
    </row>
    <row r="77" spans="1:15" x14ac:dyDescent="0.3">
      <c r="A77" s="26" t="s">
        <v>514</v>
      </c>
      <c r="B77" s="26" t="s">
        <v>46</v>
      </c>
      <c r="C77" s="28">
        <v>1911.41</v>
      </c>
      <c r="D77" s="28">
        <v>1911.41</v>
      </c>
      <c r="E77" s="28">
        <v>1911.41</v>
      </c>
      <c r="F77" s="28">
        <v>1911.41</v>
      </c>
      <c r="G77" s="28">
        <v>1911.41</v>
      </c>
      <c r="H77" s="28">
        <v>1911.41</v>
      </c>
      <c r="I77" s="28">
        <v>1911.41</v>
      </c>
      <c r="J77" s="28">
        <v>1911.41</v>
      </c>
      <c r="K77" s="28">
        <v>1911.41</v>
      </c>
      <c r="L77" s="28">
        <v>1911.41</v>
      </c>
      <c r="M77" s="28">
        <v>1911.41</v>
      </c>
      <c r="N77" s="28">
        <v>1911.41</v>
      </c>
      <c r="O77" s="29">
        <f t="shared" si="1"/>
        <v>22936.920000000002</v>
      </c>
    </row>
    <row r="78" spans="1:15" x14ac:dyDescent="0.3">
      <c r="A78" s="26" t="s">
        <v>515</v>
      </c>
      <c r="B78" s="26" t="s">
        <v>347</v>
      </c>
      <c r="C78" s="28">
        <v>1917.92</v>
      </c>
      <c r="D78" s="28">
        <v>1917.92</v>
      </c>
      <c r="E78" s="28">
        <v>1917.92</v>
      </c>
      <c r="F78" s="28">
        <v>1917.92</v>
      </c>
      <c r="G78" s="28">
        <v>1917.92</v>
      </c>
      <c r="H78" s="28">
        <v>1917.92</v>
      </c>
      <c r="I78" s="28">
        <v>1917.92</v>
      </c>
      <c r="J78" s="28">
        <v>1917.92</v>
      </c>
      <c r="K78" s="28">
        <v>1917.92</v>
      </c>
      <c r="L78" s="28">
        <v>1917.92</v>
      </c>
      <c r="M78" s="28">
        <v>1917.92</v>
      </c>
      <c r="N78" s="28">
        <v>1917.92</v>
      </c>
      <c r="O78" s="29">
        <f t="shared" si="1"/>
        <v>23015.039999999994</v>
      </c>
    </row>
    <row r="79" spans="1:15" x14ac:dyDescent="0.3">
      <c r="A79" s="26" t="s">
        <v>516</v>
      </c>
      <c r="B79" s="26" t="s">
        <v>129</v>
      </c>
      <c r="C79" s="28">
        <v>1911.41</v>
      </c>
      <c r="D79" s="28">
        <v>1911.41</v>
      </c>
      <c r="E79" s="28">
        <v>1911.41</v>
      </c>
      <c r="F79" s="28">
        <v>1911.41</v>
      </c>
      <c r="G79" s="28">
        <v>1911.41</v>
      </c>
      <c r="H79" s="28">
        <v>1911.41</v>
      </c>
      <c r="I79" s="28">
        <v>1911.41</v>
      </c>
      <c r="J79" s="28">
        <v>1911.41</v>
      </c>
      <c r="K79" s="28">
        <v>1911.41</v>
      </c>
      <c r="L79" s="28">
        <v>1911.41</v>
      </c>
      <c r="M79" s="28">
        <v>1911.41</v>
      </c>
      <c r="N79" s="28">
        <v>1911.41</v>
      </c>
      <c r="O79" s="29">
        <f t="shared" si="1"/>
        <v>22936.920000000002</v>
      </c>
    </row>
    <row r="80" spans="1:15" x14ac:dyDescent="0.3">
      <c r="A80" s="26" t="s">
        <v>517</v>
      </c>
      <c r="B80" s="26" t="s">
        <v>49</v>
      </c>
      <c r="C80" s="28">
        <v>1250.3900000000001</v>
      </c>
      <c r="D80" s="28">
        <v>1250.3900000000001</v>
      </c>
      <c r="E80" s="28">
        <v>1129.3800000000001</v>
      </c>
      <c r="F80" s="27"/>
      <c r="G80" s="27"/>
      <c r="H80" s="27"/>
      <c r="I80" s="27"/>
      <c r="J80" s="27"/>
      <c r="K80" s="27"/>
      <c r="L80" s="27"/>
      <c r="M80" s="27"/>
      <c r="N80" s="27"/>
      <c r="O80" s="29">
        <f t="shared" si="1"/>
        <v>3630.1600000000003</v>
      </c>
    </row>
    <row r="81" spans="1:15" x14ac:dyDescent="0.3">
      <c r="A81" s="26" t="s">
        <v>518</v>
      </c>
      <c r="B81" s="26" t="s">
        <v>383</v>
      </c>
      <c r="C81" s="28">
        <v>1901.64</v>
      </c>
      <c r="D81" s="28">
        <v>1901.64</v>
      </c>
      <c r="E81" s="28">
        <v>1901.64</v>
      </c>
      <c r="F81" s="28">
        <v>1901.64</v>
      </c>
      <c r="G81" s="28">
        <v>1901.64</v>
      </c>
      <c r="H81" s="28">
        <v>1901.64</v>
      </c>
      <c r="I81" s="28">
        <v>1901.64</v>
      </c>
      <c r="J81" s="28">
        <v>1901.64</v>
      </c>
      <c r="K81" s="28">
        <v>1901.64</v>
      </c>
      <c r="L81" s="28">
        <v>1901.64</v>
      </c>
      <c r="M81" s="28">
        <v>1901.64</v>
      </c>
      <c r="N81" s="28">
        <v>1901.64</v>
      </c>
      <c r="O81" s="29">
        <f t="shared" si="1"/>
        <v>22819.679999999997</v>
      </c>
    </row>
    <row r="82" spans="1:15" x14ac:dyDescent="0.3">
      <c r="A82" s="26" t="s">
        <v>519</v>
      </c>
      <c r="B82" s="26" t="s">
        <v>338</v>
      </c>
      <c r="C82" s="28">
        <v>1917.92</v>
      </c>
      <c r="D82" s="28">
        <v>1917.92</v>
      </c>
      <c r="E82" s="28">
        <v>1917.92</v>
      </c>
      <c r="F82" s="28">
        <v>1917.92</v>
      </c>
      <c r="G82" s="28">
        <v>1917.92</v>
      </c>
      <c r="H82" s="28">
        <v>1917.92</v>
      </c>
      <c r="I82" s="28">
        <v>1917.92</v>
      </c>
      <c r="J82" s="28">
        <v>1917.92</v>
      </c>
      <c r="K82" s="28">
        <v>1917.92</v>
      </c>
      <c r="L82" s="28">
        <v>1917.92</v>
      </c>
      <c r="M82" s="28">
        <v>1917.92</v>
      </c>
      <c r="N82" s="28">
        <v>1917.92</v>
      </c>
      <c r="O82" s="29">
        <f t="shared" si="1"/>
        <v>23015.039999999994</v>
      </c>
    </row>
    <row r="83" spans="1:15" x14ac:dyDescent="0.3">
      <c r="A83" s="26" t="s">
        <v>520</v>
      </c>
      <c r="B83" s="26" t="s">
        <v>131</v>
      </c>
      <c r="C83" s="28">
        <v>2412.87</v>
      </c>
      <c r="D83" s="28">
        <v>2412.87</v>
      </c>
      <c r="E83" s="28">
        <v>2412.87</v>
      </c>
      <c r="F83" s="28">
        <v>2412.87</v>
      </c>
      <c r="G83" s="28">
        <v>2412.87</v>
      </c>
      <c r="H83" s="28">
        <v>2412.87</v>
      </c>
      <c r="I83" s="28">
        <v>2412.87</v>
      </c>
      <c r="J83" s="28">
        <v>2412.87</v>
      </c>
      <c r="K83" s="28">
        <v>2412.87</v>
      </c>
      <c r="L83" s="28">
        <v>2412.87</v>
      </c>
      <c r="M83" s="28">
        <v>2412.87</v>
      </c>
      <c r="N83" s="28">
        <v>2412.87</v>
      </c>
      <c r="O83" s="29">
        <f t="shared" si="1"/>
        <v>28954.439999999991</v>
      </c>
    </row>
    <row r="84" spans="1:15" x14ac:dyDescent="0.3">
      <c r="A84" s="26" t="s">
        <v>521</v>
      </c>
      <c r="B84" s="26" t="s">
        <v>70</v>
      </c>
      <c r="C84" s="30">
        <v>172.81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9">
        <f t="shared" si="1"/>
        <v>172.81</v>
      </c>
    </row>
    <row r="85" spans="1:15" x14ac:dyDescent="0.3">
      <c r="A85" s="26" t="s">
        <v>522</v>
      </c>
      <c r="B85" s="26" t="s">
        <v>77</v>
      </c>
      <c r="C85" s="28">
        <v>1256.9100000000001</v>
      </c>
      <c r="D85" s="28">
        <v>1256.9100000000001</v>
      </c>
      <c r="E85" s="28">
        <v>1256.9100000000001</v>
      </c>
      <c r="F85" s="28">
        <v>1256.9100000000001</v>
      </c>
      <c r="G85" s="28">
        <v>1256.9100000000001</v>
      </c>
      <c r="H85" s="28">
        <v>1256.9100000000001</v>
      </c>
      <c r="I85" s="28">
        <v>1256.9100000000001</v>
      </c>
      <c r="J85" s="28">
        <v>1256.9100000000001</v>
      </c>
      <c r="K85" s="28">
        <v>1256.9100000000001</v>
      </c>
      <c r="L85" s="28">
        <v>1256.9100000000001</v>
      </c>
      <c r="M85" s="28">
        <v>1256.9100000000001</v>
      </c>
      <c r="N85" s="28">
        <v>1256.9100000000001</v>
      </c>
      <c r="O85" s="29">
        <f t="shared" si="1"/>
        <v>15082.92</v>
      </c>
    </row>
    <row r="86" spans="1:15" x14ac:dyDescent="0.3">
      <c r="A86" s="26" t="s">
        <v>523</v>
      </c>
      <c r="B86" s="26" t="s">
        <v>221</v>
      </c>
      <c r="C86" s="28">
        <v>1901.64</v>
      </c>
      <c r="D86" s="28">
        <v>1901.64</v>
      </c>
      <c r="E86" s="28">
        <v>1901.64</v>
      </c>
      <c r="F86" s="28">
        <v>1901.64</v>
      </c>
      <c r="G86" s="28">
        <v>1901.64</v>
      </c>
      <c r="H86" s="28">
        <v>1901.64</v>
      </c>
      <c r="I86" s="28">
        <v>1901.64</v>
      </c>
      <c r="J86" s="28">
        <v>1901.64</v>
      </c>
      <c r="K86" s="28">
        <v>1901.64</v>
      </c>
      <c r="L86" s="28">
        <v>1901.64</v>
      </c>
      <c r="M86" s="28">
        <v>1901.64</v>
      </c>
      <c r="N86" s="28">
        <v>1901.64</v>
      </c>
      <c r="O86" s="29">
        <f t="shared" si="1"/>
        <v>22819.679999999997</v>
      </c>
    </row>
    <row r="87" spans="1:15" x14ac:dyDescent="0.3">
      <c r="A87" s="26" t="s">
        <v>524</v>
      </c>
      <c r="B87" s="26" t="s">
        <v>60</v>
      </c>
      <c r="C87" s="28">
        <v>1904.89</v>
      </c>
      <c r="D87" s="28">
        <v>1904.9</v>
      </c>
      <c r="E87" s="28">
        <v>1904.9</v>
      </c>
      <c r="F87" s="28">
        <v>1904.9</v>
      </c>
      <c r="G87" s="28">
        <v>1904.9</v>
      </c>
      <c r="H87" s="28">
        <v>1904.9</v>
      </c>
      <c r="I87" s="28">
        <v>1904.9</v>
      </c>
      <c r="J87" s="28">
        <v>1904.9</v>
      </c>
      <c r="K87" s="28">
        <v>1904.9</v>
      </c>
      <c r="L87" s="28">
        <v>1904.9</v>
      </c>
      <c r="M87" s="28">
        <v>1904.9</v>
      </c>
      <c r="N87" s="28">
        <v>1904.9</v>
      </c>
      <c r="O87" s="29">
        <f t="shared" si="1"/>
        <v>22858.790000000005</v>
      </c>
    </row>
    <row r="88" spans="1:15" x14ac:dyDescent="0.3">
      <c r="A88" s="26" t="s">
        <v>525</v>
      </c>
      <c r="B88" s="26" t="s">
        <v>36</v>
      </c>
      <c r="C88" s="28">
        <v>1260.1600000000001</v>
      </c>
      <c r="D88" s="28">
        <v>1260.1600000000001</v>
      </c>
      <c r="E88" s="28">
        <v>1260.1600000000001</v>
      </c>
      <c r="F88" s="28">
        <v>1260.1600000000001</v>
      </c>
      <c r="G88" s="28">
        <v>1260.1600000000001</v>
      </c>
      <c r="H88" s="28">
        <v>1260.1600000000001</v>
      </c>
      <c r="I88" s="28">
        <v>1260.1600000000001</v>
      </c>
      <c r="J88" s="28">
        <v>1260.1600000000001</v>
      </c>
      <c r="K88" s="28">
        <v>1260.1600000000001</v>
      </c>
      <c r="L88" s="28">
        <v>1260.1600000000001</v>
      </c>
      <c r="M88" s="28">
        <v>1260.1600000000001</v>
      </c>
      <c r="N88" s="28">
        <v>1260.1600000000001</v>
      </c>
      <c r="O88" s="29">
        <f t="shared" si="1"/>
        <v>15121.92</v>
      </c>
    </row>
    <row r="89" spans="1:15" x14ac:dyDescent="0.3">
      <c r="A89" s="26" t="s">
        <v>526</v>
      </c>
      <c r="B89" s="26" t="s">
        <v>45</v>
      </c>
      <c r="C89" s="28">
        <v>1253.6500000000001</v>
      </c>
      <c r="D89" s="28">
        <v>1253.6500000000001</v>
      </c>
      <c r="E89" s="28">
        <v>1253.6500000000001</v>
      </c>
      <c r="F89" s="28">
        <v>1253.6500000000001</v>
      </c>
      <c r="G89" s="28">
        <v>1253.6500000000001</v>
      </c>
      <c r="H89" s="28">
        <v>1253.6500000000001</v>
      </c>
      <c r="I89" s="28">
        <v>1253.6500000000001</v>
      </c>
      <c r="J89" s="28">
        <v>1253.6500000000001</v>
      </c>
      <c r="K89" s="28">
        <v>1253.6500000000001</v>
      </c>
      <c r="L89" s="28">
        <v>1253.6500000000001</v>
      </c>
      <c r="M89" s="28">
        <v>1253.6500000000001</v>
      </c>
      <c r="N89" s="28">
        <v>1253.6500000000001</v>
      </c>
      <c r="O89" s="29">
        <f t="shared" si="1"/>
        <v>15043.799999999997</v>
      </c>
    </row>
    <row r="90" spans="1:15" x14ac:dyDescent="0.3">
      <c r="A90" s="26" t="s">
        <v>527</v>
      </c>
      <c r="B90" s="26" t="s">
        <v>382</v>
      </c>
      <c r="C90" s="28">
        <v>2448.69</v>
      </c>
      <c r="D90" s="28">
        <v>2448.69</v>
      </c>
      <c r="E90" s="28">
        <v>2448.69</v>
      </c>
      <c r="F90" s="28">
        <v>2448.69</v>
      </c>
      <c r="G90" s="28">
        <v>2448.69</v>
      </c>
      <c r="H90" s="28">
        <v>2448.69</v>
      </c>
      <c r="I90" s="28">
        <v>2448.69</v>
      </c>
      <c r="J90" s="28">
        <v>2448.69</v>
      </c>
      <c r="K90" s="28">
        <v>2448.69</v>
      </c>
      <c r="L90" s="28">
        <v>2448.69</v>
      </c>
      <c r="M90" s="28">
        <v>2448.69</v>
      </c>
      <c r="N90" s="28">
        <v>2448.69</v>
      </c>
      <c r="O90" s="29">
        <f t="shared" si="1"/>
        <v>29384.279999999995</v>
      </c>
    </row>
    <row r="91" spans="1:15" x14ac:dyDescent="0.3">
      <c r="A91" s="26" t="s">
        <v>528</v>
      </c>
      <c r="B91" s="26" t="s">
        <v>295</v>
      </c>
      <c r="C91" s="28">
        <v>1983.05</v>
      </c>
      <c r="D91" s="28">
        <v>1983.05</v>
      </c>
      <c r="E91" s="28">
        <v>1983.05</v>
      </c>
      <c r="F91" s="28">
        <v>1983.05</v>
      </c>
      <c r="G91" s="28">
        <v>1983.05</v>
      </c>
      <c r="H91" s="28">
        <v>1983.05</v>
      </c>
      <c r="I91" s="28">
        <v>1983.05</v>
      </c>
      <c r="J91" s="28">
        <v>1983.05</v>
      </c>
      <c r="K91" s="28">
        <v>1983.05</v>
      </c>
      <c r="L91" s="28">
        <v>1983.05</v>
      </c>
      <c r="M91" s="28">
        <v>1983.05</v>
      </c>
      <c r="N91" s="28">
        <v>1983.05</v>
      </c>
      <c r="O91" s="29">
        <f t="shared" si="1"/>
        <v>23796.599999999995</v>
      </c>
    </row>
    <row r="92" spans="1:15" x14ac:dyDescent="0.3">
      <c r="A92" s="26" t="s">
        <v>529</v>
      </c>
      <c r="B92" s="26" t="s">
        <v>282</v>
      </c>
      <c r="C92" s="28">
        <v>1986.3</v>
      </c>
      <c r="D92" s="28">
        <v>1986.3</v>
      </c>
      <c r="E92" s="28">
        <v>1986.3</v>
      </c>
      <c r="F92" s="28">
        <v>1986.3</v>
      </c>
      <c r="G92" s="28">
        <v>1986.3</v>
      </c>
      <c r="H92" s="28">
        <v>1986.3</v>
      </c>
      <c r="I92" s="28">
        <v>1986.3</v>
      </c>
      <c r="J92" s="28">
        <v>1986.3</v>
      </c>
      <c r="K92" s="28">
        <v>1986.3</v>
      </c>
      <c r="L92" s="28">
        <v>1986.3</v>
      </c>
      <c r="M92" s="28">
        <v>1986.3</v>
      </c>
      <c r="N92" s="28">
        <v>1986.3</v>
      </c>
      <c r="O92" s="29">
        <f t="shared" si="1"/>
        <v>23835.599999999995</v>
      </c>
    </row>
    <row r="93" spans="1:15" x14ac:dyDescent="0.3">
      <c r="A93" s="26" t="s">
        <v>530</v>
      </c>
      <c r="B93" s="26" t="s">
        <v>50</v>
      </c>
      <c r="C93" s="28">
        <v>1908.16</v>
      </c>
      <c r="D93" s="28">
        <v>1908.15</v>
      </c>
      <c r="E93" s="28">
        <v>1908.15</v>
      </c>
      <c r="F93" s="28">
        <v>1908.15</v>
      </c>
      <c r="G93" s="28">
        <v>1908.15</v>
      </c>
      <c r="H93" s="28">
        <v>1908.15</v>
      </c>
      <c r="I93" s="28">
        <v>1908.15</v>
      </c>
      <c r="J93" s="28">
        <v>1908.15</v>
      </c>
      <c r="K93" s="28">
        <v>1908.15</v>
      </c>
      <c r="L93" s="28">
        <v>1908.15</v>
      </c>
      <c r="M93" s="28">
        <v>1908.15</v>
      </c>
      <c r="N93" s="28">
        <v>1908.15</v>
      </c>
      <c r="O93" s="29">
        <f t="shared" si="1"/>
        <v>22897.810000000005</v>
      </c>
    </row>
    <row r="94" spans="1:15" x14ac:dyDescent="0.3">
      <c r="A94" s="26" t="s">
        <v>531</v>
      </c>
      <c r="B94" s="26" t="s">
        <v>79</v>
      </c>
      <c r="C94" s="28">
        <v>2416.12</v>
      </c>
      <c r="D94" s="28">
        <v>2416.12</v>
      </c>
      <c r="E94" s="28">
        <v>2416.12</v>
      </c>
      <c r="F94" s="28">
        <v>2416.12</v>
      </c>
      <c r="G94" s="28">
        <v>2416.12</v>
      </c>
      <c r="H94" s="28">
        <v>2416.12</v>
      </c>
      <c r="I94" s="28">
        <v>2416.12</v>
      </c>
      <c r="J94" s="28">
        <v>2416.12</v>
      </c>
      <c r="K94" s="28">
        <v>2416.12</v>
      </c>
      <c r="L94" s="28">
        <v>2416.12</v>
      </c>
      <c r="M94" s="28">
        <v>2416.12</v>
      </c>
      <c r="N94" s="28">
        <v>2416.12</v>
      </c>
      <c r="O94" s="29">
        <f t="shared" si="1"/>
        <v>28993.439999999991</v>
      </c>
    </row>
    <row r="95" spans="1:15" x14ac:dyDescent="0.3">
      <c r="A95" s="26" t="s">
        <v>532</v>
      </c>
      <c r="B95" s="26" t="s">
        <v>92</v>
      </c>
      <c r="C95" s="28">
        <v>2419.38</v>
      </c>
      <c r="D95" s="28">
        <v>2419.38</v>
      </c>
      <c r="E95" s="28">
        <v>2419.38</v>
      </c>
      <c r="F95" s="28">
        <v>2419.38</v>
      </c>
      <c r="G95" s="28">
        <v>2419.38</v>
      </c>
      <c r="H95" s="28">
        <v>2419.38</v>
      </c>
      <c r="I95" s="28">
        <v>2419.38</v>
      </c>
      <c r="J95" s="28">
        <v>2419.38</v>
      </c>
      <c r="K95" s="28">
        <v>2419.38</v>
      </c>
      <c r="L95" s="28">
        <v>2419.38</v>
      </c>
      <c r="M95" s="28">
        <v>2419.38</v>
      </c>
      <c r="N95" s="28">
        <v>2419.38</v>
      </c>
      <c r="O95" s="29">
        <f t="shared" si="1"/>
        <v>29032.560000000009</v>
      </c>
    </row>
    <row r="96" spans="1:15" x14ac:dyDescent="0.3">
      <c r="A96" s="26" t="s">
        <v>533</v>
      </c>
      <c r="B96" s="26" t="s">
        <v>82</v>
      </c>
      <c r="C96" s="28">
        <v>1904.89</v>
      </c>
      <c r="D96" s="28">
        <v>1904.9</v>
      </c>
      <c r="E96" s="28">
        <v>1904.9</v>
      </c>
      <c r="F96" s="28">
        <v>1904.9</v>
      </c>
      <c r="G96" s="28">
        <v>1904.9</v>
      </c>
      <c r="H96" s="28">
        <v>1904.9</v>
      </c>
      <c r="I96" s="28">
        <v>1904.9</v>
      </c>
      <c r="J96" s="28">
        <v>1904.9</v>
      </c>
      <c r="K96" s="28">
        <v>1904.9</v>
      </c>
      <c r="L96" s="28">
        <v>1904.9</v>
      </c>
      <c r="M96" s="28">
        <v>1904.9</v>
      </c>
      <c r="N96" s="28">
        <v>1904.9</v>
      </c>
      <c r="O96" s="29">
        <f t="shared" si="1"/>
        <v>22858.790000000005</v>
      </c>
    </row>
    <row r="97" spans="1:15" x14ac:dyDescent="0.3">
      <c r="A97" s="26" t="s">
        <v>534</v>
      </c>
      <c r="B97" s="26" t="s">
        <v>188</v>
      </c>
      <c r="C97" s="28">
        <v>1885.36</v>
      </c>
      <c r="D97" s="28">
        <v>1885.36</v>
      </c>
      <c r="E97" s="28">
        <v>1885.36</v>
      </c>
      <c r="F97" s="28">
        <v>1885.36</v>
      </c>
      <c r="G97" s="28">
        <v>1885.36</v>
      </c>
      <c r="H97" s="28">
        <v>1885.36</v>
      </c>
      <c r="I97" s="28">
        <v>1885.36</v>
      </c>
      <c r="J97" s="28">
        <v>1885.36</v>
      </c>
      <c r="K97" s="28">
        <v>1885.36</v>
      </c>
      <c r="L97" s="28">
        <v>1885.36</v>
      </c>
      <c r="M97" s="28">
        <v>1885.36</v>
      </c>
      <c r="N97" s="28">
        <v>1885.36</v>
      </c>
      <c r="O97" s="29">
        <f t="shared" si="1"/>
        <v>22624.320000000003</v>
      </c>
    </row>
    <row r="98" spans="1:15" x14ac:dyDescent="0.3">
      <c r="A98" s="26" t="s">
        <v>535</v>
      </c>
      <c r="B98" s="26" t="s">
        <v>405</v>
      </c>
      <c r="C98" s="28">
        <v>2429.15</v>
      </c>
      <c r="D98" s="28">
        <v>2429.15</v>
      </c>
      <c r="E98" s="28">
        <v>2429.15</v>
      </c>
      <c r="F98" s="28">
        <v>2429.15</v>
      </c>
      <c r="G98" s="28">
        <v>2429.15</v>
      </c>
      <c r="H98" s="28">
        <v>2429.15</v>
      </c>
      <c r="I98" s="28">
        <v>2429.15</v>
      </c>
      <c r="J98" s="28">
        <v>2429.15</v>
      </c>
      <c r="K98" s="28">
        <v>2429.15</v>
      </c>
      <c r="L98" s="28">
        <v>2429.15</v>
      </c>
      <c r="M98" s="28">
        <v>2429.15</v>
      </c>
      <c r="N98" s="28">
        <v>2429.15</v>
      </c>
      <c r="O98" s="29">
        <f t="shared" si="1"/>
        <v>29149.800000000007</v>
      </c>
    </row>
    <row r="99" spans="1:15" x14ac:dyDescent="0.3">
      <c r="A99" s="26" t="s">
        <v>536</v>
      </c>
      <c r="B99" s="26" t="s">
        <v>39</v>
      </c>
      <c r="C99" s="28">
        <v>2403.1</v>
      </c>
      <c r="D99" s="28">
        <v>2403.1</v>
      </c>
      <c r="E99" s="28">
        <v>2403.1</v>
      </c>
      <c r="F99" s="28">
        <v>2403.1</v>
      </c>
      <c r="G99" s="28">
        <v>2403.1</v>
      </c>
      <c r="H99" s="28">
        <v>2403.1</v>
      </c>
      <c r="I99" s="28">
        <v>2403.1</v>
      </c>
      <c r="J99" s="28">
        <v>2403.1</v>
      </c>
      <c r="K99" s="28">
        <v>2403.1</v>
      </c>
      <c r="L99" s="28">
        <v>2403.1</v>
      </c>
      <c r="M99" s="28">
        <v>2403.1</v>
      </c>
      <c r="N99" s="28">
        <v>2403.1</v>
      </c>
      <c r="O99" s="29">
        <f t="shared" si="1"/>
        <v>28837.199999999993</v>
      </c>
    </row>
    <row r="100" spans="1:15" x14ac:dyDescent="0.3">
      <c r="A100" s="26" t="s">
        <v>537</v>
      </c>
      <c r="B100" s="26" t="s">
        <v>87</v>
      </c>
      <c r="C100" s="28">
        <v>2416.12</v>
      </c>
      <c r="D100" s="28">
        <v>2416.12</v>
      </c>
      <c r="E100" s="28">
        <v>2416.12</v>
      </c>
      <c r="F100" s="28">
        <v>2416.12</v>
      </c>
      <c r="G100" s="28">
        <v>2416.12</v>
      </c>
      <c r="H100" s="28">
        <v>2416.12</v>
      </c>
      <c r="I100" s="28">
        <v>2416.12</v>
      </c>
      <c r="J100" s="28">
        <v>2416.12</v>
      </c>
      <c r="K100" s="28">
        <v>2416.12</v>
      </c>
      <c r="L100" s="28">
        <v>2416.12</v>
      </c>
      <c r="M100" s="28">
        <v>2416.12</v>
      </c>
      <c r="N100" s="28">
        <v>2416.12</v>
      </c>
      <c r="O100" s="29">
        <f t="shared" si="1"/>
        <v>28993.439999999991</v>
      </c>
    </row>
    <row r="101" spans="1:15" x14ac:dyDescent="0.3">
      <c r="A101" s="26" t="s">
        <v>538</v>
      </c>
      <c r="B101" s="26" t="s">
        <v>346</v>
      </c>
      <c r="C101" s="28">
        <v>1256.9100000000001</v>
      </c>
      <c r="D101" s="28">
        <v>1256.9100000000001</v>
      </c>
      <c r="E101" s="28">
        <v>1256.9100000000001</v>
      </c>
      <c r="F101" s="28">
        <v>1256.9100000000001</v>
      </c>
      <c r="G101" s="28">
        <v>1256.9100000000001</v>
      </c>
      <c r="H101" s="28">
        <v>1256.9100000000001</v>
      </c>
      <c r="I101" s="28">
        <v>1256.9100000000001</v>
      </c>
      <c r="J101" s="28">
        <v>1256.9100000000001</v>
      </c>
      <c r="K101" s="28">
        <v>1256.9100000000001</v>
      </c>
      <c r="L101" s="28">
        <v>1256.9100000000001</v>
      </c>
      <c r="M101" s="28">
        <v>1256.9100000000001</v>
      </c>
      <c r="N101" s="28">
        <v>1256.9100000000001</v>
      </c>
      <c r="O101" s="29">
        <f t="shared" si="1"/>
        <v>15082.92</v>
      </c>
    </row>
    <row r="102" spans="1:15" x14ac:dyDescent="0.3">
      <c r="A102" s="26" t="s">
        <v>539</v>
      </c>
      <c r="B102" s="26" t="s">
        <v>96</v>
      </c>
      <c r="C102" s="28">
        <v>2412.87</v>
      </c>
      <c r="D102" s="28">
        <v>2412.87</v>
      </c>
      <c r="E102" s="28">
        <v>2412.87</v>
      </c>
      <c r="F102" s="28">
        <v>2412.87</v>
      </c>
      <c r="G102" s="28">
        <v>2412.87</v>
      </c>
      <c r="H102" s="28">
        <v>2412.87</v>
      </c>
      <c r="I102" s="28">
        <v>2412.87</v>
      </c>
      <c r="J102" s="28">
        <v>2412.87</v>
      </c>
      <c r="K102" s="28">
        <v>2412.87</v>
      </c>
      <c r="L102" s="28">
        <v>2412.87</v>
      </c>
      <c r="M102" s="28">
        <v>2412.87</v>
      </c>
      <c r="N102" s="28">
        <v>2412.87</v>
      </c>
      <c r="O102" s="29">
        <f t="shared" si="1"/>
        <v>28954.439999999991</v>
      </c>
    </row>
    <row r="103" spans="1:15" x14ac:dyDescent="0.3">
      <c r="A103" s="26" t="s">
        <v>540</v>
      </c>
      <c r="B103" s="26" t="s">
        <v>125</v>
      </c>
      <c r="C103" s="28">
        <v>1911.41</v>
      </c>
      <c r="D103" s="28">
        <v>1911.41</v>
      </c>
      <c r="E103" s="28">
        <v>1911.41</v>
      </c>
      <c r="F103" s="28">
        <v>1911.41</v>
      </c>
      <c r="G103" s="28">
        <v>1911.41</v>
      </c>
      <c r="H103" s="28">
        <v>1911.41</v>
      </c>
      <c r="I103" s="28">
        <v>1911.41</v>
      </c>
      <c r="J103" s="28">
        <v>1911.41</v>
      </c>
      <c r="K103" s="28">
        <v>1911.41</v>
      </c>
      <c r="L103" s="28">
        <v>1911.41</v>
      </c>
      <c r="M103" s="28">
        <v>1911.41</v>
      </c>
      <c r="N103" s="28">
        <v>1911.41</v>
      </c>
      <c r="O103" s="29">
        <f t="shared" si="1"/>
        <v>22936.920000000002</v>
      </c>
    </row>
    <row r="104" spans="1:15" x14ac:dyDescent="0.3">
      <c r="A104" s="26" t="s">
        <v>541</v>
      </c>
      <c r="B104" s="26" t="s">
        <v>127</v>
      </c>
      <c r="C104" s="28">
        <v>2416.12</v>
      </c>
      <c r="D104" s="28">
        <v>2416.12</v>
      </c>
      <c r="E104" s="28">
        <v>2416.12</v>
      </c>
      <c r="F104" s="28">
        <v>2416.12</v>
      </c>
      <c r="G104" s="28">
        <v>2416.12</v>
      </c>
      <c r="H104" s="28">
        <v>2416.12</v>
      </c>
      <c r="I104" s="28">
        <v>2416.12</v>
      </c>
      <c r="J104" s="28">
        <v>2416.12</v>
      </c>
      <c r="K104" s="28">
        <v>2416.12</v>
      </c>
      <c r="L104" s="28">
        <v>2416.12</v>
      </c>
      <c r="M104" s="28">
        <v>2416.12</v>
      </c>
      <c r="N104" s="28">
        <v>2416.12</v>
      </c>
      <c r="O104" s="29">
        <f t="shared" si="1"/>
        <v>28993.439999999991</v>
      </c>
    </row>
    <row r="105" spans="1:15" x14ac:dyDescent="0.3">
      <c r="A105" s="26" t="s">
        <v>542</v>
      </c>
      <c r="B105" s="26" t="s">
        <v>90</v>
      </c>
      <c r="C105" s="28">
        <v>1911.41</v>
      </c>
      <c r="D105" s="28">
        <v>1911.41</v>
      </c>
      <c r="E105" s="28">
        <v>1911.41</v>
      </c>
      <c r="F105" s="28">
        <v>1911.41</v>
      </c>
      <c r="G105" s="28">
        <v>1911.41</v>
      </c>
      <c r="H105" s="28">
        <v>1911.41</v>
      </c>
      <c r="I105" s="28">
        <v>1911.41</v>
      </c>
      <c r="J105" s="28">
        <v>1911.41</v>
      </c>
      <c r="K105" s="28">
        <v>1911.41</v>
      </c>
      <c r="L105" s="28">
        <v>1911.41</v>
      </c>
      <c r="M105" s="28">
        <v>1911.41</v>
      </c>
      <c r="N105" s="28">
        <v>1911.41</v>
      </c>
      <c r="O105" s="29">
        <f t="shared" si="1"/>
        <v>22936.920000000002</v>
      </c>
    </row>
    <row r="106" spans="1:15" x14ac:dyDescent="0.3">
      <c r="A106" s="26" t="s">
        <v>543</v>
      </c>
      <c r="B106" s="26" t="s">
        <v>69</v>
      </c>
      <c r="C106" s="28">
        <v>1901.64</v>
      </c>
      <c r="D106" s="28">
        <v>1901.64</v>
      </c>
      <c r="E106" s="28">
        <v>1901.64</v>
      </c>
      <c r="F106" s="28">
        <v>1901.64</v>
      </c>
      <c r="G106" s="28">
        <v>1901.64</v>
      </c>
      <c r="H106" s="28">
        <v>1901.64</v>
      </c>
      <c r="I106" s="28">
        <v>1901.64</v>
      </c>
      <c r="J106" s="28">
        <v>1901.64</v>
      </c>
      <c r="K106" s="28">
        <v>1901.64</v>
      </c>
      <c r="L106" s="28">
        <v>1901.64</v>
      </c>
      <c r="M106" s="28">
        <v>1901.64</v>
      </c>
      <c r="N106" s="28">
        <v>1901.64</v>
      </c>
      <c r="O106" s="29">
        <f t="shared" si="1"/>
        <v>22819.679999999997</v>
      </c>
    </row>
    <row r="107" spans="1:15" x14ac:dyDescent="0.3">
      <c r="A107" s="26" t="s">
        <v>544</v>
      </c>
      <c r="B107" s="26" t="s">
        <v>111</v>
      </c>
      <c r="C107" s="28">
        <v>1256.9100000000001</v>
      </c>
      <c r="D107" s="28">
        <v>1256.9100000000001</v>
      </c>
      <c r="E107" s="28">
        <v>1256.9100000000001</v>
      </c>
      <c r="F107" s="28">
        <v>1256.9100000000001</v>
      </c>
      <c r="G107" s="28">
        <v>1256.9100000000001</v>
      </c>
      <c r="H107" s="28">
        <v>1256.9100000000001</v>
      </c>
      <c r="I107" s="28">
        <v>1256.9100000000001</v>
      </c>
      <c r="J107" s="28">
        <v>1256.9100000000001</v>
      </c>
      <c r="K107" s="28">
        <v>1256.9100000000001</v>
      </c>
      <c r="L107" s="28">
        <v>1256.9100000000001</v>
      </c>
      <c r="M107" s="28">
        <v>1256.9100000000001</v>
      </c>
      <c r="N107" s="28">
        <v>1256.9100000000001</v>
      </c>
      <c r="O107" s="29">
        <f t="shared" si="1"/>
        <v>15082.92</v>
      </c>
    </row>
    <row r="108" spans="1:15" x14ac:dyDescent="0.3">
      <c r="A108" s="26" t="s">
        <v>545</v>
      </c>
      <c r="B108" s="26" t="s">
        <v>104</v>
      </c>
      <c r="C108" s="28">
        <v>1901.64</v>
      </c>
      <c r="D108" s="28">
        <v>1901.64</v>
      </c>
      <c r="E108" s="28">
        <v>1901.64</v>
      </c>
      <c r="F108" s="28">
        <v>1901.64</v>
      </c>
      <c r="G108" s="28">
        <v>1901.64</v>
      </c>
      <c r="H108" s="28">
        <v>1901.64</v>
      </c>
      <c r="I108" s="28">
        <v>1901.64</v>
      </c>
      <c r="J108" s="28">
        <v>1901.64</v>
      </c>
      <c r="K108" s="28">
        <v>1901.64</v>
      </c>
      <c r="L108" s="28">
        <v>1901.64</v>
      </c>
      <c r="M108" s="28">
        <v>1901.64</v>
      </c>
      <c r="N108" s="28">
        <v>1901.64</v>
      </c>
      <c r="O108" s="29">
        <f t="shared" si="1"/>
        <v>22819.679999999997</v>
      </c>
    </row>
    <row r="109" spans="1:15" x14ac:dyDescent="0.3">
      <c r="A109" s="26" t="s">
        <v>546</v>
      </c>
      <c r="B109" s="26" t="s">
        <v>97</v>
      </c>
      <c r="C109" s="28">
        <v>1250.3900000000001</v>
      </c>
      <c r="D109" s="28">
        <v>1250.3900000000001</v>
      </c>
      <c r="E109" s="28">
        <v>1250.3900000000001</v>
      </c>
      <c r="F109" s="28">
        <v>1250.3900000000001</v>
      </c>
      <c r="G109" s="28">
        <v>1250.3900000000001</v>
      </c>
      <c r="H109" s="28">
        <v>1250.3900000000001</v>
      </c>
      <c r="I109" s="28">
        <v>1250.3900000000001</v>
      </c>
      <c r="J109" s="28">
        <v>1250.3900000000001</v>
      </c>
      <c r="K109" s="28">
        <v>1250.3900000000001</v>
      </c>
      <c r="L109" s="28">
        <v>1250.3900000000001</v>
      </c>
      <c r="M109" s="28">
        <v>1250.3900000000001</v>
      </c>
      <c r="N109" s="28">
        <v>1250.3900000000001</v>
      </c>
      <c r="O109" s="29">
        <f t="shared" si="1"/>
        <v>15004.679999999998</v>
      </c>
    </row>
    <row r="110" spans="1:15" x14ac:dyDescent="0.3">
      <c r="A110" s="26" t="s">
        <v>547</v>
      </c>
      <c r="B110" s="26" t="s">
        <v>391</v>
      </c>
      <c r="C110" s="28">
        <v>2448.69</v>
      </c>
      <c r="D110" s="28">
        <v>2448.69</v>
      </c>
      <c r="E110" s="28">
        <v>2448.69</v>
      </c>
      <c r="F110" s="28">
        <v>2448.69</v>
      </c>
      <c r="G110" s="28">
        <v>2448.69</v>
      </c>
      <c r="H110" s="28">
        <v>2448.69</v>
      </c>
      <c r="I110" s="28">
        <v>2448.69</v>
      </c>
      <c r="J110" s="28">
        <v>2448.69</v>
      </c>
      <c r="K110" s="28">
        <v>2448.69</v>
      </c>
      <c r="L110" s="28">
        <v>2448.69</v>
      </c>
      <c r="M110" s="28">
        <v>2448.69</v>
      </c>
      <c r="N110" s="28">
        <v>2448.69</v>
      </c>
      <c r="O110" s="29">
        <f t="shared" si="1"/>
        <v>29384.279999999995</v>
      </c>
    </row>
    <row r="111" spans="1:15" x14ac:dyDescent="0.3">
      <c r="A111" s="26" t="s">
        <v>548</v>
      </c>
      <c r="B111" s="26" t="s">
        <v>44</v>
      </c>
      <c r="C111" s="28">
        <v>1904.89</v>
      </c>
      <c r="D111" s="28">
        <v>1904.9</v>
      </c>
      <c r="E111" s="30">
        <v>61.4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9">
        <f t="shared" si="1"/>
        <v>3871.19</v>
      </c>
    </row>
    <row r="112" spans="1:15" x14ac:dyDescent="0.3">
      <c r="A112" s="26" t="s">
        <v>549</v>
      </c>
      <c r="B112" s="26" t="s">
        <v>102</v>
      </c>
      <c r="C112" s="28">
        <v>1260.1600000000001</v>
      </c>
      <c r="D112" s="28">
        <v>1260.1600000000001</v>
      </c>
      <c r="E112" s="28">
        <v>1260.1600000000001</v>
      </c>
      <c r="F112" s="28">
        <v>1260.1600000000001</v>
      </c>
      <c r="G112" s="28">
        <v>1260.1600000000001</v>
      </c>
      <c r="H112" s="28">
        <v>1260.1600000000001</v>
      </c>
      <c r="I112" s="28">
        <v>1260.1600000000001</v>
      </c>
      <c r="J112" s="28">
        <v>1260.1600000000001</v>
      </c>
      <c r="K112" s="28">
        <v>1260.1600000000001</v>
      </c>
      <c r="L112" s="28">
        <v>1260.1600000000001</v>
      </c>
      <c r="M112" s="28">
        <v>1260.1600000000001</v>
      </c>
      <c r="N112" s="28">
        <v>1260.1600000000001</v>
      </c>
      <c r="O112" s="29">
        <f t="shared" si="1"/>
        <v>15121.92</v>
      </c>
    </row>
    <row r="113" spans="1:15" x14ac:dyDescent="0.3">
      <c r="A113" s="26" t="s">
        <v>550</v>
      </c>
      <c r="B113" s="26" t="s">
        <v>89</v>
      </c>
      <c r="C113" s="28">
        <v>1260.1600000000001</v>
      </c>
      <c r="D113" s="28">
        <v>1260.1600000000001</v>
      </c>
      <c r="E113" s="28">
        <v>1260.1600000000001</v>
      </c>
      <c r="F113" s="28">
        <v>1260.1600000000001</v>
      </c>
      <c r="G113" s="28">
        <v>1260.1600000000001</v>
      </c>
      <c r="H113" s="28">
        <v>1260.1600000000001</v>
      </c>
      <c r="I113" s="28">
        <v>1260.1600000000001</v>
      </c>
      <c r="J113" s="28">
        <v>1260.1600000000001</v>
      </c>
      <c r="K113" s="28">
        <v>1260.1600000000001</v>
      </c>
      <c r="L113" s="28">
        <v>1260.1600000000001</v>
      </c>
      <c r="M113" s="28">
        <v>1260.1600000000001</v>
      </c>
      <c r="N113" s="28">
        <v>1260.1600000000001</v>
      </c>
      <c r="O113" s="29">
        <f t="shared" si="1"/>
        <v>15121.92</v>
      </c>
    </row>
    <row r="114" spans="1:15" x14ac:dyDescent="0.3">
      <c r="A114" s="26" t="s">
        <v>551</v>
      </c>
      <c r="B114" s="26" t="s">
        <v>343</v>
      </c>
      <c r="C114" s="28">
        <v>1256.9100000000001</v>
      </c>
      <c r="D114" s="28">
        <v>1256.9100000000001</v>
      </c>
      <c r="E114" s="28">
        <v>1256.9100000000001</v>
      </c>
      <c r="F114" s="28">
        <v>1256.9100000000001</v>
      </c>
      <c r="G114" s="28">
        <v>1256.9100000000001</v>
      </c>
      <c r="H114" s="28">
        <v>1256.9100000000001</v>
      </c>
      <c r="I114" s="28">
        <v>1256.9100000000001</v>
      </c>
      <c r="J114" s="28">
        <v>1256.9100000000001</v>
      </c>
      <c r="K114" s="28">
        <v>1256.9100000000001</v>
      </c>
      <c r="L114" s="28">
        <v>1256.9100000000001</v>
      </c>
      <c r="M114" s="28">
        <v>1256.9100000000001</v>
      </c>
      <c r="N114" s="28">
        <v>1256.9100000000001</v>
      </c>
      <c r="O114" s="29">
        <f t="shared" si="1"/>
        <v>15082.92</v>
      </c>
    </row>
    <row r="115" spans="1:15" x14ac:dyDescent="0.3">
      <c r="A115" s="26" t="s">
        <v>552</v>
      </c>
      <c r="B115" s="26" t="s">
        <v>124</v>
      </c>
      <c r="C115" s="28">
        <v>1260.1600000000001</v>
      </c>
      <c r="D115" s="28">
        <v>1260.1600000000001</v>
      </c>
      <c r="E115" s="28">
        <v>1260.1600000000001</v>
      </c>
      <c r="F115" s="28">
        <v>1260.1600000000001</v>
      </c>
      <c r="G115" s="28">
        <v>1260.1600000000001</v>
      </c>
      <c r="H115" s="28">
        <v>1260.1600000000001</v>
      </c>
      <c r="I115" s="28">
        <v>1260.1600000000001</v>
      </c>
      <c r="J115" s="28">
        <v>1260.1600000000001</v>
      </c>
      <c r="K115" s="28">
        <v>1260.1600000000001</v>
      </c>
      <c r="L115" s="28">
        <v>1260.1600000000001</v>
      </c>
      <c r="M115" s="28">
        <v>1260.1600000000001</v>
      </c>
      <c r="N115" s="28">
        <v>1260.1600000000001</v>
      </c>
      <c r="O115" s="29">
        <f t="shared" si="1"/>
        <v>15121.92</v>
      </c>
    </row>
    <row r="116" spans="1:15" x14ac:dyDescent="0.3">
      <c r="A116" s="26" t="s">
        <v>553</v>
      </c>
      <c r="B116" s="26" t="s">
        <v>84</v>
      </c>
      <c r="C116" s="28">
        <v>1256.9100000000001</v>
      </c>
      <c r="D116" s="28">
        <v>1256.9100000000001</v>
      </c>
      <c r="E116" s="28">
        <v>1256.9100000000001</v>
      </c>
      <c r="F116" s="28">
        <v>1256.9100000000001</v>
      </c>
      <c r="G116" s="28">
        <v>1256.9100000000001</v>
      </c>
      <c r="H116" s="28">
        <v>1256.9100000000001</v>
      </c>
      <c r="I116" s="28">
        <v>1256.9100000000001</v>
      </c>
      <c r="J116" s="28">
        <v>1256.9100000000001</v>
      </c>
      <c r="K116" s="28">
        <v>1256.9100000000001</v>
      </c>
      <c r="L116" s="28">
        <v>1256.9100000000001</v>
      </c>
      <c r="M116" s="28">
        <v>1256.9100000000001</v>
      </c>
      <c r="N116" s="28">
        <v>1256.9100000000001</v>
      </c>
      <c r="O116" s="29">
        <f t="shared" si="1"/>
        <v>15082.92</v>
      </c>
    </row>
    <row r="117" spans="1:15" x14ac:dyDescent="0.3">
      <c r="A117" s="26" t="s">
        <v>554</v>
      </c>
      <c r="B117" s="26" t="s">
        <v>101</v>
      </c>
      <c r="C117" s="28">
        <v>2412.87</v>
      </c>
      <c r="D117" s="28">
        <v>2412.87</v>
      </c>
      <c r="E117" s="28">
        <v>2179.37</v>
      </c>
      <c r="F117" s="27"/>
      <c r="G117" s="27"/>
      <c r="H117" s="27"/>
      <c r="I117" s="27"/>
      <c r="J117" s="27"/>
      <c r="K117" s="27"/>
      <c r="L117" s="27"/>
      <c r="M117" s="27"/>
      <c r="N117" s="27"/>
      <c r="O117" s="29">
        <f t="shared" si="1"/>
        <v>7005.11</v>
      </c>
    </row>
    <row r="118" spans="1:15" x14ac:dyDescent="0.3">
      <c r="A118" s="26" t="s">
        <v>555</v>
      </c>
      <c r="B118" s="26" t="s">
        <v>91</v>
      </c>
      <c r="C118" s="28">
        <v>1898.38</v>
      </c>
      <c r="D118" s="28">
        <v>1898.38</v>
      </c>
      <c r="E118" s="28">
        <v>1898.38</v>
      </c>
      <c r="F118" s="28">
        <v>1898.38</v>
      </c>
      <c r="G118" s="28">
        <v>1898.38</v>
      </c>
      <c r="H118" s="28">
        <v>1898.38</v>
      </c>
      <c r="I118" s="28">
        <v>1898.38</v>
      </c>
      <c r="J118" s="28">
        <v>1898.38</v>
      </c>
      <c r="K118" s="28">
        <v>1898.38</v>
      </c>
      <c r="L118" s="28">
        <v>1898.38</v>
      </c>
      <c r="M118" s="28">
        <v>1898.38</v>
      </c>
      <c r="N118" s="28">
        <v>1898.38</v>
      </c>
      <c r="O118" s="29">
        <f t="shared" si="1"/>
        <v>22780.560000000009</v>
      </c>
    </row>
    <row r="119" spans="1:15" x14ac:dyDescent="0.3">
      <c r="A119" s="26" t="s">
        <v>556</v>
      </c>
      <c r="B119" s="26" t="s">
        <v>245</v>
      </c>
      <c r="C119" s="28">
        <v>1836.52</v>
      </c>
      <c r="D119" s="28">
        <v>1836.51</v>
      </c>
      <c r="E119" s="28">
        <v>1836.51</v>
      </c>
      <c r="F119" s="28">
        <v>1836.51</v>
      </c>
      <c r="G119" s="28">
        <v>1836.51</v>
      </c>
      <c r="H119" s="28">
        <v>1836.51</v>
      </c>
      <c r="I119" s="28">
        <v>1836.51</v>
      </c>
      <c r="J119" s="28">
        <v>1836.51</v>
      </c>
      <c r="K119" s="28">
        <v>1836.51</v>
      </c>
      <c r="L119" s="28">
        <v>1836.51</v>
      </c>
      <c r="M119" s="28">
        <v>1836.51</v>
      </c>
      <c r="N119" s="28">
        <v>1836.51</v>
      </c>
      <c r="O119" s="29">
        <f t="shared" si="1"/>
        <v>22038.129999999994</v>
      </c>
    </row>
    <row r="120" spans="1:15" x14ac:dyDescent="0.3">
      <c r="A120" s="26" t="s">
        <v>557</v>
      </c>
      <c r="B120" s="26" t="s">
        <v>255</v>
      </c>
      <c r="C120" s="28">
        <v>1253.6500000000001</v>
      </c>
      <c r="D120" s="28">
        <v>1253.6500000000001</v>
      </c>
      <c r="E120" s="28">
        <v>1253.6500000000001</v>
      </c>
      <c r="F120" s="28">
        <v>1253.6500000000001</v>
      </c>
      <c r="G120" s="28">
        <v>1253.6500000000001</v>
      </c>
      <c r="H120" s="28">
        <v>1253.6500000000001</v>
      </c>
      <c r="I120" s="28">
        <v>1253.6500000000001</v>
      </c>
      <c r="J120" s="28">
        <v>1253.6500000000001</v>
      </c>
      <c r="K120" s="28">
        <v>1253.6500000000001</v>
      </c>
      <c r="L120" s="28">
        <v>1253.6500000000001</v>
      </c>
      <c r="M120" s="28">
        <v>1253.6500000000001</v>
      </c>
      <c r="N120" s="28">
        <v>1253.6500000000001</v>
      </c>
      <c r="O120" s="29">
        <f t="shared" si="1"/>
        <v>15043.799999999997</v>
      </c>
    </row>
    <row r="121" spans="1:15" x14ac:dyDescent="0.3">
      <c r="A121" s="26" t="s">
        <v>558</v>
      </c>
      <c r="B121" s="26" t="s">
        <v>65</v>
      </c>
      <c r="C121" s="28">
        <v>2416.12</v>
      </c>
      <c r="D121" s="28">
        <v>2416.12</v>
      </c>
      <c r="E121" s="28">
        <v>2416.12</v>
      </c>
      <c r="F121" s="28">
        <v>2416.12</v>
      </c>
      <c r="G121" s="28">
        <v>2416.12</v>
      </c>
      <c r="H121" s="28">
        <v>2416.12</v>
      </c>
      <c r="I121" s="28">
        <v>2416.12</v>
      </c>
      <c r="J121" s="28">
        <v>2416.12</v>
      </c>
      <c r="K121" s="28">
        <v>2416.12</v>
      </c>
      <c r="L121" s="28">
        <v>2416.12</v>
      </c>
      <c r="M121" s="28">
        <v>2416.12</v>
      </c>
      <c r="N121" s="28">
        <v>2416.12</v>
      </c>
      <c r="O121" s="29">
        <f t="shared" si="1"/>
        <v>28993.439999999991</v>
      </c>
    </row>
    <row r="122" spans="1:15" x14ac:dyDescent="0.3">
      <c r="A122" s="26" t="s">
        <v>559</v>
      </c>
      <c r="B122" s="26" t="s">
        <v>85</v>
      </c>
      <c r="C122" s="28">
        <v>1914.66</v>
      </c>
      <c r="D122" s="28">
        <v>1914.66</v>
      </c>
      <c r="E122" s="28">
        <v>1914.66</v>
      </c>
      <c r="F122" s="28">
        <v>1914.66</v>
      </c>
      <c r="G122" s="28">
        <v>1914.66</v>
      </c>
      <c r="H122" s="28">
        <v>1914.66</v>
      </c>
      <c r="I122" s="28">
        <v>1914.66</v>
      </c>
      <c r="J122" s="28">
        <v>1914.66</v>
      </c>
      <c r="K122" s="28">
        <v>1914.66</v>
      </c>
      <c r="L122" s="28">
        <v>1914.66</v>
      </c>
      <c r="M122" s="28">
        <v>1914.66</v>
      </c>
      <c r="N122" s="28">
        <v>1914.66</v>
      </c>
      <c r="O122" s="29">
        <f t="shared" si="1"/>
        <v>22975.920000000002</v>
      </c>
    </row>
    <row r="123" spans="1:15" x14ac:dyDescent="0.3">
      <c r="A123" s="26" t="s">
        <v>560</v>
      </c>
      <c r="B123" s="26" t="s">
        <v>123</v>
      </c>
      <c r="C123" s="28">
        <v>2412.87</v>
      </c>
      <c r="D123" s="28">
        <v>2412.87</v>
      </c>
      <c r="E123" s="28">
        <v>2412.87</v>
      </c>
      <c r="F123" s="28">
        <v>2412.87</v>
      </c>
      <c r="G123" s="28">
        <v>2412.87</v>
      </c>
      <c r="H123" s="28">
        <v>2412.87</v>
      </c>
      <c r="I123" s="28">
        <v>2412.87</v>
      </c>
      <c r="J123" s="28">
        <v>2412.87</v>
      </c>
      <c r="K123" s="28">
        <v>2412.87</v>
      </c>
      <c r="L123" s="28">
        <v>2412.87</v>
      </c>
      <c r="M123" s="28">
        <v>2412.87</v>
      </c>
      <c r="N123" s="28">
        <v>2412.87</v>
      </c>
      <c r="O123" s="29">
        <f t="shared" si="1"/>
        <v>28954.439999999991</v>
      </c>
    </row>
    <row r="124" spans="1:15" x14ac:dyDescent="0.3">
      <c r="A124" s="26" t="s">
        <v>561</v>
      </c>
      <c r="B124" s="26" t="s">
        <v>112</v>
      </c>
      <c r="C124" s="28">
        <v>1914.66</v>
      </c>
      <c r="D124" s="28">
        <v>1914.66</v>
      </c>
      <c r="E124" s="28">
        <v>1914.66</v>
      </c>
      <c r="F124" s="28">
        <v>1914.66</v>
      </c>
      <c r="G124" s="28">
        <v>1914.66</v>
      </c>
      <c r="H124" s="28">
        <v>1914.66</v>
      </c>
      <c r="I124" s="28">
        <v>1914.66</v>
      </c>
      <c r="J124" s="28">
        <v>1914.66</v>
      </c>
      <c r="K124" s="28">
        <v>1914.66</v>
      </c>
      <c r="L124" s="28">
        <v>1914.66</v>
      </c>
      <c r="M124" s="28">
        <v>1914.66</v>
      </c>
      <c r="N124" s="28">
        <v>1914.66</v>
      </c>
      <c r="O124" s="29">
        <f t="shared" si="1"/>
        <v>22975.920000000002</v>
      </c>
    </row>
    <row r="125" spans="1:15" x14ac:dyDescent="0.3">
      <c r="A125" s="26" t="s">
        <v>562</v>
      </c>
      <c r="B125" s="26" t="s">
        <v>363</v>
      </c>
      <c r="C125" s="28">
        <v>1911.41</v>
      </c>
      <c r="D125" s="28">
        <v>1911.41</v>
      </c>
      <c r="E125" s="28">
        <v>1911.41</v>
      </c>
      <c r="F125" s="28">
        <v>1911.41</v>
      </c>
      <c r="G125" s="28">
        <v>1911.41</v>
      </c>
      <c r="H125" s="28">
        <v>1911.41</v>
      </c>
      <c r="I125" s="28">
        <v>1911.41</v>
      </c>
      <c r="J125" s="28">
        <v>1911.41</v>
      </c>
      <c r="K125" s="28">
        <v>1911.41</v>
      </c>
      <c r="L125" s="28">
        <v>1911.41</v>
      </c>
      <c r="M125" s="28">
        <v>1911.41</v>
      </c>
      <c r="N125" s="28">
        <v>1911.41</v>
      </c>
      <c r="O125" s="29">
        <f t="shared" si="1"/>
        <v>22936.920000000002</v>
      </c>
    </row>
    <row r="126" spans="1:15" x14ac:dyDescent="0.3">
      <c r="A126" s="26" t="s">
        <v>563</v>
      </c>
      <c r="B126" s="26" t="s">
        <v>299</v>
      </c>
      <c r="C126" s="28">
        <v>1253.6500000000001</v>
      </c>
      <c r="D126" s="28">
        <v>1253.6500000000001</v>
      </c>
      <c r="E126" s="28">
        <v>1253.6500000000001</v>
      </c>
      <c r="F126" s="28">
        <v>1253.6500000000001</v>
      </c>
      <c r="G126" s="28">
        <v>1253.6500000000001</v>
      </c>
      <c r="H126" s="28">
        <v>1253.6500000000001</v>
      </c>
      <c r="I126" s="28">
        <v>1253.6500000000001</v>
      </c>
      <c r="J126" s="28">
        <v>1253.6500000000001</v>
      </c>
      <c r="K126" s="28">
        <v>1253.6500000000001</v>
      </c>
      <c r="L126" s="28">
        <v>1253.6500000000001</v>
      </c>
      <c r="M126" s="28">
        <v>1253.6500000000001</v>
      </c>
      <c r="N126" s="28">
        <v>1253.6500000000001</v>
      </c>
      <c r="O126" s="29">
        <f t="shared" si="1"/>
        <v>15043.799999999997</v>
      </c>
    </row>
    <row r="127" spans="1:15" x14ac:dyDescent="0.3">
      <c r="A127" s="26" t="s">
        <v>564</v>
      </c>
      <c r="B127" s="26" t="s">
        <v>359</v>
      </c>
      <c r="C127" s="28">
        <v>1901.64</v>
      </c>
      <c r="D127" s="28">
        <v>1901.64</v>
      </c>
      <c r="E127" s="28">
        <v>1901.64</v>
      </c>
      <c r="F127" s="28">
        <v>1901.64</v>
      </c>
      <c r="G127" s="28">
        <v>1901.64</v>
      </c>
      <c r="H127" s="28">
        <v>1901.64</v>
      </c>
      <c r="I127" s="28">
        <v>1901.64</v>
      </c>
      <c r="J127" s="28">
        <v>1901.64</v>
      </c>
      <c r="K127" s="28">
        <v>1901.64</v>
      </c>
      <c r="L127" s="28">
        <v>1901.64</v>
      </c>
      <c r="M127" s="28">
        <v>1901.64</v>
      </c>
      <c r="N127" s="28">
        <v>1901.64</v>
      </c>
      <c r="O127" s="29">
        <f t="shared" si="1"/>
        <v>22819.679999999997</v>
      </c>
    </row>
    <row r="128" spans="1:15" x14ac:dyDescent="0.3">
      <c r="A128" s="26" t="s">
        <v>565</v>
      </c>
      <c r="B128" s="26" t="s">
        <v>155</v>
      </c>
      <c r="C128" s="28">
        <v>2432.4</v>
      </c>
      <c r="D128" s="28">
        <v>2432.41</v>
      </c>
      <c r="E128" s="28">
        <v>2432.41</v>
      </c>
      <c r="F128" s="28">
        <v>2432.41</v>
      </c>
      <c r="G128" s="28">
        <v>2432.41</v>
      </c>
      <c r="H128" s="28">
        <v>2432.41</v>
      </c>
      <c r="I128" s="28">
        <v>2432.41</v>
      </c>
      <c r="J128" s="28">
        <v>2432.41</v>
      </c>
      <c r="K128" s="28">
        <v>2432.41</v>
      </c>
      <c r="L128" s="28">
        <v>2432.41</v>
      </c>
      <c r="M128" s="28">
        <v>2432.41</v>
      </c>
      <c r="N128" s="28">
        <v>2432.41</v>
      </c>
      <c r="O128" s="29">
        <f t="shared" si="1"/>
        <v>29188.91</v>
      </c>
    </row>
    <row r="129" spans="1:15" x14ac:dyDescent="0.3">
      <c r="A129" s="26" t="s">
        <v>566</v>
      </c>
      <c r="B129" s="26" t="s">
        <v>352</v>
      </c>
      <c r="C129" s="28">
        <v>2432.4</v>
      </c>
      <c r="D129" s="28">
        <v>2432.41</v>
      </c>
      <c r="E129" s="28">
        <v>2432.41</v>
      </c>
      <c r="F129" s="28">
        <v>2432.41</v>
      </c>
      <c r="G129" s="28">
        <v>2432.41</v>
      </c>
      <c r="H129" s="28">
        <v>2432.41</v>
      </c>
      <c r="I129" s="28">
        <v>2432.41</v>
      </c>
      <c r="J129" s="28">
        <v>2432.41</v>
      </c>
      <c r="K129" s="28">
        <v>2432.41</v>
      </c>
      <c r="L129" s="28">
        <v>2432.41</v>
      </c>
      <c r="M129" s="28">
        <v>2432.41</v>
      </c>
      <c r="N129" s="28">
        <v>2432.41</v>
      </c>
      <c r="O129" s="29">
        <f t="shared" si="1"/>
        <v>29188.91</v>
      </c>
    </row>
    <row r="130" spans="1:15" x14ac:dyDescent="0.3">
      <c r="A130" s="26" t="s">
        <v>567</v>
      </c>
      <c r="B130" s="26" t="s">
        <v>121</v>
      </c>
      <c r="C130" s="28">
        <v>1263.4100000000001</v>
      </c>
      <c r="D130" s="28">
        <v>1263.42</v>
      </c>
      <c r="E130" s="28">
        <v>1263.42</v>
      </c>
      <c r="F130" s="28">
        <v>1263.42</v>
      </c>
      <c r="G130" s="28">
        <v>1263.42</v>
      </c>
      <c r="H130" s="28">
        <v>1263.42</v>
      </c>
      <c r="I130" s="28">
        <v>1263.42</v>
      </c>
      <c r="J130" s="28">
        <v>1263.42</v>
      </c>
      <c r="K130" s="28">
        <v>1263.42</v>
      </c>
      <c r="L130" s="28">
        <v>1263.42</v>
      </c>
      <c r="M130" s="28">
        <v>1263.42</v>
      </c>
      <c r="N130" s="28">
        <v>1263.42</v>
      </c>
      <c r="O130" s="29">
        <f t="shared" si="1"/>
        <v>15161.03</v>
      </c>
    </row>
    <row r="131" spans="1:15" x14ac:dyDescent="0.3">
      <c r="A131" s="26" t="s">
        <v>568</v>
      </c>
      <c r="B131" s="26" t="s">
        <v>210</v>
      </c>
      <c r="C131" s="28">
        <v>1247.1400000000001</v>
      </c>
      <c r="D131" s="28">
        <v>1247.1400000000001</v>
      </c>
      <c r="E131" s="28">
        <v>1247.1400000000001</v>
      </c>
      <c r="F131" s="28">
        <v>1247.1400000000001</v>
      </c>
      <c r="G131" s="28">
        <v>1247.1400000000001</v>
      </c>
      <c r="H131" s="28">
        <v>1247.1400000000001</v>
      </c>
      <c r="I131" s="28">
        <v>1247.1400000000001</v>
      </c>
      <c r="J131" s="28">
        <v>1247.1400000000001</v>
      </c>
      <c r="K131" s="28">
        <v>1247.1400000000001</v>
      </c>
      <c r="L131" s="28">
        <v>1247.1400000000001</v>
      </c>
      <c r="M131" s="28">
        <v>1247.1400000000001</v>
      </c>
      <c r="N131" s="28">
        <v>1247.1400000000001</v>
      </c>
      <c r="O131" s="29">
        <f t="shared" si="1"/>
        <v>14965.679999999998</v>
      </c>
    </row>
    <row r="132" spans="1:15" x14ac:dyDescent="0.3">
      <c r="A132" s="26" t="s">
        <v>569</v>
      </c>
      <c r="B132" s="26" t="s">
        <v>93</v>
      </c>
      <c r="C132" s="28">
        <v>1256.9100000000001</v>
      </c>
      <c r="D132" s="28">
        <v>1256.9100000000001</v>
      </c>
      <c r="E132" s="28">
        <v>1256.9100000000001</v>
      </c>
      <c r="F132" s="28">
        <v>1256.9100000000001</v>
      </c>
      <c r="G132" s="28">
        <v>1256.9100000000001</v>
      </c>
      <c r="H132" s="28">
        <v>1256.9100000000001</v>
      </c>
      <c r="I132" s="28">
        <v>1256.9100000000001</v>
      </c>
      <c r="J132" s="28">
        <v>1256.9100000000001</v>
      </c>
      <c r="K132" s="28">
        <v>1256.9100000000001</v>
      </c>
      <c r="L132" s="28">
        <v>1256.9100000000001</v>
      </c>
      <c r="M132" s="28">
        <v>1256.9100000000001</v>
      </c>
      <c r="N132" s="28">
        <v>1256.9100000000001</v>
      </c>
      <c r="O132" s="29">
        <f t="shared" ref="O132:O195" si="2">SUM(C132:N132)</f>
        <v>15082.92</v>
      </c>
    </row>
    <row r="133" spans="1:15" x14ac:dyDescent="0.3">
      <c r="A133" s="26" t="s">
        <v>570</v>
      </c>
      <c r="B133" s="26" t="s">
        <v>73</v>
      </c>
      <c r="C133" s="28">
        <v>1898.38</v>
      </c>
      <c r="D133" s="28">
        <v>1898.38</v>
      </c>
      <c r="E133" s="28">
        <v>1898.38</v>
      </c>
      <c r="F133" s="28">
        <v>1898.38</v>
      </c>
      <c r="G133" s="28">
        <v>1898.38</v>
      </c>
      <c r="H133" s="28">
        <v>1898.38</v>
      </c>
      <c r="I133" s="28">
        <v>1898.38</v>
      </c>
      <c r="J133" s="28">
        <v>1898.38</v>
      </c>
      <c r="K133" s="28">
        <v>1898.38</v>
      </c>
      <c r="L133" s="28">
        <v>1898.38</v>
      </c>
      <c r="M133" s="28">
        <v>1898.38</v>
      </c>
      <c r="N133" s="28">
        <v>1898.38</v>
      </c>
      <c r="O133" s="29">
        <f t="shared" si="2"/>
        <v>22780.560000000009</v>
      </c>
    </row>
    <row r="134" spans="1:15" x14ac:dyDescent="0.3">
      <c r="A134" s="26" t="s">
        <v>571</v>
      </c>
      <c r="B134" s="26" t="s">
        <v>83</v>
      </c>
      <c r="C134" s="28">
        <v>2416.12</v>
      </c>
      <c r="D134" s="28">
        <v>2416.12</v>
      </c>
      <c r="E134" s="28">
        <v>2416.12</v>
      </c>
      <c r="F134" s="28">
        <v>2416.12</v>
      </c>
      <c r="G134" s="28">
        <v>2416.12</v>
      </c>
      <c r="H134" s="28">
        <v>2416.12</v>
      </c>
      <c r="I134" s="28">
        <v>2416.12</v>
      </c>
      <c r="J134" s="28">
        <v>2416.12</v>
      </c>
      <c r="K134" s="28">
        <v>2416.12</v>
      </c>
      <c r="L134" s="28">
        <v>2416.12</v>
      </c>
      <c r="M134" s="28">
        <v>2416.12</v>
      </c>
      <c r="N134" s="28">
        <v>2416.12</v>
      </c>
      <c r="O134" s="29">
        <f t="shared" si="2"/>
        <v>28993.439999999991</v>
      </c>
    </row>
    <row r="135" spans="1:15" x14ac:dyDescent="0.3">
      <c r="A135" s="26" t="s">
        <v>572</v>
      </c>
      <c r="B135" s="26" t="s">
        <v>109</v>
      </c>
      <c r="C135" s="28">
        <v>2409.62</v>
      </c>
      <c r="D135" s="28">
        <v>2409.61</v>
      </c>
      <c r="E135" s="28">
        <v>2409.61</v>
      </c>
      <c r="F135" s="28">
        <v>2409.61</v>
      </c>
      <c r="G135" s="28">
        <v>2409.61</v>
      </c>
      <c r="H135" s="28">
        <v>2409.61</v>
      </c>
      <c r="I135" s="28">
        <v>2409.61</v>
      </c>
      <c r="J135" s="28">
        <v>2409.61</v>
      </c>
      <c r="K135" s="28">
        <v>2409.61</v>
      </c>
      <c r="L135" s="28">
        <v>2409.61</v>
      </c>
      <c r="M135" s="28">
        <v>2409.61</v>
      </c>
      <c r="N135" s="28">
        <v>2409.61</v>
      </c>
      <c r="O135" s="29">
        <f t="shared" si="2"/>
        <v>28915.330000000005</v>
      </c>
    </row>
    <row r="136" spans="1:15" x14ac:dyDescent="0.3">
      <c r="A136" s="26" t="s">
        <v>573</v>
      </c>
      <c r="B136" s="26" t="s">
        <v>71</v>
      </c>
      <c r="C136" s="28">
        <v>1253.6500000000001</v>
      </c>
      <c r="D136" s="28">
        <v>1253.6500000000001</v>
      </c>
      <c r="E136" s="28">
        <v>1253.6500000000001</v>
      </c>
      <c r="F136" s="28">
        <v>1253.6500000000001</v>
      </c>
      <c r="G136" s="28">
        <v>1253.6500000000001</v>
      </c>
      <c r="H136" s="28">
        <v>1253.6500000000001</v>
      </c>
      <c r="I136" s="28">
        <v>1253.6500000000001</v>
      </c>
      <c r="J136" s="28">
        <v>1253.6500000000001</v>
      </c>
      <c r="K136" s="28">
        <v>1253.6500000000001</v>
      </c>
      <c r="L136" s="28">
        <v>1253.6500000000001</v>
      </c>
      <c r="M136" s="28">
        <v>1253.6500000000001</v>
      </c>
      <c r="N136" s="28">
        <v>1253.6500000000001</v>
      </c>
      <c r="O136" s="29">
        <f t="shared" si="2"/>
        <v>15043.799999999997</v>
      </c>
    </row>
    <row r="137" spans="1:15" x14ac:dyDescent="0.3">
      <c r="A137" s="26" t="s">
        <v>574</v>
      </c>
      <c r="B137" s="26" t="s">
        <v>364</v>
      </c>
      <c r="C137" s="28">
        <v>1891.87</v>
      </c>
      <c r="D137" s="28">
        <v>1891.87</v>
      </c>
      <c r="E137" s="28">
        <v>1891.87</v>
      </c>
      <c r="F137" s="28">
        <v>1891.87</v>
      </c>
      <c r="G137" s="28">
        <v>1891.87</v>
      </c>
      <c r="H137" s="28">
        <v>1891.87</v>
      </c>
      <c r="I137" s="28">
        <v>1891.87</v>
      </c>
      <c r="J137" s="28">
        <v>1891.87</v>
      </c>
      <c r="K137" s="28">
        <v>1891.87</v>
      </c>
      <c r="L137" s="28">
        <v>1891.87</v>
      </c>
      <c r="M137" s="28">
        <v>1891.87</v>
      </c>
      <c r="N137" s="28">
        <v>1891.87</v>
      </c>
      <c r="O137" s="29">
        <f t="shared" si="2"/>
        <v>22702.439999999991</v>
      </c>
    </row>
    <row r="138" spans="1:15" x14ac:dyDescent="0.3">
      <c r="A138" s="26" t="s">
        <v>575</v>
      </c>
      <c r="B138" s="26" t="s">
        <v>377</v>
      </c>
      <c r="C138" s="28">
        <v>1898.38</v>
      </c>
      <c r="D138" s="28">
        <v>1898.38</v>
      </c>
      <c r="E138" s="28">
        <v>1898.38</v>
      </c>
      <c r="F138" s="28">
        <v>1898.38</v>
      </c>
      <c r="G138" s="28">
        <v>1898.38</v>
      </c>
      <c r="H138" s="28">
        <v>1898.38</v>
      </c>
      <c r="I138" s="28">
        <v>1898.38</v>
      </c>
      <c r="J138" s="28">
        <v>1898.38</v>
      </c>
      <c r="K138" s="28">
        <v>1898.38</v>
      </c>
      <c r="L138" s="28">
        <v>1898.38</v>
      </c>
      <c r="M138" s="28">
        <v>1898.38</v>
      </c>
      <c r="N138" s="28">
        <v>1898.38</v>
      </c>
      <c r="O138" s="29">
        <f t="shared" si="2"/>
        <v>22780.560000000009</v>
      </c>
    </row>
    <row r="139" spans="1:15" x14ac:dyDescent="0.3">
      <c r="A139" s="26" t="s">
        <v>576</v>
      </c>
      <c r="B139" s="26" t="s">
        <v>321</v>
      </c>
      <c r="C139" s="28">
        <v>1898.38</v>
      </c>
      <c r="D139" s="28">
        <v>1898.38</v>
      </c>
      <c r="E139" s="28">
        <v>1898.38</v>
      </c>
      <c r="F139" s="28">
        <v>1898.38</v>
      </c>
      <c r="G139" s="28">
        <v>1898.38</v>
      </c>
      <c r="H139" s="28">
        <v>1898.38</v>
      </c>
      <c r="I139" s="28">
        <v>1898.38</v>
      </c>
      <c r="J139" s="28">
        <v>1898.38</v>
      </c>
      <c r="K139" s="28">
        <v>1898.38</v>
      </c>
      <c r="L139" s="28">
        <v>1898.38</v>
      </c>
      <c r="M139" s="28">
        <v>1898.38</v>
      </c>
      <c r="N139" s="28">
        <v>1898.38</v>
      </c>
      <c r="O139" s="29">
        <f t="shared" si="2"/>
        <v>22780.560000000009</v>
      </c>
    </row>
    <row r="140" spans="1:15" x14ac:dyDescent="0.3">
      <c r="A140" s="26" t="s">
        <v>577</v>
      </c>
      <c r="B140" s="26" t="s">
        <v>194</v>
      </c>
      <c r="C140" s="28">
        <v>2487.7600000000002</v>
      </c>
      <c r="D140" s="28">
        <v>2487.7600000000002</v>
      </c>
      <c r="E140" s="28">
        <v>2487.7600000000002</v>
      </c>
      <c r="F140" s="28">
        <v>2487.7600000000002</v>
      </c>
      <c r="G140" s="28">
        <v>2487.7600000000002</v>
      </c>
      <c r="H140" s="28">
        <v>2487.7600000000002</v>
      </c>
      <c r="I140" s="28">
        <v>2487.7600000000002</v>
      </c>
      <c r="J140" s="28">
        <v>2487.7600000000002</v>
      </c>
      <c r="K140" s="28">
        <v>2487.7600000000002</v>
      </c>
      <c r="L140" s="28">
        <v>2487.7600000000002</v>
      </c>
      <c r="M140" s="28">
        <v>2487.7600000000002</v>
      </c>
      <c r="N140" s="28">
        <v>2487.7600000000002</v>
      </c>
      <c r="O140" s="29">
        <f t="shared" si="2"/>
        <v>29853.12000000001</v>
      </c>
    </row>
    <row r="141" spans="1:15" x14ac:dyDescent="0.3">
      <c r="A141" s="26" t="s">
        <v>578</v>
      </c>
      <c r="B141" s="26" t="s">
        <v>199</v>
      </c>
      <c r="C141" s="28">
        <v>2429.15</v>
      </c>
      <c r="D141" s="28">
        <v>2429.15</v>
      </c>
      <c r="E141" s="28">
        <v>2429.15</v>
      </c>
      <c r="F141" s="28">
        <v>2429.15</v>
      </c>
      <c r="G141" s="28">
        <v>2429.15</v>
      </c>
      <c r="H141" s="28">
        <v>2429.15</v>
      </c>
      <c r="I141" s="28">
        <v>2429.15</v>
      </c>
      <c r="J141" s="28">
        <v>2429.15</v>
      </c>
      <c r="K141" s="28">
        <v>2429.15</v>
      </c>
      <c r="L141" s="28">
        <v>2429.15</v>
      </c>
      <c r="M141" s="28">
        <v>2429.15</v>
      </c>
      <c r="N141" s="28">
        <v>2429.15</v>
      </c>
      <c r="O141" s="29">
        <f t="shared" si="2"/>
        <v>29149.800000000007</v>
      </c>
    </row>
    <row r="142" spans="1:15" x14ac:dyDescent="0.3">
      <c r="A142" s="26" t="s">
        <v>579</v>
      </c>
      <c r="B142" s="26" t="s">
        <v>161</v>
      </c>
      <c r="C142" s="28">
        <v>1908.16</v>
      </c>
      <c r="D142" s="28">
        <v>1908.15</v>
      </c>
      <c r="E142" s="28">
        <v>1908.15</v>
      </c>
      <c r="F142" s="28">
        <v>1908.15</v>
      </c>
      <c r="G142" s="28">
        <v>1908.15</v>
      </c>
      <c r="H142" s="28">
        <v>1908.15</v>
      </c>
      <c r="I142" s="28">
        <v>1908.15</v>
      </c>
      <c r="J142" s="28">
        <v>1908.15</v>
      </c>
      <c r="K142" s="28">
        <v>1908.15</v>
      </c>
      <c r="L142" s="28">
        <v>1908.15</v>
      </c>
      <c r="M142" s="28">
        <v>1908.15</v>
      </c>
      <c r="N142" s="28">
        <v>1908.15</v>
      </c>
      <c r="O142" s="29">
        <f t="shared" si="2"/>
        <v>22897.810000000005</v>
      </c>
    </row>
    <row r="143" spans="1:15" x14ac:dyDescent="0.3">
      <c r="A143" s="26" t="s">
        <v>580</v>
      </c>
      <c r="B143" s="26" t="s">
        <v>37</v>
      </c>
      <c r="C143" s="28">
        <v>1917.92</v>
      </c>
      <c r="D143" s="28">
        <v>1917.92</v>
      </c>
      <c r="E143" s="28">
        <v>1917.92</v>
      </c>
      <c r="F143" s="28">
        <v>1917.92</v>
      </c>
      <c r="G143" s="28">
        <v>1917.92</v>
      </c>
      <c r="H143" s="28">
        <v>1917.92</v>
      </c>
      <c r="I143" s="28">
        <v>1917.92</v>
      </c>
      <c r="J143" s="28">
        <v>1917.92</v>
      </c>
      <c r="K143" s="28">
        <v>1917.92</v>
      </c>
      <c r="L143" s="28">
        <v>1917.92</v>
      </c>
      <c r="M143" s="28">
        <v>1917.92</v>
      </c>
      <c r="N143" s="28">
        <v>1917.92</v>
      </c>
      <c r="O143" s="29">
        <f t="shared" si="2"/>
        <v>23015.039999999994</v>
      </c>
    </row>
    <row r="144" spans="1:15" x14ac:dyDescent="0.3">
      <c r="A144" s="26" t="s">
        <v>581</v>
      </c>
      <c r="B144" s="26" t="s">
        <v>187</v>
      </c>
      <c r="C144" s="28">
        <v>1911.41</v>
      </c>
      <c r="D144" s="28">
        <v>1911.41</v>
      </c>
      <c r="E144" s="28">
        <v>1911.41</v>
      </c>
      <c r="F144" s="28">
        <v>1911.41</v>
      </c>
      <c r="G144" s="28">
        <v>1911.41</v>
      </c>
      <c r="H144" s="28">
        <v>1911.41</v>
      </c>
      <c r="I144" s="28">
        <v>1911.41</v>
      </c>
      <c r="J144" s="28">
        <v>1911.41</v>
      </c>
      <c r="K144" s="28">
        <v>1911.41</v>
      </c>
      <c r="L144" s="28">
        <v>1911.41</v>
      </c>
      <c r="M144" s="28">
        <v>1911.41</v>
      </c>
      <c r="N144" s="28">
        <v>1911.41</v>
      </c>
      <c r="O144" s="29">
        <f t="shared" si="2"/>
        <v>22936.920000000002</v>
      </c>
    </row>
    <row r="145" spans="1:15" x14ac:dyDescent="0.3">
      <c r="A145" s="26" t="s">
        <v>582</v>
      </c>
      <c r="B145" s="26" t="s">
        <v>160</v>
      </c>
      <c r="C145" s="28">
        <v>1250.3900000000001</v>
      </c>
      <c r="D145" s="28">
        <v>1250.3900000000001</v>
      </c>
      <c r="E145" s="28">
        <v>1250.3900000000001</v>
      </c>
      <c r="F145" s="28">
        <v>1250.3900000000001</v>
      </c>
      <c r="G145" s="28">
        <v>1250.3900000000001</v>
      </c>
      <c r="H145" s="28">
        <v>1250.3900000000001</v>
      </c>
      <c r="I145" s="28">
        <v>1250.3900000000001</v>
      </c>
      <c r="J145" s="28">
        <v>1250.3900000000001</v>
      </c>
      <c r="K145" s="28">
        <v>1250.3900000000001</v>
      </c>
      <c r="L145" s="28">
        <v>1250.3900000000001</v>
      </c>
      <c r="M145" s="28">
        <v>1250.3900000000001</v>
      </c>
      <c r="N145" s="28">
        <v>1250.3900000000001</v>
      </c>
      <c r="O145" s="29">
        <f t="shared" si="2"/>
        <v>15004.679999999998</v>
      </c>
    </row>
    <row r="146" spans="1:15" x14ac:dyDescent="0.3">
      <c r="A146" s="26" t="s">
        <v>583</v>
      </c>
      <c r="B146" s="26" t="s">
        <v>206</v>
      </c>
      <c r="C146" s="28">
        <v>1904.89</v>
      </c>
      <c r="D146" s="28">
        <v>1904.9</v>
      </c>
      <c r="E146" s="28">
        <v>1904.9</v>
      </c>
      <c r="F146" s="28">
        <v>1904.9</v>
      </c>
      <c r="G146" s="28">
        <v>1904.9</v>
      </c>
      <c r="H146" s="28">
        <v>1904.9</v>
      </c>
      <c r="I146" s="28">
        <v>1904.9</v>
      </c>
      <c r="J146" s="28">
        <v>1904.9</v>
      </c>
      <c r="K146" s="28">
        <v>1904.9</v>
      </c>
      <c r="L146" s="28">
        <v>1904.9</v>
      </c>
      <c r="M146" s="28">
        <v>1904.9</v>
      </c>
      <c r="N146" s="28">
        <v>1904.9</v>
      </c>
      <c r="O146" s="29">
        <f t="shared" si="2"/>
        <v>22858.790000000005</v>
      </c>
    </row>
    <row r="147" spans="1:15" x14ac:dyDescent="0.3">
      <c r="A147" s="26" t="s">
        <v>584</v>
      </c>
      <c r="B147" s="26" t="s">
        <v>332</v>
      </c>
      <c r="C147" s="28">
        <v>2432.4</v>
      </c>
      <c r="D147" s="28">
        <v>2432.41</v>
      </c>
      <c r="E147" s="28">
        <v>2432.41</v>
      </c>
      <c r="F147" s="28">
        <v>2432.41</v>
      </c>
      <c r="G147" s="28">
        <v>2432.41</v>
      </c>
      <c r="H147" s="28">
        <v>2432.41</v>
      </c>
      <c r="I147" s="28">
        <v>2432.41</v>
      </c>
      <c r="J147" s="28">
        <v>2432.41</v>
      </c>
      <c r="K147" s="28">
        <v>2432.41</v>
      </c>
      <c r="L147" s="28">
        <v>2432.41</v>
      </c>
      <c r="M147" s="28">
        <v>2432.41</v>
      </c>
      <c r="N147" s="28">
        <v>2432.41</v>
      </c>
      <c r="O147" s="29">
        <f t="shared" si="2"/>
        <v>29188.91</v>
      </c>
    </row>
    <row r="148" spans="1:15" x14ac:dyDescent="0.3">
      <c r="A148" s="26" t="s">
        <v>585</v>
      </c>
      <c r="B148" s="26" t="s">
        <v>372</v>
      </c>
      <c r="C148" s="28">
        <v>1256.9100000000001</v>
      </c>
      <c r="D148" s="28">
        <v>1256.9100000000001</v>
      </c>
      <c r="E148" s="28">
        <v>1256.9100000000001</v>
      </c>
      <c r="F148" s="28">
        <v>1256.9100000000001</v>
      </c>
      <c r="G148" s="28">
        <v>1256.9100000000001</v>
      </c>
      <c r="H148" s="28">
        <v>1256.9100000000001</v>
      </c>
      <c r="I148" s="28">
        <v>1256.9100000000001</v>
      </c>
      <c r="J148" s="28">
        <v>1256.9100000000001</v>
      </c>
      <c r="K148" s="28">
        <v>1256.9100000000001</v>
      </c>
      <c r="L148" s="28">
        <v>1256.9100000000001</v>
      </c>
      <c r="M148" s="28">
        <v>1256.9100000000001</v>
      </c>
      <c r="N148" s="28">
        <v>1256.9100000000001</v>
      </c>
      <c r="O148" s="29">
        <f t="shared" si="2"/>
        <v>15082.92</v>
      </c>
    </row>
    <row r="149" spans="1:15" x14ac:dyDescent="0.3">
      <c r="A149" s="26" t="s">
        <v>586</v>
      </c>
      <c r="B149" s="26" t="s">
        <v>117</v>
      </c>
      <c r="C149" s="28">
        <v>1898.38</v>
      </c>
      <c r="D149" s="28">
        <v>1898.38</v>
      </c>
      <c r="E149" s="28">
        <v>1898.38</v>
      </c>
      <c r="F149" s="28">
        <v>1898.38</v>
      </c>
      <c r="G149" s="28">
        <v>1898.38</v>
      </c>
      <c r="H149" s="28">
        <v>1898.38</v>
      </c>
      <c r="I149" s="28">
        <v>1898.38</v>
      </c>
      <c r="J149" s="28">
        <v>1898.38</v>
      </c>
      <c r="K149" s="28">
        <v>1898.38</v>
      </c>
      <c r="L149" s="28">
        <v>1898.38</v>
      </c>
      <c r="M149" s="28">
        <v>1898.38</v>
      </c>
      <c r="N149" s="28">
        <v>1898.38</v>
      </c>
      <c r="O149" s="29">
        <f t="shared" si="2"/>
        <v>22780.560000000009</v>
      </c>
    </row>
    <row r="150" spans="1:15" x14ac:dyDescent="0.3">
      <c r="A150" s="26" t="s">
        <v>587</v>
      </c>
      <c r="B150" s="26" t="s">
        <v>86</v>
      </c>
      <c r="C150" s="28">
        <v>1904.89</v>
      </c>
      <c r="D150" s="28">
        <v>1904.9</v>
      </c>
      <c r="E150" s="28">
        <v>1904.9</v>
      </c>
      <c r="F150" s="28">
        <v>1904.9</v>
      </c>
      <c r="G150" s="28">
        <v>1904.9</v>
      </c>
      <c r="H150" s="28">
        <v>1904.9</v>
      </c>
      <c r="I150" s="28">
        <v>1904.9</v>
      </c>
      <c r="J150" s="28">
        <v>1904.9</v>
      </c>
      <c r="K150" s="28">
        <v>1904.9</v>
      </c>
      <c r="L150" s="28">
        <v>1904.9</v>
      </c>
      <c r="M150" s="28">
        <v>1904.9</v>
      </c>
      <c r="N150" s="28">
        <v>1904.9</v>
      </c>
      <c r="O150" s="29">
        <f t="shared" si="2"/>
        <v>22858.790000000005</v>
      </c>
    </row>
    <row r="151" spans="1:15" x14ac:dyDescent="0.3">
      <c r="A151" s="26" t="s">
        <v>588</v>
      </c>
      <c r="B151" s="26" t="s">
        <v>225</v>
      </c>
      <c r="C151" s="28">
        <v>2484.5</v>
      </c>
      <c r="D151" s="28">
        <v>2484.5100000000002</v>
      </c>
      <c r="E151" s="28">
        <v>2484.5100000000002</v>
      </c>
      <c r="F151" s="28">
        <v>2484.5100000000002</v>
      </c>
      <c r="G151" s="28">
        <v>2484.5100000000002</v>
      </c>
      <c r="H151" s="28">
        <v>2484.5100000000002</v>
      </c>
      <c r="I151" s="28">
        <v>2484.5100000000002</v>
      </c>
      <c r="J151" s="28">
        <v>2484.5100000000002</v>
      </c>
      <c r="K151" s="28">
        <v>2484.5100000000002</v>
      </c>
      <c r="L151" s="28">
        <v>2484.5100000000002</v>
      </c>
      <c r="M151" s="28">
        <v>2484.5100000000002</v>
      </c>
      <c r="N151" s="28">
        <v>2484.5100000000002</v>
      </c>
      <c r="O151" s="29">
        <f t="shared" si="2"/>
        <v>29814.110000000008</v>
      </c>
    </row>
    <row r="152" spans="1:15" x14ac:dyDescent="0.3">
      <c r="A152" s="26" t="s">
        <v>589</v>
      </c>
      <c r="B152" s="26" t="s">
        <v>142</v>
      </c>
      <c r="C152" s="28">
        <v>1914.66</v>
      </c>
      <c r="D152" s="28">
        <v>1914.66</v>
      </c>
      <c r="E152" s="28">
        <v>1914.66</v>
      </c>
      <c r="F152" s="28">
        <v>1914.66</v>
      </c>
      <c r="G152" s="28">
        <v>1914.66</v>
      </c>
      <c r="H152" s="28">
        <v>1914.66</v>
      </c>
      <c r="I152" s="28">
        <v>1914.66</v>
      </c>
      <c r="J152" s="28">
        <v>1914.66</v>
      </c>
      <c r="K152" s="28">
        <v>1914.66</v>
      </c>
      <c r="L152" s="28">
        <v>1914.66</v>
      </c>
      <c r="M152" s="28">
        <v>1914.66</v>
      </c>
      <c r="N152" s="28">
        <v>1914.66</v>
      </c>
      <c r="O152" s="29">
        <f t="shared" si="2"/>
        <v>22975.920000000002</v>
      </c>
    </row>
    <row r="153" spans="1:15" x14ac:dyDescent="0.3">
      <c r="A153" s="26" t="s">
        <v>590</v>
      </c>
      <c r="B153" s="26" t="s">
        <v>403</v>
      </c>
      <c r="C153" s="28">
        <v>1885.36</v>
      </c>
      <c r="D153" s="28">
        <v>1885.36</v>
      </c>
      <c r="E153" s="28">
        <v>1885.36</v>
      </c>
      <c r="F153" s="28">
        <v>1885.36</v>
      </c>
      <c r="G153" s="28">
        <v>1885.36</v>
      </c>
      <c r="H153" s="28">
        <v>1885.36</v>
      </c>
      <c r="I153" s="28">
        <v>1885.36</v>
      </c>
      <c r="J153" s="28">
        <v>1885.36</v>
      </c>
      <c r="K153" s="28">
        <v>1885.36</v>
      </c>
      <c r="L153" s="28">
        <v>1885.36</v>
      </c>
      <c r="M153" s="28">
        <v>1885.36</v>
      </c>
      <c r="N153" s="28">
        <v>1885.36</v>
      </c>
      <c r="O153" s="29">
        <f t="shared" si="2"/>
        <v>22624.320000000003</v>
      </c>
    </row>
    <row r="154" spans="1:15" x14ac:dyDescent="0.3">
      <c r="A154" s="26" t="s">
        <v>591</v>
      </c>
      <c r="B154" s="26" t="s">
        <v>218</v>
      </c>
      <c r="C154" s="28">
        <v>1914.66</v>
      </c>
      <c r="D154" s="28">
        <v>1914.66</v>
      </c>
      <c r="E154" s="28">
        <v>1914.66</v>
      </c>
      <c r="F154" s="28">
        <v>1914.66</v>
      </c>
      <c r="G154" s="28">
        <v>1914.66</v>
      </c>
      <c r="H154" s="28">
        <v>1914.66</v>
      </c>
      <c r="I154" s="28">
        <v>1914.66</v>
      </c>
      <c r="J154" s="28">
        <v>1914.66</v>
      </c>
      <c r="K154" s="28">
        <v>1914.66</v>
      </c>
      <c r="L154" s="28">
        <v>1914.66</v>
      </c>
      <c r="M154" s="28">
        <v>1914.66</v>
      </c>
      <c r="N154" s="28">
        <v>1914.66</v>
      </c>
      <c r="O154" s="29">
        <f t="shared" si="2"/>
        <v>22975.920000000002</v>
      </c>
    </row>
    <row r="155" spans="1:15" x14ac:dyDescent="0.3">
      <c r="A155" s="26" t="s">
        <v>592</v>
      </c>
      <c r="B155" s="26" t="s">
        <v>152</v>
      </c>
      <c r="C155" s="28">
        <v>1911.41</v>
      </c>
      <c r="D155" s="28">
        <v>1911.41</v>
      </c>
      <c r="E155" s="28">
        <v>1911.41</v>
      </c>
      <c r="F155" s="28">
        <v>1911.41</v>
      </c>
      <c r="G155" s="28">
        <v>1911.41</v>
      </c>
      <c r="H155" s="28">
        <v>1911.41</v>
      </c>
      <c r="I155" s="28">
        <v>1911.41</v>
      </c>
      <c r="J155" s="28">
        <v>1911.41</v>
      </c>
      <c r="K155" s="28">
        <v>1911.41</v>
      </c>
      <c r="L155" s="28">
        <v>1911.41</v>
      </c>
      <c r="M155" s="28">
        <v>1911.41</v>
      </c>
      <c r="N155" s="28">
        <v>1911.41</v>
      </c>
      <c r="O155" s="29">
        <f t="shared" si="2"/>
        <v>22936.920000000002</v>
      </c>
    </row>
    <row r="156" spans="1:15" x14ac:dyDescent="0.3">
      <c r="A156" s="26" t="s">
        <v>593</v>
      </c>
      <c r="B156" s="26" t="s">
        <v>355</v>
      </c>
      <c r="C156" s="28">
        <v>1895.13</v>
      </c>
      <c r="D156" s="28">
        <v>1895.13</v>
      </c>
      <c r="E156" s="28">
        <v>1895.13</v>
      </c>
      <c r="F156" s="28">
        <v>1895.13</v>
      </c>
      <c r="G156" s="28">
        <v>1895.13</v>
      </c>
      <c r="H156" s="28">
        <v>1895.13</v>
      </c>
      <c r="I156" s="28">
        <v>1895.13</v>
      </c>
      <c r="J156" s="28">
        <v>1895.13</v>
      </c>
      <c r="K156" s="28">
        <v>1895.13</v>
      </c>
      <c r="L156" s="28">
        <v>1895.13</v>
      </c>
      <c r="M156" s="28">
        <v>1895.13</v>
      </c>
      <c r="N156" s="28">
        <v>1895.13</v>
      </c>
      <c r="O156" s="29">
        <f t="shared" si="2"/>
        <v>22741.560000000009</v>
      </c>
    </row>
    <row r="157" spans="1:15" x14ac:dyDescent="0.3">
      <c r="A157" s="26" t="s">
        <v>594</v>
      </c>
      <c r="B157" s="26" t="s">
        <v>122</v>
      </c>
      <c r="C157" s="28">
        <v>1904.89</v>
      </c>
      <c r="D157" s="28">
        <v>1904.9</v>
      </c>
      <c r="E157" s="28">
        <v>1904.9</v>
      </c>
      <c r="F157" s="28">
        <v>1904.9</v>
      </c>
      <c r="G157" s="28">
        <v>1904.9</v>
      </c>
      <c r="H157" s="28">
        <v>1904.9</v>
      </c>
      <c r="I157" s="28">
        <v>1904.9</v>
      </c>
      <c r="J157" s="28">
        <v>1904.9</v>
      </c>
      <c r="K157" s="28">
        <v>1904.9</v>
      </c>
      <c r="L157" s="28">
        <v>1904.9</v>
      </c>
      <c r="M157" s="28">
        <v>1904.9</v>
      </c>
      <c r="N157" s="28">
        <v>1904.9</v>
      </c>
      <c r="O157" s="29">
        <f t="shared" si="2"/>
        <v>22858.790000000005</v>
      </c>
    </row>
    <row r="158" spans="1:15" x14ac:dyDescent="0.3">
      <c r="A158" s="26" t="s">
        <v>595</v>
      </c>
      <c r="B158" s="26" t="s">
        <v>150</v>
      </c>
      <c r="C158" s="28">
        <v>2477.9899999999998</v>
      </c>
      <c r="D158" s="28">
        <v>2477.9899999999998</v>
      </c>
      <c r="E158" s="28">
        <v>2477.9899999999998</v>
      </c>
      <c r="F158" s="28">
        <v>2477.9899999999998</v>
      </c>
      <c r="G158" s="28">
        <v>2477.9899999999998</v>
      </c>
      <c r="H158" s="28">
        <v>2477.9899999999998</v>
      </c>
      <c r="I158" s="28">
        <v>2477.9899999999998</v>
      </c>
      <c r="J158" s="28">
        <v>2477.9899999999998</v>
      </c>
      <c r="K158" s="28">
        <v>2477.9899999999998</v>
      </c>
      <c r="L158" s="28">
        <v>2477.9899999999998</v>
      </c>
      <c r="M158" s="28">
        <v>2477.9899999999998</v>
      </c>
      <c r="N158" s="28">
        <v>2477.9899999999998</v>
      </c>
      <c r="O158" s="29">
        <f t="shared" si="2"/>
        <v>29735.87999999999</v>
      </c>
    </row>
    <row r="159" spans="1:15" x14ac:dyDescent="0.3">
      <c r="A159" s="26" t="s">
        <v>596</v>
      </c>
      <c r="B159" s="26" t="s">
        <v>146</v>
      </c>
      <c r="C159" s="28">
        <v>2484.5</v>
      </c>
      <c r="D159" s="28">
        <v>2484.5100000000002</v>
      </c>
      <c r="E159" s="28">
        <v>2484.5100000000002</v>
      </c>
      <c r="F159" s="28">
        <v>2484.5100000000002</v>
      </c>
      <c r="G159" s="28">
        <v>2484.5100000000002</v>
      </c>
      <c r="H159" s="28">
        <v>2484.5100000000002</v>
      </c>
      <c r="I159" s="28">
        <v>2484.5100000000002</v>
      </c>
      <c r="J159" s="28">
        <v>2484.5100000000002</v>
      </c>
      <c r="K159" s="28">
        <v>2484.5100000000002</v>
      </c>
      <c r="L159" s="28">
        <v>2484.5100000000002</v>
      </c>
      <c r="M159" s="28">
        <v>2484.5100000000002</v>
      </c>
      <c r="N159" s="28">
        <v>2484.5100000000002</v>
      </c>
      <c r="O159" s="29">
        <f t="shared" si="2"/>
        <v>29814.110000000008</v>
      </c>
    </row>
    <row r="160" spans="1:15" x14ac:dyDescent="0.3">
      <c r="A160" s="26" t="s">
        <v>597</v>
      </c>
      <c r="B160" s="26" t="s">
        <v>148</v>
      </c>
      <c r="C160" s="28">
        <v>1911.41</v>
      </c>
      <c r="D160" s="28">
        <v>1911.41</v>
      </c>
      <c r="E160" s="28">
        <v>1911.41</v>
      </c>
      <c r="F160" s="28">
        <v>1911.41</v>
      </c>
      <c r="G160" s="28">
        <v>1911.41</v>
      </c>
      <c r="H160" s="28">
        <v>1911.41</v>
      </c>
      <c r="I160" s="28">
        <v>1911.41</v>
      </c>
      <c r="J160" s="28">
        <v>1911.41</v>
      </c>
      <c r="K160" s="28">
        <v>1911.41</v>
      </c>
      <c r="L160" s="28">
        <v>1911.41</v>
      </c>
      <c r="M160" s="28">
        <v>1911.41</v>
      </c>
      <c r="N160" s="28">
        <v>1911.41</v>
      </c>
      <c r="O160" s="29">
        <f t="shared" si="2"/>
        <v>22936.920000000002</v>
      </c>
    </row>
    <row r="161" spans="1:15" x14ac:dyDescent="0.3">
      <c r="A161" s="26" t="s">
        <v>598</v>
      </c>
      <c r="B161" s="26" t="s">
        <v>349</v>
      </c>
      <c r="C161" s="28">
        <v>1908.16</v>
      </c>
      <c r="D161" s="28">
        <v>1908.15</v>
      </c>
      <c r="E161" s="28">
        <v>1908.15</v>
      </c>
      <c r="F161" s="28">
        <v>1908.15</v>
      </c>
      <c r="G161" s="28">
        <v>1908.15</v>
      </c>
      <c r="H161" s="28">
        <v>1908.15</v>
      </c>
      <c r="I161" s="28">
        <v>1908.15</v>
      </c>
      <c r="J161" s="28">
        <v>1908.15</v>
      </c>
      <c r="K161" s="28">
        <v>1908.15</v>
      </c>
      <c r="L161" s="28">
        <v>1908.15</v>
      </c>
      <c r="M161" s="28">
        <v>1908.15</v>
      </c>
      <c r="N161" s="28">
        <v>1908.15</v>
      </c>
      <c r="O161" s="29">
        <f t="shared" si="2"/>
        <v>22897.810000000005</v>
      </c>
    </row>
    <row r="162" spans="1:15" x14ac:dyDescent="0.3">
      <c r="A162" s="26" t="s">
        <v>599</v>
      </c>
      <c r="B162" s="26" t="s">
        <v>114</v>
      </c>
      <c r="C162" s="28">
        <v>2412.87</v>
      </c>
      <c r="D162" s="28">
        <v>2412.87</v>
      </c>
      <c r="E162" s="28">
        <v>2412.87</v>
      </c>
      <c r="F162" s="28">
        <v>2412.87</v>
      </c>
      <c r="G162" s="28">
        <v>2412.87</v>
      </c>
      <c r="H162" s="28">
        <v>2412.87</v>
      </c>
      <c r="I162" s="28">
        <v>2412.87</v>
      </c>
      <c r="J162" s="28">
        <v>2412.87</v>
      </c>
      <c r="K162" s="28">
        <v>2412.87</v>
      </c>
      <c r="L162" s="28">
        <v>2412.87</v>
      </c>
      <c r="M162" s="28">
        <v>2412.87</v>
      </c>
      <c r="N162" s="28">
        <v>2412.87</v>
      </c>
      <c r="O162" s="29">
        <f t="shared" si="2"/>
        <v>28954.439999999991</v>
      </c>
    </row>
    <row r="163" spans="1:15" x14ac:dyDescent="0.3">
      <c r="A163" s="26" t="s">
        <v>600</v>
      </c>
      <c r="B163" s="26" t="s">
        <v>370</v>
      </c>
      <c r="C163" s="28">
        <v>1263.4100000000001</v>
      </c>
      <c r="D163" s="28">
        <v>1263.42</v>
      </c>
      <c r="E163" s="28">
        <v>1263.42</v>
      </c>
      <c r="F163" s="28">
        <v>1263.42</v>
      </c>
      <c r="G163" s="28">
        <v>1263.42</v>
      </c>
      <c r="H163" s="28">
        <v>1263.42</v>
      </c>
      <c r="I163" s="28">
        <v>1263.42</v>
      </c>
      <c r="J163" s="28">
        <v>1263.42</v>
      </c>
      <c r="K163" s="28">
        <v>1263.42</v>
      </c>
      <c r="L163" s="28">
        <v>1263.42</v>
      </c>
      <c r="M163" s="28">
        <v>1263.42</v>
      </c>
      <c r="N163" s="28">
        <v>1263.42</v>
      </c>
      <c r="O163" s="29">
        <f t="shared" si="2"/>
        <v>15161.03</v>
      </c>
    </row>
    <row r="164" spans="1:15" x14ac:dyDescent="0.3">
      <c r="A164" s="26" t="s">
        <v>601</v>
      </c>
      <c r="B164" s="26" t="s">
        <v>157</v>
      </c>
      <c r="C164" s="28">
        <v>1901.64</v>
      </c>
      <c r="D164" s="28">
        <v>1901.64</v>
      </c>
      <c r="E164" s="28">
        <v>1901.64</v>
      </c>
      <c r="F164" s="28">
        <v>1901.64</v>
      </c>
      <c r="G164" s="28">
        <v>1901.64</v>
      </c>
      <c r="H164" s="28">
        <v>1901.64</v>
      </c>
      <c r="I164" s="28">
        <v>1901.64</v>
      </c>
      <c r="J164" s="28">
        <v>1901.64</v>
      </c>
      <c r="K164" s="28">
        <v>1901.64</v>
      </c>
      <c r="L164" s="28">
        <v>1901.64</v>
      </c>
      <c r="M164" s="28">
        <v>1901.64</v>
      </c>
      <c r="N164" s="28">
        <v>1901.64</v>
      </c>
      <c r="O164" s="29">
        <f t="shared" si="2"/>
        <v>22819.679999999997</v>
      </c>
    </row>
    <row r="165" spans="1:15" x14ac:dyDescent="0.3">
      <c r="A165" s="26" t="s">
        <v>602</v>
      </c>
      <c r="B165" s="26" t="s">
        <v>169</v>
      </c>
      <c r="C165" s="28">
        <v>1256.9100000000001</v>
      </c>
      <c r="D165" s="28">
        <v>1256.9100000000001</v>
      </c>
      <c r="E165" s="28">
        <v>1256.9100000000001</v>
      </c>
      <c r="F165" s="28">
        <v>1256.9100000000001</v>
      </c>
      <c r="G165" s="28">
        <v>1256.9100000000001</v>
      </c>
      <c r="H165" s="28">
        <v>1256.9100000000001</v>
      </c>
      <c r="I165" s="28">
        <v>1256.9100000000001</v>
      </c>
      <c r="J165" s="28">
        <v>1256.9100000000001</v>
      </c>
      <c r="K165" s="28">
        <v>1256.9100000000001</v>
      </c>
      <c r="L165" s="28">
        <v>1256.9100000000001</v>
      </c>
      <c r="M165" s="28">
        <v>1256.9100000000001</v>
      </c>
      <c r="N165" s="28">
        <v>1256.9100000000001</v>
      </c>
      <c r="O165" s="29">
        <f t="shared" si="2"/>
        <v>15082.92</v>
      </c>
    </row>
    <row r="166" spans="1:15" x14ac:dyDescent="0.3">
      <c r="A166" s="26" t="s">
        <v>603</v>
      </c>
      <c r="B166" s="26" t="s">
        <v>222</v>
      </c>
      <c r="C166" s="28">
        <v>1253.6500000000001</v>
      </c>
      <c r="D166" s="28">
        <v>1253.6500000000001</v>
      </c>
      <c r="E166" s="28">
        <v>1253.6500000000001</v>
      </c>
      <c r="F166" s="28">
        <v>1253.6500000000001</v>
      </c>
      <c r="G166" s="28">
        <v>1253.6500000000001</v>
      </c>
      <c r="H166" s="28">
        <v>1253.6500000000001</v>
      </c>
      <c r="I166" s="28">
        <v>1253.6500000000001</v>
      </c>
      <c r="J166" s="28">
        <v>1253.6500000000001</v>
      </c>
      <c r="K166" s="28">
        <v>1253.6500000000001</v>
      </c>
      <c r="L166" s="28">
        <v>1253.6500000000001</v>
      </c>
      <c r="M166" s="28">
        <v>1253.6500000000001</v>
      </c>
      <c r="N166" s="28">
        <v>1253.6500000000001</v>
      </c>
      <c r="O166" s="29">
        <f t="shared" si="2"/>
        <v>15043.799999999997</v>
      </c>
    </row>
    <row r="167" spans="1:15" x14ac:dyDescent="0.3">
      <c r="A167" s="26" t="s">
        <v>604</v>
      </c>
      <c r="B167" s="26" t="s">
        <v>217</v>
      </c>
      <c r="C167" s="28">
        <v>1256.9100000000001</v>
      </c>
      <c r="D167" s="28">
        <v>1256.9100000000001</v>
      </c>
      <c r="E167" s="28">
        <v>1256.9100000000001</v>
      </c>
      <c r="F167" s="28">
        <v>1256.9100000000001</v>
      </c>
      <c r="G167" s="28">
        <v>1256.9100000000001</v>
      </c>
      <c r="H167" s="28">
        <v>1256.9100000000001</v>
      </c>
      <c r="I167" s="28">
        <v>1256.9100000000001</v>
      </c>
      <c r="J167" s="28">
        <v>1256.9100000000001</v>
      </c>
      <c r="K167" s="28">
        <v>1256.9100000000001</v>
      </c>
      <c r="L167" s="28">
        <v>1256.9100000000001</v>
      </c>
      <c r="M167" s="28">
        <v>1256.9100000000001</v>
      </c>
      <c r="N167" s="28">
        <v>1256.9100000000001</v>
      </c>
      <c r="O167" s="29">
        <f t="shared" si="2"/>
        <v>15082.92</v>
      </c>
    </row>
    <row r="168" spans="1:15" x14ac:dyDescent="0.3">
      <c r="A168" s="26" t="s">
        <v>605</v>
      </c>
      <c r="B168" s="26" t="s">
        <v>181</v>
      </c>
      <c r="C168" s="28">
        <v>2487.7600000000002</v>
      </c>
      <c r="D168" s="28">
        <v>2487.7600000000002</v>
      </c>
      <c r="E168" s="28">
        <v>2487.7600000000002</v>
      </c>
      <c r="F168" s="28">
        <v>2487.7600000000002</v>
      </c>
      <c r="G168" s="28">
        <v>2487.7600000000002</v>
      </c>
      <c r="H168" s="28">
        <v>2487.7600000000002</v>
      </c>
      <c r="I168" s="28">
        <v>2487.7600000000002</v>
      </c>
      <c r="J168" s="28">
        <v>2487.7600000000002</v>
      </c>
      <c r="K168" s="28">
        <v>2487.7600000000002</v>
      </c>
      <c r="L168" s="28">
        <v>2487.7600000000002</v>
      </c>
      <c r="M168" s="28">
        <v>2487.7600000000002</v>
      </c>
      <c r="N168" s="28">
        <v>2487.7600000000002</v>
      </c>
      <c r="O168" s="29">
        <f t="shared" si="2"/>
        <v>29853.12000000001</v>
      </c>
    </row>
    <row r="169" spans="1:15" x14ac:dyDescent="0.3">
      <c r="A169" s="26" t="s">
        <v>606</v>
      </c>
      <c r="B169" s="26" t="s">
        <v>211</v>
      </c>
      <c r="C169" s="28">
        <v>1901.64</v>
      </c>
      <c r="D169" s="28">
        <v>1901.64</v>
      </c>
      <c r="E169" s="28">
        <v>1901.64</v>
      </c>
      <c r="F169" s="28">
        <v>1901.64</v>
      </c>
      <c r="G169" s="28">
        <v>1901.64</v>
      </c>
      <c r="H169" s="28">
        <v>1901.64</v>
      </c>
      <c r="I169" s="28">
        <v>1901.64</v>
      </c>
      <c r="J169" s="28">
        <v>1901.64</v>
      </c>
      <c r="K169" s="28">
        <v>1901.64</v>
      </c>
      <c r="L169" s="28">
        <v>1901.64</v>
      </c>
      <c r="M169" s="28">
        <v>1901.64</v>
      </c>
      <c r="N169" s="28">
        <v>1901.64</v>
      </c>
      <c r="O169" s="29">
        <f t="shared" si="2"/>
        <v>22819.679999999997</v>
      </c>
    </row>
    <row r="170" spans="1:15" x14ac:dyDescent="0.3">
      <c r="A170" s="26" t="s">
        <v>607</v>
      </c>
      <c r="B170" s="26" t="s">
        <v>170</v>
      </c>
      <c r="C170" s="28">
        <v>1901.64</v>
      </c>
      <c r="D170" s="28">
        <v>1901.64</v>
      </c>
      <c r="E170" s="28">
        <v>1901.64</v>
      </c>
      <c r="F170" s="28">
        <v>1901.64</v>
      </c>
      <c r="G170" s="28">
        <v>1901.64</v>
      </c>
      <c r="H170" s="28">
        <v>1901.64</v>
      </c>
      <c r="I170" s="28">
        <v>1901.64</v>
      </c>
      <c r="J170" s="28">
        <v>1901.64</v>
      </c>
      <c r="K170" s="28">
        <v>1901.64</v>
      </c>
      <c r="L170" s="28">
        <v>1901.64</v>
      </c>
      <c r="M170" s="28">
        <v>1901.64</v>
      </c>
      <c r="N170" s="28">
        <v>1901.64</v>
      </c>
      <c r="O170" s="29">
        <f t="shared" si="2"/>
        <v>22819.679999999997</v>
      </c>
    </row>
    <row r="171" spans="1:15" x14ac:dyDescent="0.3">
      <c r="A171" s="26" t="s">
        <v>608</v>
      </c>
      <c r="B171" s="26" t="s">
        <v>207</v>
      </c>
      <c r="C171" s="28">
        <v>2487.7600000000002</v>
      </c>
      <c r="D171" s="28">
        <v>2487.7600000000002</v>
      </c>
      <c r="E171" s="28">
        <v>2487.7600000000002</v>
      </c>
      <c r="F171" s="28">
        <v>2487.7600000000002</v>
      </c>
      <c r="G171" s="28">
        <v>2487.7600000000002</v>
      </c>
      <c r="H171" s="28">
        <v>2487.7600000000002</v>
      </c>
      <c r="I171" s="28">
        <v>2487.7600000000002</v>
      </c>
      <c r="J171" s="28">
        <v>2487.7600000000002</v>
      </c>
      <c r="K171" s="28">
        <v>2487.7600000000002</v>
      </c>
      <c r="L171" s="28">
        <v>2487.7600000000002</v>
      </c>
      <c r="M171" s="28">
        <v>2487.7600000000002</v>
      </c>
      <c r="N171" s="28">
        <v>2487.7600000000002</v>
      </c>
      <c r="O171" s="29">
        <f t="shared" si="2"/>
        <v>29853.12000000001</v>
      </c>
    </row>
    <row r="172" spans="1:15" x14ac:dyDescent="0.3">
      <c r="A172" s="26" t="s">
        <v>609</v>
      </c>
      <c r="B172" s="26" t="s">
        <v>145</v>
      </c>
      <c r="C172" s="28">
        <v>1888.61</v>
      </c>
      <c r="D172" s="28">
        <v>1888.61</v>
      </c>
      <c r="E172" s="28">
        <v>1888.61</v>
      </c>
      <c r="F172" s="28">
        <v>1888.61</v>
      </c>
      <c r="G172" s="28">
        <v>1888.61</v>
      </c>
      <c r="H172" s="28">
        <v>1888.61</v>
      </c>
      <c r="I172" s="28">
        <v>1888.61</v>
      </c>
      <c r="J172" s="28">
        <v>1888.61</v>
      </c>
      <c r="K172" s="28">
        <v>1888.61</v>
      </c>
      <c r="L172" s="28">
        <v>1888.61</v>
      </c>
      <c r="M172" s="28">
        <v>1888.61</v>
      </c>
      <c r="N172" s="28">
        <v>1888.61</v>
      </c>
      <c r="O172" s="29">
        <f t="shared" si="2"/>
        <v>22663.320000000003</v>
      </c>
    </row>
    <row r="173" spans="1:15" x14ac:dyDescent="0.3">
      <c r="A173" s="26" t="s">
        <v>610</v>
      </c>
      <c r="B173" s="26" t="s">
        <v>192</v>
      </c>
      <c r="C173" s="28">
        <v>1917.92</v>
      </c>
      <c r="D173" s="28">
        <v>1917.92</v>
      </c>
      <c r="E173" s="28">
        <v>1917.92</v>
      </c>
      <c r="F173" s="28">
        <v>1917.92</v>
      </c>
      <c r="G173" s="28">
        <v>1917.92</v>
      </c>
      <c r="H173" s="28">
        <v>1917.92</v>
      </c>
      <c r="I173" s="28">
        <v>1917.92</v>
      </c>
      <c r="J173" s="28">
        <v>1917.92</v>
      </c>
      <c r="K173" s="28">
        <v>1917.92</v>
      </c>
      <c r="L173" s="28">
        <v>1917.92</v>
      </c>
      <c r="M173" s="28">
        <v>1917.92</v>
      </c>
      <c r="N173" s="28">
        <v>1917.92</v>
      </c>
      <c r="O173" s="29">
        <f t="shared" si="2"/>
        <v>23015.039999999994</v>
      </c>
    </row>
    <row r="174" spans="1:15" x14ac:dyDescent="0.3">
      <c r="A174" s="26" t="s">
        <v>611</v>
      </c>
      <c r="B174" s="26" t="s">
        <v>365</v>
      </c>
      <c r="C174" s="28">
        <v>2445.4299999999998</v>
      </c>
      <c r="D174" s="28">
        <v>2445.4299999999998</v>
      </c>
      <c r="E174" s="28">
        <v>2445.4299999999998</v>
      </c>
      <c r="F174" s="28">
        <v>2445.4299999999998</v>
      </c>
      <c r="G174" s="28">
        <v>2445.4299999999998</v>
      </c>
      <c r="H174" s="28">
        <v>2445.4299999999998</v>
      </c>
      <c r="I174" s="28">
        <v>2445.4299999999998</v>
      </c>
      <c r="J174" s="28">
        <v>2445.4299999999998</v>
      </c>
      <c r="K174" s="28">
        <v>2445.4299999999998</v>
      </c>
      <c r="L174" s="28">
        <v>2445.4299999999998</v>
      </c>
      <c r="M174" s="28">
        <v>2445.4299999999998</v>
      </c>
      <c r="N174" s="28">
        <v>2445.4299999999998</v>
      </c>
      <c r="O174" s="29">
        <f t="shared" si="2"/>
        <v>29345.16</v>
      </c>
    </row>
    <row r="175" spans="1:15" x14ac:dyDescent="0.3">
      <c r="A175" s="26" t="s">
        <v>612</v>
      </c>
      <c r="B175" s="26" t="s">
        <v>230</v>
      </c>
      <c r="C175" s="28">
        <v>1256.9100000000001</v>
      </c>
      <c r="D175" s="28">
        <v>1256.9100000000001</v>
      </c>
      <c r="E175" s="28">
        <v>1256.9100000000001</v>
      </c>
      <c r="F175" s="28">
        <v>1256.9100000000001</v>
      </c>
      <c r="G175" s="28">
        <v>1256.9100000000001</v>
      </c>
      <c r="H175" s="28">
        <v>1256.9100000000001</v>
      </c>
      <c r="I175" s="28">
        <v>1256.9100000000001</v>
      </c>
      <c r="J175" s="28">
        <v>1256.9100000000001</v>
      </c>
      <c r="K175" s="28">
        <v>1256.9100000000001</v>
      </c>
      <c r="L175" s="28">
        <v>1256.9100000000001</v>
      </c>
      <c r="M175" s="28">
        <v>1256.9100000000001</v>
      </c>
      <c r="N175" s="28">
        <v>1256.9100000000001</v>
      </c>
      <c r="O175" s="29">
        <f t="shared" si="2"/>
        <v>15082.92</v>
      </c>
    </row>
    <row r="176" spans="1:15" x14ac:dyDescent="0.3">
      <c r="A176" s="26" t="s">
        <v>613</v>
      </c>
      <c r="B176" s="26" t="s">
        <v>189</v>
      </c>
      <c r="C176" s="28">
        <v>1908.16</v>
      </c>
      <c r="D176" s="28">
        <v>1908.15</v>
      </c>
      <c r="E176" s="28">
        <v>1908.15</v>
      </c>
      <c r="F176" s="28">
        <v>1908.15</v>
      </c>
      <c r="G176" s="28">
        <v>1908.15</v>
      </c>
      <c r="H176" s="28">
        <v>1908.15</v>
      </c>
      <c r="I176" s="28">
        <v>1908.15</v>
      </c>
      <c r="J176" s="28">
        <v>1908.15</v>
      </c>
      <c r="K176" s="28">
        <v>1908.15</v>
      </c>
      <c r="L176" s="28">
        <v>1908.15</v>
      </c>
      <c r="M176" s="28">
        <v>1908.15</v>
      </c>
      <c r="N176" s="28">
        <v>1908.15</v>
      </c>
      <c r="O176" s="29">
        <f t="shared" si="2"/>
        <v>22897.810000000005</v>
      </c>
    </row>
    <row r="177" spans="1:15" x14ac:dyDescent="0.3">
      <c r="A177" s="26" t="s">
        <v>614</v>
      </c>
      <c r="B177" s="26" t="s">
        <v>94</v>
      </c>
      <c r="C177" s="28">
        <v>1911.41</v>
      </c>
      <c r="D177" s="28">
        <v>1911.41</v>
      </c>
      <c r="E177" s="28">
        <v>1911.41</v>
      </c>
      <c r="F177" s="28">
        <v>1911.41</v>
      </c>
      <c r="G177" s="28">
        <v>1911.41</v>
      </c>
      <c r="H177" s="28">
        <v>1911.41</v>
      </c>
      <c r="I177" s="28">
        <v>1911.41</v>
      </c>
      <c r="J177" s="28">
        <v>1911.41</v>
      </c>
      <c r="K177" s="28">
        <v>1911.41</v>
      </c>
      <c r="L177" s="28">
        <v>1911.41</v>
      </c>
      <c r="M177" s="28">
        <v>1911.41</v>
      </c>
      <c r="N177" s="28">
        <v>1911.41</v>
      </c>
      <c r="O177" s="29">
        <f t="shared" si="2"/>
        <v>22936.920000000002</v>
      </c>
    </row>
    <row r="178" spans="1:15" x14ac:dyDescent="0.3">
      <c r="A178" s="26" t="s">
        <v>615</v>
      </c>
      <c r="B178" s="26" t="s">
        <v>241</v>
      </c>
      <c r="C178" s="28">
        <v>1898.38</v>
      </c>
      <c r="D178" s="28">
        <v>1898.38</v>
      </c>
      <c r="E178" s="28">
        <v>1898.38</v>
      </c>
      <c r="F178" s="28">
        <v>1898.38</v>
      </c>
      <c r="G178" s="28">
        <v>1898.38</v>
      </c>
      <c r="H178" s="28">
        <v>1898.38</v>
      </c>
      <c r="I178" s="28">
        <v>1898.38</v>
      </c>
      <c r="J178" s="28">
        <v>1898.38</v>
      </c>
      <c r="K178" s="28">
        <v>1898.38</v>
      </c>
      <c r="L178" s="28">
        <v>1898.38</v>
      </c>
      <c r="M178" s="28">
        <v>1898.38</v>
      </c>
      <c r="N178" s="27"/>
      <c r="O178" s="29">
        <f t="shared" si="2"/>
        <v>20882.180000000008</v>
      </c>
    </row>
    <row r="179" spans="1:15" x14ac:dyDescent="0.3">
      <c r="A179" s="26" t="s">
        <v>616</v>
      </c>
      <c r="B179" s="26" t="s">
        <v>185</v>
      </c>
      <c r="C179" s="28">
        <v>2491.02</v>
      </c>
      <c r="D179" s="28">
        <v>2491.02</v>
      </c>
      <c r="E179" s="28">
        <v>2491.02</v>
      </c>
      <c r="F179" s="28">
        <v>2491.02</v>
      </c>
      <c r="G179" s="28">
        <v>2491.02</v>
      </c>
      <c r="H179" s="28">
        <v>2491.02</v>
      </c>
      <c r="I179" s="28">
        <v>2491.02</v>
      </c>
      <c r="J179" s="28">
        <v>2491.02</v>
      </c>
      <c r="K179" s="28">
        <v>2491.02</v>
      </c>
      <c r="L179" s="28">
        <v>2491.02</v>
      </c>
      <c r="M179" s="28">
        <v>2491.02</v>
      </c>
      <c r="N179" s="28">
        <v>2491.02</v>
      </c>
      <c r="O179" s="29">
        <f t="shared" si="2"/>
        <v>29892.240000000002</v>
      </c>
    </row>
    <row r="180" spans="1:15" x14ac:dyDescent="0.3">
      <c r="A180" s="26" t="s">
        <v>617</v>
      </c>
      <c r="B180" s="26" t="s">
        <v>103</v>
      </c>
      <c r="C180" s="28">
        <v>1917.92</v>
      </c>
      <c r="D180" s="28">
        <v>1917.92</v>
      </c>
      <c r="E180" s="28">
        <v>1917.92</v>
      </c>
      <c r="F180" s="28">
        <v>1917.92</v>
      </c>
      <c r="G180" s="28">
        <v>1917.92</v>
      </c>
      <c r="H180" s="28">
        <v>1917.92</v>
      </c>
      <c r="I180" s="28">
        <v>1917.92</v>
      </c>
      <c r="J180" s="28">
        <v>1917.92</v>
      </c>
      <c r="K180" s="28">
        <v>1917.92</v>
      </c>
      <c r="L180" s="28">
        <v>1917.92</v>
      </c>
      <c r="M180" s="28">
        <v>1917.92</v>
      </c>
      <c r="N180" s="28">
        <v>1917.92</v>
      </c>
      <c r="O180" s="29">
        <f t="shared" si="2"/>
        <v>23015.039999999994</v>
      </c>
    </row>
    <row r="181" spans="1:15" x14ac:dyDescent="0.3">
      <c r="A181" s="26" t="s">
        <v>618</v>
      </c>
      <c r="B181" s="26" t="s">
        <v>369</v>
      </c>
      <c r="C181" s="28">
        <v>2442.17</v>
      </c>
      <c r="D181" s="28">
        <v>2442.17</v>
      </c>
      <c r="E181" s="28">
        <v>2442.17</v>
      </c>
      <c r="F181" s="28">
        <v>2442.17</v>
      </c>
      <c r="G181" s="28">
        <v>2442.17</v>
      </c>
      <c r="H181" s="28">
        <v>2442.17</v>
      </c>
      <c r="I181" s="28">
        <v>2442.17</v>
      </c>
      <c r="J181" s="28">
        <v>2442.17</v>
      </c>
      <c r="K181" s="28">
        <v>2442.17</v>
      </c>
      <c r="L181" s="28">
        <v>2442.17</v>
      </c>
      <c r="M181" s="28">
        <v>2442.17</v>
      </c>
      <c r="N181" s="28">
        <v>2442.17</v>
      </c>
      <c r="O181" s="29">
        <f t="shared" si="2"/>
        <v>29306.039999999994</v>
      </c>
    </row>
    <row r="182" spans="1:15" x14ac:dyDescent="0.3">
      <c r="A182" s="26" t="s">
        <v>619</v>
      </c>
      <c r="B182" s="26" t="s">
        <v>358</v>
      </c>
      <c r="C182" s="28">
        <v>1911.41</v>
      </c>
      <c r="D182" s="28">
        <v>1911.41</v>
      </c>
      <c r="E182" s="28">
        <v>1911.41</v>
      </c>
      <c r="F182" s="28">
        <v>1911.41</v>
      </c>
      <c r="G182" s="28">
        <v>1911.41</v>
      </c>
      <c r="H182" s="28">
        <v>1911.41</v>
      </c>
      <c r="I182" s="28">
        <v>1911.41</v>
      </c>
      <c r="J182" s="28">
        <v>1911.41</v>
      </c>
      <c r="K182" s="28">
        <v>1911.41</v>
      </c>
      <c r="L182" s="28">
        <v>1911.41</v>
      </c>
      <c r="M182" s="28">
        <v>1911.41</v>
      </c>
      <c r="N182" s="28">
        <v>1911.41</v>
      </c>
      <c r="O182" s="29">
        <f t="shared" si="2"/>
        <v>22936.920000000002</v>
      </c>
    </row>
    <row r="183" spans="1:15" x14ac:dyDescent="0.3">
      <c r="A183" s="26" t="s">
        <v>620</v>
      </c>
      <c r="B183" s="26" t="s">
        <v>154</v>
      </c>
      <c r="C183" s="28">
        <v>2474.7399999999998</v>
      </c>
      <c r="D183" s="28">
        <v>2474.7399999999998</v>
      </c>
      <c r="E183" s="28">
        <v>2474.7399999999998</v>
      </c>
      <c r="F183" s="28">
        <v>2474.7399999999998</v>
      </c>
      <c r="G183" s="28">
        <v>2474.7399999999998</v>
      </c>
      <c r="H183" s="28">
        <v>2474.7399999999998</v>
      </c>
      <c r="I183" s="28">
        <v>2474.7399999999998</v>
      </c>
      <c r="J183" s="28">
        <v>2474.7399999999998</v>
      </c>
      <c r="K183" s="28">
        <v>2474.7399999999998</v>
      </c>
      <c r="L183" s="28">
        <v>2474.7399999999998</v>
      </c>
      <c r="M183" s="28">
        <v>2474.7399999999998</v>
      </c>
      <c r="N183" s="28">
        <v>2474.7399999999998</v>
      </c>
      <c r="O183" s="29">
        <f t="shared" si="2"/>
        <v>29696.87999999999</v>
      </c>
    </row>
    <row r="184" spans="1:15" x14ac:dyDescent="0.3">
      <c r="A184" s="26" t="s">
        <v>621</v>
      </c>
      <c r="B184" s="26" t="s">
        <v>374</v>
      </c>
      <c r="C184" s="28">
        <v>2442.17</v>
      </c>
      <c r="D184" s="28">
        <v>2442.17</v>
      </c>
      <c r="E184" s="28">
        <v>2442.17</v>
      </c>
      <c r="F184" s="28">
        <v>2442.17</v>
      </c>
      <c r="G184" s="28">
        <v>2442.17</v>
      </c>
      <c r="H184" s="28">
        <v>2442.17</v>
      </c>
      <c r="I184" s="28">
        <v>2442.17</v>
      </c>
      <c r="J184" s="28">
        <v>2442.17</v>
      </c>
      <c r="K184" s="28">
        <v>2442.17</v>
      </c>
      <c r="L184" s="28">
        <v>2442.17</v>
      </c>
      <c r="M184" s="28">
        <v>2442.17</v>
      </c>
      <c r="N184" s="28">
        <v>2442.17</v>
      </c>
      <c r="O184" s="29">
        <f t="shared" si="2"/>
        <v>29306.039999999994</v>
      </c>
    </row>
    <row r="185" spans="1:15" x14ac:dyDescent="0.3">
      <c r="A185" s="26" t="s">
        <v>622</v>
      </c>
      <c r="B185" s="26" t="s">
        <v>373</v>
      </c>
      <c r="C185" s="28">
        <v>1895.13</v>
      </c>
      <c r="D185" s="28">
        <v>1895.13</v>
      </c>
      <c r="E185" s="28">
        <v>1895.13</v>
      </c>
      <c r="F185" s="28">
        <v>1895.13</v>
      </c>
      <c r="G185" s="28">
        <v>1895.13</v>
      </c>
      <c r="H185" s="28">
        <v>1895.13</v>
      </c>
      <c r="I185" s="28">
        <v>1895.13</v>
      </c>
      <c r="J185" s="28">
        <v>1895.13</v>
      </c>
      <c r="K185" s="28">
        <v>1895.13</v>
      </c>
      <c r="L185" s="28">
        <v>1895.13</v>
      </c>
      <c r="M185" s="28">
        <v>1895.13</v>
      </c>
      <c r="N185" s="28">
        <v>1895.13</v>
      </c>
      <c r="O185" s="29">
        <f t="shared" si="2"/>
        <v>22741.560000000009</v>
      </c>
    </row>
    <row r="186" spans="1:15" x14ac:dyDescent="0.3">
      <c r="A186" s="26" t="s">
        <v>623</v>
      </c>
      <c r="B186" s="26" t="s">
        <v>132</v>
      </c>
      <c r="C186" s="28">
        <v>1908.16</v>
      </c>
      <c r="D186" s="28">
        <v>1908.15</v>
      </c>
      <c r="E186" s="28">
        <v>1908.15</v>
      </c>
      <c r="F186" s="28">
        <v>1908.15</v>
      </c>
      <c r="G186" s="28">
        <v>1908.15</v>
      </c>
      <c r="H186" s="28">
        <v>1908.15</v>
      </c>
      <c r="I186" s="28">
        <v>1908.15</v>
      </c>
      <c r="J186" s="28">
        <v>1908.15</v>
      </c>
      <c r="K186" s="28">
        <v>1908.15</v>
      </c>
      <c r="L186" s="28">
        <v>1908.15</v>
      </c>
      <c r="M186" s="28">
        <v>1908.15</v>
      </c>
      <c r="N186" s="28">
        <v>1908.15</v>
      </c>
      <c r="O186" s="29">
        <f t="shared" si="2"/>
        <v>22897.810000000005</v>
      </c>
    </row>
    <row r="187" spans="1:15" x14ac:dyDescent="0.3">
      <c r="A187" s="26" t="s">
        <v>624</v>
      </c>
      <c r="B187" s="26" t="s">
        <v>149</v>
      </c>
      <c r="C187" s="28">
        <v>1891.87</v>
      </c>
      <c r="D187" s="28">
        <v>1891.87</v>
      </c>
      <c r="E187" s="28">
        <v>1891.87</v>
      </c>
      <c r="F187" s="28">
        <v>1891.87</v>
      </c>
      <c r="G187" s="28">
        <v>1891.87</v>
      </c>
      <c r="H187" s="28">
        <v>1891.87</v>
      </c>
      <c r="I187" s="28">
        <v>1891.87</v>
      </c>
      <c r="J187" s="28">
        <v>1891.87</v>
      </c>
      <c r="K187" s="28">
        <v>1891.87</v>
      </c>
      <c r="L187" s="28">
        <v>1891.87</v>
      </c>
      <c r="M187" s="28">
        <v>1891.87</v>
      </c>
      <c r="N187" s="28">
        <v>1891.87</v>
      </c>
      <c r="O187" s="29">
        <f t="shared" si="2"/>
        <v>22702.439999999991</v>
      </c>
    </row>
    <row r="188" spans="1:15" x14ac:dyDescent="0.3">
      <c r="A188" s="26" t="s">
        <v>625</v>
      </c>
      <c r="B188" s="26" t="s">
        <v>178</v>
      </c>
      <c r="C188" s="28">
        <v>1253.6500000000001</v>
      </c>
      <c r="D188" s="28">
        <v>1253.6500000000001</v>
      </c>
      <c r="E188" s="28">
        <v>1253.6500000000001</v>
      </c>
      <c r="F188" s="28">
        <v>1253.6500000000001</v>
      </c>
      <c r="G188" s="28">
        <v>1253.6500000000001</v>
      </c>
      <c r="H188" s="28">
        <v>1253.6500000000001</v>
      </c>
      <c r="I188" s="28">
        <v>1253.6500000000001</v>
      </c>
      <c r="J188" s="28">
        <v>1253.6500000000001</v>
      </c>
      <c r="K188" s="28">
        <v>1253.6500000000001</v>
      </c>
      <c r="L188" s="28">
        <v>1253.6500000000001</v>
      </c>
      <c r="M188" s="28">
        <v>1253.6500000000001</v>
      </c>
      <c r="N188" s="28">
        <v>1253.6500000000001</v>
      </c>
      <c r="O188" s="29">
        <f t="shared" si="2"/>
        <v>15043.799999999997</v>
      </c>
    </row>
    <row r="189" spans="1:15" x14ac:dyDescent="0.3">
      <c r="A189" s="26" t="s">
        <v>626</v>
      </c>
      <c r="B189" s="26" t="s">
        <v>168</v>
      </c>
      <c r="C189" s="28">
        <v>2474.7399999999998</v>
      </c>
      <c r="D189" s="28">
        <v>2474.7399999999998</v>
      </c>
      <c r="E189" s="28">
        <v>2474.7399999999998</v>
      </c>
      <c r="F189" s="28">
        <v>2474.7399999999998</v>
      </c>
      <c r="G189" s="28">
        <v>2474.7399999999998</v>
      </c>
      <c r="H189" s="28">
        <v>2474.7399999999998</v>
      </c>
      <c r="I189" s="28">
        <v>2474.7399999999998</v>
      </c>
      <c r="J189" s="28">
        <v>2474.7399999999998</v>
      </c>
      <c r="K189" s="28">
        <v>2474.7399999999998</v>
      </c>
      <c r="L189" s="28">
        <v>2474.7399999999998</v>
      </c>
      <c r="M189" s="28">
        <v>2474.7399999999998</v>
      </c>
      <c r="N189" s="28">
        <v>2474.7399999999998</v>
      </c>
      <c r="O189" s="29">
        <f t="shared" si="2"/>
        <v>29696.87999999999</v>
      </c>
    </row>
    <row r="190" spans="1:15" x14ac:dyDescent="0.3">
      <c r="A190" s="26" t="s">
        <v>627</v>
      </c>
      <c r="B190" s="26" t="s">
        <v>113</v>
      </c>
      <c r="C190" s="28">
        <v>1904.89</v>
      </c>
      <c r="D190" s="28">
        <v>1904.9</v>
      </c>
      <c r="E190" s="28">
        <v>1904.9</v>
      </c>
      <c r="F190" s="28">
        <v>1904.9</v>
      </c>
      <c r="G190" s="28">
        <v>1904.9</v>
      </c>
      <c r="H190" s="28">
        <v>1904.9</v>
      </c>
      <c r="I190" s="28">
        <v>1904.9</v>
      </c>
      <c r="J190" s="28">
        <v>1904.9</v>
      </c>
      <c r="K190" s="28">
        <v>1904.9</v>
      </c>
      <c r="L190" s="28">
        <v>1904.9</v>
      </c>
      <c r="M190" s="28">
        <v>1904.9</v>
      </c>
      <c r="N190" s="28">
        <v>1904.9</v>
      </c>
      <c r="O190" s="29">
        <f t="shared" si="2"/>
        <v>22858.790000000005</v>
      </c>
    </row>
    <row r="191" spans="1:15" x14ac:dyDescent="0.3">
      <c r="A191" s="26" t="s">
        <v>628</v>
      </c>
      <c r="B191" s="26" t="s">
        <v>240</v>
      </c>
      <c r="C191" s="28">
        <v>1921.18</v>
      </c>
      <c r="D191" s="28">
        <v>1921.18</v>
      </c>
      <c r="E191" s="28">
        <v>1921.18</v>
      </c>
      <c r="F191" s="28">
        <v>1921.18</v>
      </c>
      <c r="G191" s="28">
        <v>1921.18</v>
      </c>
      <c r="H191" s="28">
        <v>1921.18</v>
      </c>
      <c r="I191" s="28">
        <v>1921.18</v>
      </c>
      <c r="J191" s="28">
        <v>1921.18</v>
      </c>
      <c r="K191" s="28">
        <v>1921.18</v>
      </c>
      <c r="L191" s="28">
        <v>1921.18</v>
      </c>
      <c r="M191" s="28">
        <v>1921.18</v>
      </c>
      <c r="N191" s="28">
        <v>1921.18</v>
      </c>
      <c r="O191" s="29">
        <f t="shared" si="2"/>
        <v>23054.16</v>
      </c>
    </row>
    <row r="192" spans="1:15" x14ac:dyDescent="0.3">
      <c r="A192" s="26" t="s">
        <v>629</v>
      </c>
      <c r="B192" s="26" t="s">
        <v>231</v>
      </c>
      <c r="C192" s="28">
        <v>1917.92</v>
      </c>
      <c r="D192" s="28">
        <v>1917.92</v>
      </c>
      <c r="E192" s="28">
        <v>1917.92</v>
      </c>
      <c r="F192" s="28">
        <v>1917.92</v>
      </c>
      <c r="G192" s="28">
        <v>1917.92</v>
      </c>
      <c r="H192" s="28">
        <v>1917.92</v>
      </c>
      <c r="I192" s="28">
        <v>1917.92</v>
      </c>
      <c r="J192" s="28">
        <v>1917.92</v>
      </c>
      <c r="K192" s="28">
        <v>1917.92</v>
      </c>
      <c r="L192" s="28">
        <v>1917.92</v>
      </c>
      <c r="M192" s="28">
        <v>1917.92</v>
      </c>
      <c r="N192" s="28">
        <v>1917.92</v>
      </c>
      <c r="O192" s="29">
        <f t="shared" si="2"/>
        <v>23015.039999999994</v>
      </c>
    </row>
    <row r="193" spans="1:15" x14ac:dyDescent="0.3">
      <c r="A193" s="26" t="s">
        <v>630</v>
      </c>
      <c r="B193" s="26" t="s">
        <v>158</v>
      </c>
      <c r="C193" s="28">
        <v>1895.13</v>
      </c>
      <c r="D193" s="28">
        <v>1895.13</v>
      </c>
      <c r="E193" s="28">
        <v>1895.13</v>
      </c>
      <c r="F193" s="28">
        <v>1895.13</v>
      </c>
      <c r="G193" s="28">
        <v>1895.13</v>
      </c>
      <c r="H193" s="28">
        <v>1895.13</v>
      </c>
      <c r="I193" s="28">
        <v>1895.13</v>
      </c>
      <c r="J193" s="28">
        <v>1895.13</v>
      </c>
      <c r="K193" s="28">
        <v>1895.13</v>
      </c>
      <c r="L193" s="28">
        <v>1895.13</v>
      </c>
      <c r="M193" s="28">
        <v>1895.13</v>
      </c>
      <c r="N193" s="28">
        <v>1895.13</v>
      </c>
      <c r="O193" s="29">
        <f t="shared" si="2"/>
        <v>22741.560000000009</v>
      </c>
    </row>
    <row r="194" spans="1:15" x14ac:dyDescent="0.3">
      <c r="A194" s="26" t="s">
        <v>631</v>
      </c>
      <c r="B194" s="26" t="s">
        <v>205</v>
      </c>
      <c r="C194" s="28">
        <v>1911.41</v>
      </c>
      <c r="D194" s="28">
        <v>1911.41</v>
      </c>
      <c r="E194" s="28">
        <v>1911.41</v>
      </c>
      <c r="F194" s="28">
        <v>1911.41</v>
      </c>
      <c r="G194" s="28">
        <v>1911.41</v>
      </c>
      <c r="H194" s="28">
        <v>1911.41</v>
      </c>
      <c r="I194" s="28">
        <v>1911.41</v>
      </c>
      <c r="J194" s="28">
        <v>1911.41</v>
      </c>
      <c r="K194" s="28">
        <v>1911.41</v>
      </c>
      <c r="L194" s="28">
        <v>1911.41</v>
      </c>
      <c r="M194" s="28">
        <v>1911.41</v>
      </c>
      <c r="N194" s="28">
        <v>1911.41</v>
      </c>
      <c r="O194" s="29">
        <f t="shared" si="2"/>
        <v>22936.920000000002</v>
      </c>
    </row>
    <row r="195" spans="1:15" x14ac:dyDescent="0.3">
      <c r="A195" s="26" t="s">
        <v>632</v>
      </c>
      <c r="B195" s="26" t="s">
        <v>40</v>
      </c>
      <c r="C195" s="28">
        <v>1256.9100000000001</v>
      </c>
      <c r="D195" s="28">
        <v>1256.9100000000001</v>
      </c>
      <c r="E195" s="28">
        <v>1256.9100000000001</v>
      </c>
      <c r="F195" s="28">
        <v>1256.9100000000001</v>
      </c>
      <c r="G195" s="28">
        <v>1256.9100000000001</v>
      </c>
      <c r="H195" s="28">
        <v>1256.9100000000001</v>
      </c>
      <c r="I195" s="28">
        <v>1256.9100000000001</v>
      </c>
      <c r="J195" s="28">
        <v>1256.9100000000001</v>
      </c>
      <c r="K195" s="28">
        <v>1256.9100000000001</v>
      </c>
      <c r="L195" s="28">
        <v>1256.9100000000001</v>
      </c>
      <c r="M195" s="28">
        <v>1256.9100000000001</v>
      </c>
      <c r="N195" s="28">
        <v>1256.9100000000001</v>
      </c>
      <c r="O195" s="29">
        <f t="shared" si="2"/>
        <v>15082.92</v>
      </c>
    </row>
    <row r="196" spans="1:15" x14ac:dyDescent="0.3">
      <c r="A196" s="26" t="s">
        <v>633</v>
      </c>
      <c r="B196" s="26" t="s">
        <v>395</v>
      </c>
      <c r="C196" s="28">
        <v>1891.87</v>
      </c>
      <c r="D196" s="28">
        <v>1891.87</v>
      </c>
      <c r="E196" s="28">
        <v>1891.87</v>
      </c>
      <c r="F196" s="28">
        <v>1891.87</v>
      </c>
      <c r="G196" s="28">
        <v>1891.87</v>
      </c>
      <c r="H196" s="28">
        <v>1891.87</v>
      </c>
      <c r="I196" s="28">
        <v>1891.87</v>
      </c>
      <c r="J196" s="28">
        <v>1891.87</v>
      </c>
      <c r="K196" s="28">
        <v>1891.87</v>
      </c>
      <c r="L196" s="28">
        <v>1891.87</v>
      </c>
      <c r="M196" s="28">
        <v>1891.87</v>
      </c>
      <c r="N196" s="28">
        <v>1891.87</v>
      </c>
      <c r="O196" s="29">
        <f t="shared" ref="O196:O259" si="3">SUM(C196:N196)</f>
        <v>22702.439999999991</v>
      </c>
    </row>
    <row r="197" spans="1:15" x14ac:dyDescent="0.3">
      <c r="A197" s="26" t="s">
        <v>634</v>
      </c>
      <c r="B197" s="26" t="s">
        <v>388</v>
      </c>
      <c r="C197" s="28">
        <v>1253.6500000000001</v>
      </c>
      <c r="D197" s="28">
        <v>1253.6500000000001</v>
      </c>
      <c r="E197" s="28">
        <v>1253.6500000000001</v>
      </c>
      <c r="F197" s="28">
        <v>1253.6500000000001</v>
      </c>
      <c r="G197" s="28">
        <v>1253.6500000000001</v>
      </c>
      <c r="H197" s="28">
        <v>1253.6500000000001</v>
      </c>
      <c r="I197" s="28">
        <v>1253.6500000000001</v>
      </c>
      <c r="J197" s="28">
        <v>1253.6500000000001</v>
      </c>
      <c r="K197" s="28">
        <v>1253.6500000000001</v>
      </c>
      <c r="L197" s="28">
        <v>1253.6500000000001</v>
      </c>
      <c r="M197" s="28">
        <v>1253.6500000000001</v>
      </c>
      <c r="N197" s="28">
        <v>1253.6500000000001</v>
      </c>
      <c r="O197" s="29">
        <f t="shared" si="3"/>
        <v>15043.799999999997</v>
      </c>
    </row>
    <row r="198" spans="1:15" x14ac:dyDescent="0.3">
      <c r="A198" s="26" t="s">
        <v>635</v>
      </c>
      <c r="B198" s="26" t="s">
        <v>195</v>
      </c>
      <c r="C198" s="28">
        <v>1256.9100000000001</v>
      </c>
      <c r="D198" s="28">
        <v>1256.9100000000001</v>
      </c>
      <c r="E198" s="28">
        <v>1256.9100000000001</v>
      </c>
      <c r="F198" s="28">
        <v>1256.9100000000001</v>
      </c>
      <c r="G198" s="28">
        <v>1256.9100000000001</v>
      </c>
      <c r="H198" s="28">
        <v>1256.9100000000001</v>
      </c>
      <c r="I198" s="28">
        <v>1256.9100000000001</v>
      </c>
      <c r="J198" s="28">
        <v>1256.9100000000001</v>
      </c>
      <c r="K198" s="28">
        <v>1256.9100000000001</v>
      </c>
      <c r="L198" s="28">
        <v>1256.9100000000001</v>
      </c>
      <c r="M198" s="28">
        <v>1256.9100000000001</v>
      </c>
      <c r="N198" s="28">
        <v>1256.9100000000001</v>
      </c>
      <c r="O198" s="29">
        <f t="shared" si="3"/>
        <v>15082.92</v>
      </c>
    </row>
    <row r="199" spans="1:15" x14ac:dyDescent="0.3">
      <c r="A199" s="26" t="s">
        <v>636</v>
      </c>
      <c r="B199" s="26" t="s">
        <v>183</v>
      </c>
      <c r="C199" s="28">
        <v>1908.16</v>
      </c>
      <c r="D199" s="28">
        <v>1908.15</v>
      </c>
      <c r="E199" s="28">
        <v>1908.15</v>
      </c>
      <c r="F199" s="28">
        <v>1908.15</v>
      </c>
      <c r="G199" s="28">
        <v>1908.15</v>
      </c>
      <c r="H199" s="28">
        <v>1908.15</v>
      </c>
      <c r="I199" s="28">
        <v>1908.15</v>
      </c>
      <c r="J199" s="28">
        <v>1908.15</v>
      </c>
      <c r="K199" s="28">
        <v>1908.15</v>
      </c>
      <c r="L199" s="28">
        <v>1908.15</v>
      </c>
      <c r="M199" s="28">
        <v>1908.15</v>
      </c>
      <c r="N199" s="28">
        <v>1908.15</v>
      </c>
      <c r="O199" s="29">
        <f t="shared" si="3"/>
        <v>22897.810000000005</v>
      </c>
    </row>
    <row r="200" spans="1:15" x14ac:dyDescent="0.3">
      <c r="A200" s="26" t="s">
        <v>637</v>
      </c>
      <c r="B200" s="26" t="s">
        <v>209</v>
      </c>
      <c r="C200" s="28">
        <v>1908.16</v>
      </c>
      <c r="D200" s="28">
        <v>1908.15</v>
      </c>
      <c r="E200" s="28">
        <v>1908.15</v>
      </c>
      <c r="F200" s="28">
        <v>1908.15</v>
      </c>
      <c r="G200" s="28">
        <v>1908.15</v>
      </c>
      <c r="H200" s="28">
        <v>1908.15</v>
      </c>
      <c r="I200" s="28">
        <v>1908.15</v>
      </c>
      <c r="J200" s="28">
        <v>1908.15</v>
      </c>
      <c r="K200" s="28">
        <v>1908.15</v>
      </c>
      <c r="L200" s="28">
        <v>1908.15</v>
      </c>
      <c r="M200" s="28">
        <v>1908.15</v>
      </c>
      <c r="N200" s="28">
        <v>1908.15</v>
      </c>
      <c r="O200" s="29">
        <f t="shared" si="3"/>
        <v>22897.810000000005</v>
      </c>
    </row>
    <row r="201" spans="1:15" x14ac:dyDescent="0.3">
      <c r="A201" s="26" t="s">
        <v>638</v>
      </c>
      <c r="B201" s="26" t="s">
        <v>33</v>
      </c>
      <c r="C201" s="28">
        <v>1256.9100000000001</v>
      </c>
      <c r="D201" s="28">
        <v>1256.9100000000001</v>
      </c>
      <c r="E201" s="28">
        <v>1256.9100000000001</v>
      </c>
      <c r="F201" s="28">
        <v>1256.9100000000001</v>
      </c>
      <c r="G201" s="28">
        <v>1256.9100000000001</v>
      </c>
      <c r="H201" s="28">
        <v>1256.9100000000001</v>
      </c>
      <c r="I201" s="28">
        <v>1256.9100000000001</v>
      </c>
      <c r="J201" s="28">
        <v>1256.9100000000001</v>
      </c>
      <c r="K201" s="28">
        <v>1256.9100000000001</v>
      </c>
      <c r="L201" s="28">
        <v>1256.9100000000001</v>
      </c>
      <c r="M201" s="28">
        <v>1256.9100000000001</v>
      </c>
      <c r="N201" s="28">
        <v>1256.9100000000001</v>
      </c>
      <c r="O201" s="29">
        <f t="shared" si="3"/>
        <v>15082.92</v>
      </c>
    </row>
    <row r="202" spans="1:15" x14ac:dyDescent="0.3">
      <c r="A202" s="26" t="s">
        <v>639</v>
      </c>
      <c r="B202" s="26" t="s">
        <v>172</v>
      </c>
      <c r="C202" s="28">
        <v>2491.02</v>
      </c>
      <c r="D202" s="28">
        <v>2491.02</v>
      </c>
      <c r="E202" s="28">
        <v>2491.02</v>
      </c>
      <c r="F202" s="28">
        <v>2491.02</v>
      </c>
      <c r="G202" s="28">
        <v>2491.02</v>
      </c>
      <c r="H202" s="28">
        <v>2491.02</v>
      </c>
      <c r="I202" s="28">
        <v>2491.02</v>
      </c>
      <c r="J202" s="28">
        <v>2491.02</v>
      </c>
      <c r="K202" s="28">
        <v>2491.02</v>
      </c>
      <c r="L202" s="28">
        <v>2491.02</v>
      </c>
      <c r="M202" s="28">
        <v>2491.02</v>
      </c>
      <c r="N202" s="28">
        <v>2491.02</v>
      </c>
      <c r="O202" s="29">
        <f t="shared" si="3"/>
        <v>29892.240000000002</v>
      </c>
    </row>
    <row r="203" spans="1:15" x14ac:dyDescent="0.3">
      <c r="A203" s="26" t="s">
        <v>640</v>
      </c>
      <c r="B203" s="26" t="s">
        <v>401</v>
      </c>
      <c r="C203" s="28">
        <v>1253.6500000000001</v>
      </c>
      <c r="D203" s="28">
        <v>1253.6500000000001</v>
      </c>
      <c r="E203" s="28">
        <v>1253.6500000000001</v>
      </c>
      <c r="F203" s="28">
        <v>1253.6500000000001</v>
      </c>
      <c r="G203" s="28">
        <v>1253.6500000000001</v>
      </c>
      <c r="H203" s="28">
        <v>1253.6500000000001</v>
      </c>
      <c r="I203" s="28">
        <v>1253.6500000000001</v>
      </c>
      <c r="J203" s="28">
        <v>1253.6500000000001</v>
      </c>
      <c r="K203" s="28">
        <v>1253.6500000000001</v>
      </c>
      <c r="L203" s="28">
        <v>1253.6500000000001</v>
      </c>
      <c r="M203" s="28">
        <v>1253.6500000000001</v>
      </c>
      <c r="N203" s="28">
        <v>1253.6500000000001</v>
      </c>
      <c r="O203" s="29">
        <f t="shared" si="3"/>
        <v>15043.799999999997</v>
      </c>
    </row>
    <row r="204" spans="1:15" x14ac:dyDescent="0.3">
      <c r="A204" s="26" t="s">
        <v>641</v>
      </c>
      <c r="B204" s="26" t="s">
        <v>406</v>
      </c>
      <c r="C204" s="28">
        <v>1256.9100000000001</v>
      </c>
      <c r="D204" s="28">
        <v>1256.9100000000001</v>
      </c>
      <c r="E204" s="28">
        <v>1256.9100000000001</v>
      </c>
      <c r="F204" s="28">
        <v>1256.9100000000001</v>
      </c>
      <c r="G204" s="28">
        <v>1256.9100000000001</v>
      </c>
      <c r="H204" s="28">
        <v>1256.9100000000001</v>
      </c>
      <c r="I204" s="28">
        <v>1256.9100000000001</v>
      </c>
      <c r="J204" s="28">
        <v>1256.9100000000001</v>
      </c>
      <c r="K204" s="28">
        <v>1256.9100000000001</v>
      </c>
      <c r="L204" s="28">
        <v>1256.9100000000001</v>
      </c>
      <c r="M204" s="28">
        <v>1256.9100000000001</v>
      </c>
      <c r="N204" s="28">
        <v>1256.9100000000001</v>
      </c>
      <c r="O204" s="29">
        <f t="shared" si="3"/>
        <v>15082.92</v>
      </c>
    </row>
    <row r="205" spans="1:15" x14ac:dyDescent="0.3">
      <c r="A205" s="26" t="s">
        <v>642</v>
      </c>
      <c r="B205" s="26" t="s">
        <v>201</v>
      </c>
      <c r="C205" s="28">
        <v>1914.66</v>
      </c>
      <c r="D205" s="28">
        <v>1914.66</v>
      </c>
      <c r="E205" s="28">
        <v>1914.66</v>
      </c>
      <c r="F205" s="28">
        <v>1914.66</v>
      </c>
      <c r="G205" s="28">
        <v>1914.66</v>
      </c>
      <c r="H205" s="28">
        <v>1914.66</v>
      </c>
      <c r="I205" s="28">
        <v>1914.66</v>
      </c>
      <c r="J205" s="28">
        <v>1914.66</v>
      </c>
      <c r="K205" s="28">
        <v>1914.66</v>
      </c>
      <c r="L205" s="28">
        <v>1914.66</v>
      </c>
      <c r="M205" s="28">
        <v>1914.66</v>
      </c>
      <c r="N205" s="28">
        <v>1914.66</v>
      </c>
      <c r="O205" s="29">
        <f t="shared" si="3"/>
        <v>22975.920000000002</v>
      </c>
    </row>
    <row r="206" spans="1:15" x14ac:dyDescent="0.3">
      <c r="A206" s="26" t="s">
        <v>643</v>
      </c>
      <c r="B206" s="26" t="s">
        <v>397</v>
      </c>
      <c r="C206" s="28">
        <v>1253.6500000000001</v>
      </c>
      <c r="D206" s="28">
        <v>1253.6500000000001</v>
      </c>
      <c r="E206" s="28">
        <v>1253.6500000000001</v>
      </c>
      <c r="F206" s="28">
        <v>1253.6500000000001</v>
      </c>
      <c r="G206" s="28">
        <v>1253.6500000000001</v>
      </c>
      <c r="H206" s="28">
        <v>1253.6500000000001</v>
      </c>
      <c r="I206" s="28">
        <v>1253.6500000000001</v>
      </c>
      <c r="J206" s="28">
        <v>1253.6500000000001</v>
      </c>
      <c r="K206" s="28">
        <v>1253.6500000000001</v>
      </c>
      <c r="L206" s="28">
        <v>1253.6500000000001</v>
      </c>
      <c r="M206" s="28">
        <v>1253.6500000000001</v>
      </c>
      <c r="N206" s="28">
        <v>1253.6500000000001</v>
      </c>
      <c r="O206" s="29">
        <f t="shared" si="3"/>
        <v>15043.799999999997</v>
      </c>
    </row>
    <row r="207" spans="1:15" x14ac:dyDescent="0.3">
      <c r="A207" s="26" t="s">
        <v>644</v>
      </c>
      <c r="B207" s="26" t="s">
        <v>163</v>
      </c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9">
        <f t="shared" si="3"/>
        <v>0</v>
      </c>
    </row>
    <row r="208" spans="1:15" x14ac:dyDescent="0.3">
      <c r="A208" s="26" t="s">
        <v>645</v>
      </c>
      <c r="B208" s="26" t="s">
        <v>224</v>
      </c>
      <c r="C208" s="28">
        <v>1898.38</v>
      </c>
      <c r="D208" s="28">
        <v>1898.38</v>
      </c>
      <c r="E208" s="28">
        <v>1898.38</v>
      </c>
      <c r="F208" s="28">
        <v>1898.38</v>
      </c>
      <c r="G208" s="28">
        <v>1898.38</v>
      </c>
      <c r="H208" s="28">
        <v>1898.38</v>
      </c>
      <c r="I208" s="28">
        <v>1898.38</v>
      </c>
      <c r="J208" s="28">
        <v>1898.38</v>
      </c>
      <c r="K208" s="28">
        <v>1898.38</v>
      </c>
      <c r="L208" s="28">
        <v>1898.38</v>
      </c>
      <c r="M208" s="28">
        <v>1898.38</v>
      </c>
      <c r="N208" s="28">
        <v>1898.38</v>
      </c>
      <c r="O208" s="29">
        <f t="shared" si="3"/>
        <v>22780.560000000009</v>
      </c>
    </row>
    <row r="209" spans="1:15" x14ac:dyDescent="0.3">
      <c r="A209" s="26" t="s">
        <v>646</v>
      </c>
      <c r="B209" s="26" t="s">
        <v>409</v>
      </c>
      <c r="C209" s="28">
        <v>2448.69</v>
      </c>
      <c r="D209" s="28">
        <v>2448.69</v>
      </c>
      <c r="E209" s="28">
        <v>2448.69</v>
      </c>
      <c r="F209" s="28">
        <v>2448.69</v>
      </c>
      <c r="G209" s="28">
        <v>2448.69</v>
      </c>
      <c r="H209" s="28">
        <v>2448.69</v>
      </c>
      <c r="I209" s="28">
        <v>2448.69</v>
      </c>
      <c r="J209" s="28">
        <v>2448.69</v>
      </c>
      <c r="K209" s="28">
        <v>2448.69</v>
      </c>
      <c r="L209" s="28">
        <v>2448.69</v>
      </c>
      <c r="M209" s="28">
        <v>2448.69</v>
      </c>
      <c r="N209" s="28">
        <v>2448.69</v>
      </c>
      <c r="O209" s="29">
        <f t="shared" si="3"/>
        <v>29384.279999999995</v>
      </c>
    </row>
    <row r="210" spans="1:15" x14ac:dyDescent="0.3">
      <c r="A210" s="26" t="s">
        <v>647</v>
      </c>
      <c r="B210" s="26" t="s">
        <v>399</v>
      </c>
      <c r="C210" s="28">
        <v>1895.13</v>
      </c>
      <c r="D210" s="28">
        <v>1895.13</v>
      </c>
      <c r="E210" s="28">
        <v>1895.13</v>
      </c>
      <c r="F210" s="28">
        <v>1895.13</v>
      </c>
      <c r="G210" s="28">
        <v>1895.13</v>
      </c>
      <c r="H210" s="28">
        <v>1895.13</v>
      </c>
      <c r="I210" s="28">
        <v>1895.13</v>
      </c>
      <c r="J210" s="28">
        <v>1895.13</v>
      </c>
      <c r="K210" s="28">
        <v>1895.13</v>
      </c>
      <c r="L210" s="28">
        <v>1895.13</v>
      </c>
      <c r="M210" s="28">
        <v>1895.13</v>
      </c>
      <c r="N210" s="28">
        <v>1895.13</v>
      </c>
      <c r="O210" s="29">
        <f t="shared" si="3"/>
        <v>22741.560000000009</v>
      </c>
    </row>
    <row r="211" spans="1:15" x14ac:dyDescent="0.3">
      <c r="A211" s="26" t="s">
        <v>648</v>
      </c>
      <c r="B211" s="26" t="s">
        <v>412</v>
      </c>
      <c r="C211" s="28">
        <v>1891.87</v>
      </c>
      <c r="D211" s="28">
        <v>1891.87</v>
      </c>
      <c r="E211" s="28">
        <v>1891.87</v>
      </c>
      <c r="F211" s="28">
        <v>1891.87</v>
      </c>
      <c r="G211" s="28">
        <v>1891.87</v>
      </c>
      <c r="H211" s="28">
        <v>1891.87</v>
      </c>
      <c r="I211" s="28">
        <v>1891.87</v>
      </c>
      <c r="J211" s="28">
        <v>1891.87</v>
      </c>
      <c r="K211" s="28">
        <v>1891.87</v>
      </c>
      <c r="L211" s="28">
        <v>1891.87</v>
      </c>
      <c r="M211" s="28">
        <v>1891.87</v>
      </c>
      <c r="N211" s="28">
        <v>1891.87</v>
      </c>
      <c r="O211" s="29">
        <f t="shared" si="3"/>
        <v>22702.439999999991</v>
      </c>
    </row>
    <row r="212" spans="1:15" x14ac:dyDescent="0.3">
      <c r="A212" s="26" t="s">
        <v>649</v>
      </c>
      <c r="B212" s="26" t="s">
        <v>331</v>
      </c>
      <c r="C212" s="28">
        <v>2445.4299999999998</v>
      </c>
      <c r="D212" s="28">
        <v>2445.4299999999998</v>
      </c>
      <c r="E212" s="28">
        <v>2445.4299999999998</v>
      </c>
      <c r="F212" s="28">
        <v>2445.4299999999998</v>
      </c>
      <c r="G212" s="28">
        <v>2445.4299999999998</v>
      </c>
      <c r="H212" s="28">
        <v>2445.4299999999998</v>
      </c>
      <c r="I212" s="28">
        <v>2445.4299999999998</v>
      </c>
      <c r="J212" s="28">
        <v>2445.4299999999998</v>
      </c>
      <c r="K212" s="28">
        <v>2445.4299999999998</v>
      </c>
      <c r="L212" s="28">
        <v>2445.4299999999998</v>
      </c>
      <c r="M212" s="28">
        <v>2445.4299999999998</v>
      </c>
      <c r="N212" s="28">
        <v>2445.4299999999998</v>
      </c>
      <c r="O212" s="29">
        <f t="shared" si="3"/>
        <v>29345.16</v>
      </c>
    </row>
    <row r="213" spans="1:15" x14ac:dyDescent="0.3">
      <c r="A213" s="26" t="s">
        <v>650</v>
      </c>
      <c r="B213" s="26" t="s">
        <v>376</v>
      </c>
      <c r="C213" s="28">
        <v>1911.41</v>
      </c>
      <c r="D213" s="28">
        <v>1911.41</v>
      </c>
      <c r="E213" s="28">
        <v>1911.41</v>
      </c>
      <c r="F213" s="28">
        <v>1911.41</v>
      </c>
      <c r="G213" s="28">
        <v>1911.41</v>
      </c>
      <c r="H213" s="28">
        <v>1911.41</v>
      </c>
      <c r="I213" s="28">
        <v>1911.41</v>
      </c>
      <c r="J213" s="28">
        <v>1911.41</v>
      </c>
      <c r="K213" s="28">
        <v>1911.41</v>
      </c>
      <c r="L213" s="28">
        <v>1911.41</v>
      </c>
      <c r="M213" s="28">
        <v>1911.41</v>
      </c>
      <c r="N213" s="28">
        <v>1911.41</v>
      </c>
      <c r="O213" s="29">
        <f t="shared" si="3"/>
        <v>22936.920000000002</v>
      </c>
    </row>
    <row r="214" spans="1:15" x14ac:dyDescent="0.3">
      <c r="A214" s="26" t="s">
        <v>651</v>
      </c>
      <c r="B214" s="26" t="s">
        <v>193</v>
      </c>
      <c r="C214" s="28">
        <v>1898.38</v>
      </c>
      <c r="D214" s="28">
        <v>1898.38</v>
      </c>
      <c r="E214" s="28">
        <v>1898.38</v>
      </c>
      <c r="F214" s="28">
        <v>1898.38</v>
      </c>
      <c r="G214" s="28">
        <v>1898.38</v>
      </c>
      <c r="H214" s="28">
        <v>1898.38</v>
      </c>
      <c r="I214" s="28">
        <v>1898.38</v>
      </c>
      <c r="J214" s="28">
        <v>1898.38</v>
      </c>
      <c r="K214" s="28">
        <v>1898.38</v>
      </c>
      <c r="L214" s="28">
        <v>1898.38</v>
      </c>
      <c r="M214" s="28">
        <v>1898.38</v>
      </c>
      <c r="N214" s="28">
        <v>1898.38</v>
      </c>
      <c r="O214" s="29">
        <f t="shared" si="3"/>
        <v>22780.560000000009</v>
      </c>
    </row>
    <row r="215" spans="1:15" x14ac:dyDescent="0.3">
      <c r="A215" s="26" t="s">
        <v>652</v>
      </c>
      <c r="B215" s="26" t="s">
        <v>379</v>
      </c>
      <c r="C215" s="28">
        <v>1263.4100000000001</v>
      </c>
      <c r="D215" s="28">
        <v>1263.42</v>
      </c>
      <c r="E215" s="28">
        <v>1263.42</v>
      </c>
      <c r="F215" s="28">
        <v>1263.42</v>
      </c>
      <c r="G215" s="28">
        <v>1263.42</v>
      </c>
      <c r="H215" s="28">
        <v>1263.42</v>
      </c>
      <c r="I215" s="28">
        <v>1263.42</v>
      </c>
      <c r="J215" s="28">
        <v>1263.42</v>
      </c>
      <c r="K215" s="28">
        <v>1263.42</v>
      </c>
      <c r="L215" s="28">
        <v>1263.42</v>
      </c>
      <c r="M215" s="28">
        <v>1263.42</v>
      </c>
      <c r="N215" s="28">
        <v>1263.42</v>
      </c>
      <c r="O215" s="29">
        <f t="shared" si="3"/>
        <v>15161.03</v>
      </c>
    </row>
    <row r="216" spans="1:15" x14ac:dyDescent="0.3">
      <c r="A216" s="26" t="s">
        <v>653</v>
      </c>
      <c r="B216" s="26" t="s">
        <v>239</v>
      </c>
      <c r="C216" s="28">
        <v>1253.6500000000001</v>
      </c>
      <c r="D216" s="28">
        <v>1253.6500000000001</v>
      </c>
      <c r="E216" s="28">
        <v>1253.6500000000001</v>
      </c>
      <c r="F216" s="28">
        <v>1253.6500000000001</v>
      </c>
      <c r="G216" s="28">
        <v>1253.6500000000001</v>
      </c>
      <c r="H216" s="28">
        <v>1253.6500000000001</v>
      </c>
      <c r="I216" s="28">
        <v>1253.6500000000001</v>
      </c>
      <c r="J216" s="28">
        <v>1253.6500000000001</v>
      </c>
      <c r="K216" s="28">
        <v>1253.6500000000001</v>
      </c>
      <c r="L216" s="28">
        <v>1253.6500000000001</v>
      </c>
      <c r="M216" s="28">
        <v>1253.6500000000001</v>
      </c>
      <c r="N216" s="28">
        <v>1253.6500000000001</v>
      </c>
      <c r="O216" s="29">
        <f t="shared" si="3"/>
        <v>15043.799999999997</v>
      </c>
    </row>
    <row r="217" spans="1:15" x14ac:dyDescent="0.3">
      <c r="A217" s="26" t="s">
        <v>654</v>
      </c>
      <c r="B217" s="26" t="s">
        <v>177</v>
      </c>
      <c r="C217" s="28">
        <v>1901.64</v>
      </c>
      <c r="D217" s="28">
        <v>1901.64</v>
      </c>
      <c r="E217" s="28">
        <v>1901.64</v>
      </c>
      <c r="F217" s="28">
        <v>1901.64</v>
      </c>
      <c r="G217" s="28">
        <v>1901.64</v>
      </c>
      <c r="H217" s="28">
        <v>1901.64</v>
      </c>
      <c r="I217" s="28">
        <v>1901.64</v>
      </c>
      <c r="J217" s="28">
        <v>1901.64</v>
      </c>
      <c r="K217" s="28">
        <v>1901.64</v>
      </c>
      <c r="L217" s="28">
        <v>1901.64</v>
      </c>
      <c r="M217" s="28">
        <v>1901.64</v>
      </c>
      <c r="N217" s="28">
        <v>1901.64</v>
      </c>
      <c r="O217" s="29">
        <f t="shared" si="3"/>
        <v>22819.679999999997</v>
      </c>
    </row>
    <row r="218" spans="1:15" x14ac:dyDescent="0.3">
      <c r="A218" s="26" t="s">
        <v>655</v>
      </c>
      <c r="B218" s="26" t="s">
        <v>384</v>
      </c>
      <c r="C218" s="28">
        <v>1256.9100000000001</v>
      </c>
      <c r="D218" s="28">
        <v>1256.9100000000001</v>
      </c>
      <c r="E218" s="28">
        <v>1256.9100000000001</v>
      </c>
      <c r="F218" s="28">
        <v>1256.9100000000001</v>
      </c>
      <c r="G218" s="28">
        <v>1256.9100000000001</v>
      </c>
      <c r="H218" s="28">
        <v>1256.9100000000001</v>
      </c>
      <c r="I218" s="28">
        <v>1256.9100000000001</v>
      </c>
      <c r="J218" s="28">
        <v>1256.9100000000001</v>
      </c>
      <c r="K218" s="28">
        <v>1256.9100000000001</v>
      </c>
      <c r="L218" s="28">
        <v>1256.9100000000001</v>
      </c>
      <c r="M218" s="28">
        <v>1256.9100000000001</v>
      </c>
      <c r="N218" s="28">
        <v>1256.9100000000001</v>
      </c>
      <c r="O218" s="29">
        <f t="shared" si="3"/>
        <v>15082.92</v>
      </c>
    </row>
    <row r="219" spans="1:15" x14ac:dyDescent="0.3">
      <c r="A219" s="26" t="s">
        <v>656</v>
      </c>
      <c r="B219" s="26" t="s">
        <v>351</v>
      </c>
      <c r="C219" s="28">
        <v>1901.64</v>
      </c>
      <c r="D219" s="28">
        <v>1901.64</v>
      </c>
      <c r="E219" s="28">
        <v>1901.64</v>
      </c>
      <c r="F219" s="28">
        <v>1901.64</v>
      </c>
      <c r="G219" s="28">
        <v>1901.64</v>
      </c>
      <c r="H219" s="28">
        <v>1901.64</v>
      </c>
      <c r="I219" s="28">
        <v>1901.64</v>
      </c>
      <c r="J219" s="28">
        <v>1901.64</v>
      </c>
      <c r="K219" s="28">
        <v>1901.64</v>
      </c>
      <c r="L219" s="28">
        <v>1901.64</v>
      </c>
      <c r="M219" s="28">
        <v>1901.64</v>
      </c>
      <c r="N219" s="28">
        <v>1901.64</v>
      </c>
      <c r="O219" s="29">
        <f t="shared" si="3"/>
        <v>22819.679999999997</v>
      </c>
    </row>
    <row r="220" spans="1:15" x14ac:dyDescent="0.3">
      <c r="A220" s="26" t="s">
        <v>657</v>
      </c>
      <c r="B220" s="26" t="s">
        <v>237</v>
      </c>
      <c r="C220" s="28">
        <v>1898.38</v>
      </c>
      <c r="D220" s="28">
        <v>1898.38</v>
      </c>
      <c r="E220" s="28">
        <v>1898.38</v>
      </c>
      <c r="F220" s="28">
        <v>1898.38</v>
      </c>
      <c r="G220" s="28">
        <v>1898.38</v>
      </c>
      <c r="H220" s="28">
        <v>1898.38</v>
      </c>
      <c r="I220" s="28">
        <v>1898.38</v>
      </c>
      <c r="J220" s="28">
        <v>1898.38</v>
      </c>
      <c r="K220" s="28">
        <v>1898.38</v>
      </c>
      <c r="L220" s="28">
        <v>1898.38</v>
      </c>
      <c r="M220" s="28">
        <v>1898.38</v>
      </c>
      <c r="N220" s="28">
        <v>1898.38</v>
      </c>
      <c r="O220" s="29">
        <f t="shared" si="3"/>
        <v>22780.560000000009</v>
      </c>
    </row>
    <row r="221" spans="1:15" x14ac:dyDescent="0.3">
      <c r="A221" s="26" t="s">
        <v>658</v>
      </c>
      <c r="B221" s="26" t="s">
        <v>366</v>
      </c>
      <c r="C221" s="28">
        <v>1263.4100000000001</v>
      </c>
      <c r="D221" s="28">
        <v>1263.42</v>
      </c>
      <c r="E221" s="28">
        <v>1263.42</v>
      </c>
      <c r="F221" s="28">
        <v>1263.42</v>
      </c>
      <c r="G221" s="28">
        <v>1263.42</v>
      </c>
      <c r="H221" s="28">
        <v>1263.42</v>
      </c>
      <c r="I221" s="28">
        <v>1263.42</v>
      </c>
      <c r="J221" s="28">
        <v>1263.42</v>
      </c>
      <c r="K221" s="28">
        <v>1263.42</v>
      </c>
      <c r="L221" s="28">
        <v>1263.42</v>
      </c>
      <c r="M221" s="28">
        <v>1263.42</v>
      </c>
      <c r="N221" s="28">
        <v>1263.42</v>
      </c>
      <c r="O221" s="29">
        <f t="shared" si="3"/>
        <v>15161.03</v>
      </c>
    </row>
    <row r="222" spans="1:15" x14ac:dyDescent="0.3">
      <c r="A222" s="26" t="s">
        <v>659</v>
      </c>
      <c r="B222" s="26" t="s">
        <v>234</v>
      </c>
      <c r="C222" s="28">
        <v>2481.25</v>
      </c>
      <c r="D222" s="28">
        <v>2481.25</v>
      </c>
      <c r="E222" s="28">
        <v>2481.25</v>
      </c>
      <c r="F222" s="28">
        <v>2481.25</v>
      </c>
      <c r="G222" s="28">
        <v>2481.25</v>
      </c>
      <c r="H222" s="28">
        <v>2481.25</v>
      </c>
      <c r="I222" s="28">
        <v>2481.25</v>
      </c>
      <c r="J222" s="28">
        <v>2481.25</v>
      </c>
      <c r="K222" s="28">
        <v>2481.25</v>
      </c>
      <c r="L222" s="28">
        <v>2481.25</v>
      </c>
      <c r="M222" s="28">
        <v>2481.25</v>
      </c>
      <c r="N222" s="28">
        <v>2481.25</v>
      </c>
      <c r="O222" s="29">
        <f t="shared" si="3"/>
        <v>29775</v>
      </c>
    </row>
    <row r="223" spans="1:15" x14ac:dyDescent="0.3">
      <c r="A223" s="26" t="s">
        <v>660</v>
      </c>
      <c r="B223" s="26" t="s">
        <v>53</v>
      </c>
      <c r="C223" s="28">
        <v>1250.3900000000001</v>
      </c>
      <c r="D223" s="28">
        <v>1250.3900000000001</v>
      </c>
      <c r="E223" s="28">
        <v>1250.3900000000001</v>
      </c>
      <c r="F223" s="28">
        <v>1250.3900000000001</v>
      </c>
      <c r="G223" s="28">
        <v>1250.3900000000001</v>
      </c>
      <c r="H223" s="28">
        <v>1250.3900000000001</v>
      </c>
      <c r="I223" s="28">
        <v>1250.3900000000001</v>
      </c>
      <c r="J223" s="28">
        <v>1250.3900000000001</v>
      </c>
      <c r="K223" s="28">
        <v>1250.3900000000001</v>
      </c>
      <c r="L223" s="28">
        <v>1250.3900000000001</v>
      </c>
      <c r="M223" s="28">
        <v>1250.3900000000001</v>
      </c>
      <c r="N223" s="28">
        <v>1250.3900000000001</v>
      </c>
      <c r="O223" s="29">
        <f t="shared" si="3"/>
        <v>15004.679999999998</v>
      </c>
    </row>
    <row r="224" spans="1:15" x14ac:dyDescent="0.3">
      <c r="A224" s="26" t="s">
        <v>661</v>
      </c>
      <c r="B224" s="26" t="s">
        <v>208</v>
      </c>
      <c r="C224" s="28">
        <v>1256.9100000000001</v>
      </c>
      <c r="D224" s="28">
        <v>1256.9100000000001</v>
      </c>
      <c r="E224" s="28">
        <v>1256.9100000000001</v>
      </c>
      <c r="F224" s="28">
        <v>1256.9100000000001</v>
      </c>
      <c r="G224" s="28">
        <v>1256.9100000000001</v>
      </c>
      <c r="H224" s="28">
        <v>1256.9100000000001</v>
      </c>
      <c r="I224" s="28">
        <v>1256.9100000000001</v>
      </c>
      <c r="J224" s="28">
        <v>1256.9100000000001</v>
      </c>
      <c r="K224" s="28">
        <v>1256.9100000000001</v>
      </c>
      <c r="L224" s="28">
        <v>1256.9100000000001</v>
      </c>
      <c r="M224" s="28">
        <v>1256.9100000000001</v>
      </c>
      <c r="N224" s="28">
        <v>1256.9100000000001</v>
      </c>
      <c r="O224" s="29">
        <f t="shared" si="3"/>
        <v>15082.92</v>
      </c>
    </row>
    <row r="225" spans="1:15" x14ac:dyDescent="0.3">
      <c r="A225" s="26" t="s">
        <v>662</v>
      </c>
      <c r="B225" s="26" t="s">
        <v>392</v>
      </c>
      <c r="C225" s="28">
        <v>1253.6500000000001</v>
      </c>
      <c r="D225" s="28">
        <v>1253.6500000000001</v>
      </c>
      <c r="E225" s="28">
        <v>1253.6500000000001</v>
      </c>
      <c r="F225" s="28">
        <v>1253.6500000000001</v>
      </c>
      <c r="G225" s="28">
        <v>1253.6500000000001</v>
      </c>
      <c r="H225" s="28">
        <v>1253.6500000000001</v>
      </c>
      <c r="I225" s="28">
        <v>1253.6500000000001</v>
      </c>
      <c r="J225" s="28">
        <v>1253.6500000000001</v>
      </c>
      <c r="K225" s="28">
        <v>1253.6500000000001</v>
      </c>
      <c r="L225" s="28">
        <v>1253.6500000000001</v>
      </c>
      <c r="M225" s="28">
        <v>1253.6500000000001</v>
      </c>
      <c r="N225" s="28">
        <v>1253.6500000000001</v>
      </c>
      <c r="O225" s="29">
        <f t="shared" si="3"/>
        <v>15043.799999999997</v>
      </c>
    </row>
    <row r="226" spans="1:15" x14ac:dyDescent="0.3">
      <c r="A226" s="26" t="s">
        <v>663</v>
      </c>
      <c r="B226" s="26" t="s">
        <v>176</v>
      </c>
      <c r="C226" s="28">
        <v>2494.27</v>
      </c>
      <c r="D226" s="28">
        <v>2494.27</v>
      </c>
      <c r="E226" s="28">
        <v>2494.27</v>
      </c>
      <c r="F226" s="28">
        <v>2494.27</v>
      </c>
      <c r="G226" s="28">
        <v>2494.27</v>
      </c>
      <c r="H226" s="28">
        <v>2494.27</v>
      </c>
      <c r="I226" s="28">
        <v>2494.27</v>
      </c>
      <c r="J226" s="28">
        <v>2494.27</v>
      </c>
      <c r="K226" s="28">
        <v>2494.27</v>
      </c>
      <c r="L226" s="28">
        <v>2494.27</v>
      </c>
      <c r="M226" s="28">
        <v>2494.27</v>
      </c>
      <c r="N226" s="28">
        <v>2494.27</v>
      </c>
      <c r="O226" s="29">
        <f t="shared" si="3"/>
        <v>29931.24</v>
      </c>
    </row>
    <row r="227" spans="1:15" x14ac:dyDescent="0.3">
      <c r="A227" s="26" t="s">
        <v>664</v>
      </c>
      <c r="B227" s="26" t="s">
        <v>393</v>
      </c>
      <c r="C227" s="28">
        <v>1908.16</v>
      </c>
      <c r="D227" s="28">
        <v>1908.15</v>
      </c>
      <c r="E227" s="28">
        <v>1908.15</v>
      </c>
      <c r="F227" s="28">
        <v>1908.15</v>
      </c>
      <c r="G227" s="28">
        <v>1908.15</v>
      </c>
      <c r="H227" s="28">
        <v>1908.15</v>
      </c>
      <c r="I227" s="28">
        <v>1908.15</v>
      </c>
      <c r="J227" s="28">
        <v>1908.15</v>
      </c>
      <c r="K227" s="28">
        <v>1908.15</v>
      </c>
      <c r="L227" s="28">
        <v>1908.15</v>
      </c>
      <c r="M227" s="28">
        <v>1908.15</v>
      </c>
      <c r="N227" s="28">
        <v>1908.15</v>
      </c>
      <c r="O227" s="29">
        <f t="shared" si="3"/>
        <v>22897.810000000005</v>
      </c>
    </row>
    <row r="228" spans="1:15" x14ac:dyDescent="0.3">
      <c r="A228" s="26" t="s">
        <v>665</v>
      </c>
      <c r="B228" s="26" t="s">
        <v>367</v>
      </c>
      <c r="C228" s="28">
        <v>1911.41</v>
      </c>
      <c r="D228" s="28">
        <v>1911.41</v>
      </c>
      <c r="E228" s="28">
        <v>1911.41</v>
      </c>
      <c r="F228" s="28">
        <v>1911.41</v>
      </c>
      <c r="G228" s="28">
        <v>1911.41</v>
      </c>
      <c r="H228" s="28">
        <v>1911.41</v>
      </c>
      <c r="I228" s="28">
        <v>1911.41</v>
      </c>
      <c r="J228" s="28">
        <v>1911.41</v>
      </c>
      <c r="K228" s="28">
        <v>1911.41</v>
      </c>
      <c r="L228" s="28">
        <v>1911.41</v>
      </c>
      <c r="M228" s="28">
        <v>1911.41</v>
      </c>
      <c r="N228" s="28">
        <v>1911.41</v>
      </c>
      <c r="O228" s="29">
        <f t="shared" si="3"/>
        <v>22936.920000000002</v>
      </c>
    </row>
    <row r="229" spans="1:15" x14ac:dyDescent="0.3">
      <c r="A229" s="26" t="s">
        <v>666</v>
      </c>
      <c r="B229" s="26" t="s">
        <v>380</v>
      </c>
      <c r="C229" s="28">
        <v>1914.66</v>
      </c>
      <c r="D229" s="28">
        <v>1914.66</v>
      </c>
      <c r="E229" s="28">
        <v>1914.66</v>
      </c>
      <c r="F229" s="28">
        <v>1914.66</v>
      </c>
      <c r="G229" s="28">
        <v>1914.66</v>
      </c>
      <c r="H229" s="28">
        <v>1914.66</v>
      </c>
      <c r="I229" s="28">
        <v>1914.66</v>
      </c>
      <c r="J229" s="28">
        <v>1914.66</v>
      </c>
      <c r="K229" s="28">
        <v>1914.66</v>
      </c>
      <c r="L229" s="28">
        <v>1914.66</v>
      </c>
      <c r="M229" s="28">
        <v>1914.66</v>
      </c>
      <c r="N229" s="28">
        <v>1914.66</v>
      </c>
      <c r="O229" s="29">
        <f t="shared" si="3"/>
        <v>22975.920000000002</v>
      </c>
    </row>
    <row r="230" spans="1:15" x14ac:dyDescent="0.3">
      <c r="A230" s="26" t="s">
        <v>667</v>
      </c>
      <c r="B230" s="26" t="s">
        <v>226</v>
      </c>
      <c r="C230" s="28">
        <v>1256.9100000000001</v>
      </c>
      <c r="D230" s="28">
        <v>1256.9100000000001</v>
      </c>
      <c r="E230" s="28">
        <v>1256.9100000000001</v>
      </c>
      <c r="F230" s="28">
        <v>1256.9100000000001</v>
      </c>
      <c r="G230" s="28">
        <v>1256.9100000000001</v>
      </c>
      <c r="H230" s="28">
        <v>1256.9100000000001</v>
      </c>
      <c r="I230" s="28">
        <v>1256.9100000000001</v>
      </c>
      <c r="J230" s="28">
        <v>1256.9100000000001</v>
      </c>
      <c r="K230" s="28">
        <v>1256.9100000000001</v>
      </c>
      <c r="L230" s="28">
        <v>1256.9100000000001</v>
      </c>
      <c r="M230" s="28">
        <v>1256.9100000000001</v>
      </c>
      <c r="N230" s="28">
        <v>1256.9100000000001</v>
      </c>
      <c r="O230" s="29">
        <f t="shared" si="3"/>
        <v>15082.92</v>
      </c>
    </row>
    <row r="231" spans="1:15" x14ac:dyDescent="0.3">
      <c r="A231" s="26" t="s">
        <v>668</v>
      </c>
      <c r="B231" s="26" t="s">
        <v>371</v>
      </c>
      <c r="C231" s="28">
        <v>1908.16</v>
      </c>
      <c r="D231" s="28">
        <v>1908.15</v>
      </c>
      <c r="E231" s="28">
        <v>1908.15</v>
      </c>
      <c r="F231" s="28">
        <v>1908.15</v>
      </c>
      <c r="G231" s="28">
        <v>1908.15</v>
      </c>
      <c r="H231" s="28">
        <v>1908.15</v>
      </c>
      <c r="I231" s="28">
        <v>1908.15</v>
      </c>
      <c r="J231" s="28">
        <v>1908.15</v>
      </c>
      <c r="K231" s="28">
        <v>1908.15</v>
      </c>
      <c r="L231" s="28">
        <v>1908.15</v>
      </c>
      <c r="M231" s="28">
        <v>1908.15</v>
      </c>
      <c r="N231" s="28">
        <v>1908.15</v>
      </c>
      <c r="O231" s="29">
        <f t="shared" si="3"/>
        <v>22897.810000000005</v>
      </c>
    </row>
    <row r="232" spans="1:15" x14ac:dyDescent="0.3">
      <c r="A232" s="26" t="s">
        <v>669</v>
      </c>
      <c r="B232" s="26" t="s">
        <v>362</v>
      </c>
      <c r="C232" s="28">
        <v>1260.1600000000001</v>
      </c>
      <c r="D232" s="28">
        <v>1260.1600000000001</v>
      </c>
      <c r="E232" s="28">
        <v>1260.1600000000001</v>
      </c>
      <c r="F232" s="28">
        <v>1260.1600000000001</v>
      </c>
      <c r="G232" s="28">
        <v>1260.1600000000001</v>
      </c>
      <c r="H232" s="28">
        <v>1260.1600000000001</v>
      </c>
      <c r="I232" s="28">
        <v>1260.1600000000001</v>
      </c>
      <c r="J232" s="28">
        <v>1260.1600000000001</v>
      </c>
      <c r="K232" s="28">
        <v>1260.1600000000001</v>
      </c>
      <c r="L232" s="28">
        <v>1260.1600000000001</v>
      </c>
      <c r="M232" s="28">
        <v>1260.1600000000001</v>
      </c>
      <c r="N232" s="28">
        <v>1260.1600000000001</v>
      </c>
      <c r="O232" s="29">
        <f t="shared" si="3"/>
        <v>15121.92</v>
      </c>
    </row>
    <row r="233" spans="1:15" x14ac:dyDescent="0.3">
      <c r="A233" s="26" t="s">
        <v>670</v>
      </c>
      <c r="B233" s="26" t="s">
        <v>407</v>
      </c>
      <c r="C233" s="28">
        <v>1911.41</v>
      </c>
      <c r="D233" s="28">
        <v>1911.41</v>
      </c>
      <c r="E233" s="28">
        <v>1911.41</v>
      </c>
      <c r="F233" s="28">
        <v>1911.41</v>
      </c>
      <c r="G233" s="28">
        <v>1911.41</v>
      </c>
      <c r="H233" s="28">
        <v>1911.41</v>
      </c>
      <c r="I233" s="28">
        <v>1911.41</v>
      </c>
      <c r="J233" s="28">
        <v>1911.41</v>
      </c>
      <c r="K233" s="28">
        <v>1911.41</v>
      </c>
      <c r="L233" s="28">
        <v>1911.41</v>
      </c>
      <c r="M233" s="28">
        <v>1911.41</v>
      </c>
      <c r="N233" s="28">
        <v>1911.41</v>
      </c>
      <c r="O233" s="29">
        <f t="shared" si="3"/>
        <v>22936.920000000002</v>
      </c>
    </row>
    <row r="234" spans="1:15" x14ac:dyDescent="0.3">
      <c r="A234" s="26" t="s">
        <v>671</v>
      </c>
      <c r="B234" s="26" t="s">
        <v>68</v>
      </c>
      <c r="C234" s="28">
        <v>1911.41</v>
      </c>
      <c r="D234" s="28">
        <v>1911.41</v>
      </c>
      <c r="E234" s="28">
        <v>1911.41</v>
      </c>
      <c r="F234" s="28">
        <v>1911.41</v>
      </c>
      <c r="G234" s="28">
        <v>1911.41</v>
      </c>
      <c r="H234" s="28">
        <v>1911.41</v>
      </c>
      <c r="I234" s="28">
        <v>1911.41</v>
      </c>
      <c r="J234" s="28">
        <v>1911.41</v>
      </c>
      <c r="K234" s="28">
        <v>1911.41</v>
      </c>
      <c r="L234" s="28">
        <v>1911.41</v>
      </c>
      <c r="M234" s="28">
        <v>1911.41</v>
      </c>
      <c r="N234" s="28">
        <v>1911.41</v>
      </c>
      <c r="O234" s="29">
        <f t="shared" si="3"/>
        <v>22936.920000000002</v>
      </c>
    </row>
    <row r="235" spans="1:15" x14ac:dyDescent="0.3">
      <c r="A235" s="26" t="s">
        <v>672</v>
      </c>
      <c r="B235" s="26" t="s">
        <v>227</v>
      </c>
      <c r="C235" s="28">
        <v>1914.66</v>
      </c>
      <c r="D235" s="28">
        <v>1914.66</v>
      </c>
      <c r="E235" s="28">
        <v>1914.66</v>
      </c>
      <c r="F235" s="28">
        <v>1914.66</v>
      </c>
      <c r="G235" s="28">
        <v>1914.66</v>
      </c>
      <c r="H235" s="28">
        <v>1914.66</v>
      </c>
      <c r="I235" s="28">
        <v>1914.66</v>
      </c>
      <c r="J235" s="28">
        <v>1914.66</v>
      </c>
      <c r="K235" s="28">
        <v>1914.66</v>
      </c>
      <c r="L235" s="28">
        <v>1914.66</v>
      </c>
      <c r="M235" s="28">
        <v>1914.66</v>
      </c>
      <c r="N235" s="28">
        <v>1914.66</v>
      </c>
      <c r="O235" s="29">
        <f t="shared" si="3"/>
        <v>22975.920000000002</v>
      </c>
    </row>
    <row r="236" spans="1:15" x14ac:dyDescent="0.3">
      <c r="A236" s="26" t="s">
        <v>673</v>
      </c>
      <c r="B236" s="26" t="s">
        <v>420</v>
      </c>
      <c r="C236" s="28">
        <v>2087.25</v>
      </c>
      <c r="D236" s="28">
        <v>2087.2399999999998</v>
      </c>
      <c r="E236" s="28">
        <v>2087.2399999999998</v>
      </c>
      <c r="F236" s="28">
        <v>2087.2399999999998</v>
      </c>
      <c r="G236" s="28">
        <v>2087.2399999999998</v>
      </c>
      <c r="H236" s="28">
        <v>2087.2399999999998</v>
      </c>
      <c r="I236" s="28">
        <v>2087.2399999999998</v>
      </c>
      <c r="J236" s="28">
        <v>2087.2399999999998</v>
      </c>
      <c r="K236" s="28">
        <v>2087.2399999999998</v>
      </c>
      <c r="L236" s="28">
        <v>2087.2399999999998</v>
      </c>
      <c r="M236" s="28">
        <v>2087.2399999999998</v>
      </c>
      <c r="N236" s="28">
        <v>2087.2399999999998</v>
      </c>
      <c r="O236" s="29">
        <f t="shared" si="3"/>
        <v>25046.889999999992</v>
      </c>
    </row>
    <row r="237" spans="1:15" x14ac:dyDescent="0.3">
      <c r="A237" s="26" t="s">
        <v>674</v>
      </c>
      <c r="B237" s="26" t="s">
        <v>387</v>
      </c>
      <c r="C237" s="28">
        <v>2448.69</v>
      </c>
      <c r="D237" s="28">
        <v>2448.69</v>
      </c>
      <c r="E237" s="28">
        <v>2448.69</v>
      </c>
      <c r="F237" s="28">
        <v>2448.69</v>
      </c>
      <c r="G237" s="28">
        <v>2448.69</v>
      </c>
      <c r="H237" s="28">
        <v>2448.69</v>
      </c>
      <c r="I237" s="28">
        <v>2448.69</v>
      </c>
      <c r="J237" s="28">
        <v>2448.69</v>
      </c>
      <c r="K237" s="28">
        <v>2448.69</v>
      </c>
      <c r="L237" s="28">
        <v>2448.69</v>
      </c>
      <c r="M237" s="28">
        <v>2448.69</v>
      </c>
      <c r="N237" s="28">
        <v>2448.69</v>
      </c>
      <c r="O237" s="29">
        <f t="shared" si="3"/>
        <v>29384.279999999995</v>
      </c>
    </row>
    <row r="238" spans="1:15" x14ac:dyDescent="0.3">
      <c r="A238" s="26" t="s">
        <v>675</v>
      </c>
      <c r="B238" s="26" t="s">
        <v>250</v>
      </c>
      <c r="C238" s="28">
        <v>1983.05</v>
      </c>
      <c r="D238" s="28">
        <v>1983.05</v>
      </c>
      <c r="E238" s="28">
        <v>1983.05</v>
      </c>
      <c r="F238" s="28">
        <v>1983.05</v>
      </c>
      <c r="G238" s="28">
        <v>1983.05</v>
      </c>
      <c r="H238" s="28">
        <v>1983.05</v>
      </c>
      <c r="I238" s="28">
        <v>1983.05</v>
      </c>
      <c r="J238" s="28">
        <v>1983.05</v>
      </c>
      <c r="K238" s="28">
        <v>1983.05</v>
      </c>
      <c r="L238" s="28">
        <v>1983.05</v>
      </c>
      <c r="M238" s="28">
        <v>1983.05</v>
      </c>
      <c r="N238" s="28">
        <v>1983.05</v>
      </c>
      <c r="O238" s="29">
        <f t="shared" si="3"/>
        <v>23796.599999999995</v>
      </c>
    </row>
    <row r="239" spans="1:15" x14ac:dyDescent="0.3">
      <c r="A239" s="26" t="s">
        <v>676</v>
      </c>
      <c r="B239" s="26" t="s">
        <v>64</v>
      </c>
      <c r="C239" s="28">
        <v>1898.38</v>
      </c>
      <c r="D239" s="28">
        <v>1898.38</v>
      </c>
      <c r="E239" s="28">
        <v>1898.38</v>
      </c>
      <c r="F239" s="28">
        <v>1898.38</v>
      </c>
      <c r="G239" s="28">
        <v>1898.38</v>
      </c>
      <c r="H239" s="28">
        <v>1898.38</v>
      </c>
      <c r="I239" s="28">
        <v>1898.38</v>
      </c>
      <c r="J239" s="28">
        <v>1898.38</v>
      </c>
      <c r="K239" s="28">
        <v>1898.38</v>
      </c>
      <c r="L239" s="28">
        <v>1898.38</v>
      </c>
      <c r="M239" s="28">
        <v>1898.38</v>
      </c>
      <c r="N239" s="28">
        <v>1898.38</v>
      </c>
      <c r="O239" s="29">
        <f t="shared" si="3"/>
        <v>22780.560000000009</v>
      </c>
    </row>
    <row r="240" spans="1:15" x14ac:dyDescent="0.3">
      <c r="A240" s="26" t="s">
        <v>677</v>
      </c>
      <c r="B240" s="26" t="s">
        <v>421</v>
      </c>
      <c r="C240" s="28">
        <v>2106.7800000000002</v>
      </c>
      <c r="D240" s="28">
        <v>2106.7800000000002</v>
      </c>
      <c r="E240" s="28">
        <v>2106.7800000000002</v>
      </c>
      <c r="F240" s="28">
        <v>2106.7800000000002</v>
      </c>
      <c r="G240" s="28">
        <v>2106.7800000000002</v>
      </c>
      <c r="H240" s="28">
        <v>2106.7800000000002</v>
      </c>
      <c r="I240" s="28">
        <v>2106.7800000000002</v>
      </c>
      <c r="J240" s="28">
        <v>2106.7800000000002</v>
      </c>
      <c r="K240" s="28">
        <v>2106.7800000000002</v>
      </c>
      <c r="L240" s="28">
        <v>2106.7800000000002</v>
      </c>
      <c r="M240" s="28">
        <v>2106.7800000000002</v>
      </c>
      <c r="N240" s="28">
        <v>2106.7800000000002</v>
      </c>
      <c r="O240" s="29">
        <f t="shared" si="3"/>
        <v>25281.359999999997</v>
      </c>
    </row>
    <row r="241" spans="1:15" x14ac:dyDescent="0.3">
      <c r="A241" s="26" t="s">
        <v>678</v>
      </c>
      <c r="B241" s="26" t="s">
        <v>119</v>
      </c>
      <c r="C241" s="28">
        <v>1253.6500000000001</v>
      </c>
      <c r="D241" s="28">
        <v>1253.6500000000001</v>
      </c>
      <c r="E241" s="28">
        <v>1253.6500000000001</v>
      </c>
      <c r="F241" s="28">
        <v>1253.6500000000001</v>
      </c>
      <c r="G241" s="28">
        <v>1253.6500000000001</v>
      </c>
      <c r="H241" s="28">
        <v>1253.6500000000001</v>
      </c>
      <c r="I241" s="28">
        <v>1253.6500000000001</v>
      </c>
      <c r="J241" s="28">
        <v>1253.6500000000001</v>
      </c>
      <c r="K241" s="28">
        <v>1253.6500000000001</v>
      </c>
      <c r="L241" s="28">
        <v>1253.6500000000001</v>
      </c>
      <c r="M241" s="28">
        <v>1253.6500000000001</v>
      </c>
      <c r="N241" s="28">
        <v>1253.6500000000001</v>
      </c>
      <c r="O241" s="29">
        <f t="shared" si="3"/>
        <v>15043.799999999997</v>
      </c>
    </row>
    <row r="242" spans="1:15" x14ac:dyDescent="0.3">
      <c r="A242" s="26" t="s">
        <v>679</v>
      </c>
      <c r="B242" s="26" t="s">
        <v>356</v>
      </c>
      <c r="C242" s="28">
        <v>2432.4</v>
      </c>
      <c r="D242" s="28">
        <v>2432.41</v>
      </c>
      <c r="E242" s="28">
        <v>2432.41</v>
      </c>
      <c r="F242" s="28">
        <v>2432.41</v>
      </c>
      <c r="G242" s="28">
        <v>2432.41</v>
      </c>
      <c r="H242" s="28">
        <v>2432.41</v>
      </c>
      <c r="I242" s="28">
        <v>2432.41</v>
      </c>
      <c r="J242" s="28">
        <v>2432.41</v>
      </c>
      <c r="K242" s="28">
        <v>2432.41</v>
      </c>
      <c r="L242" s="28">
        <v>2432.41</v>
      </c>
      <c r="M242" s="28">
        <v>2432.41</v>
      </c>
      <c r="N242" s="28">
        <v>2432.41</v>
      </c>
      <c r="O242" s="29">
        <f t="shared" si="3"/>
        <v>29188.91</v>
      </c>
    </row>
    <row r="243" spans="1:15" x14ac:dyDescent="0.3">
      <c r="A243" s="26" t="s">
        <v>680</v>
      </c>
      <c r="B243" s="26" t="s">
        <v>396</v>
      </c>
      <c r="C243" s="28">
        <v>2442.17</v>
      </c>
      <c r="D243" s="28">
        <v>2442.17</v>
      </c>
      <c r="E243" s="28">
        <v>2442.17</v>
      </c>
      <c r="F243" s="28">
        <v>2442.17</v>
      </c>
      <c r="G243" s="28">
        <v>2442.17</v>
      </c>
      <c r="H243" s="28">
        <v>2442.17</v>
      </c>
      <c r="I243" s="28">
        <v>2442.17</v>
      </c>
      <c r="J243" s="28">
        <v>2442.17</v>
      </c>
      <c r="K243" s="28">
        <v>2442.17</v>
      </c>
      <c r="L243" s="28">
        <v>2442.17</v>
      </c>
      <c r="M243" s="28">
        <v>2442.17</v>
      </c>
      <c r="N243" s="28">
        <v>2442.17</v>
      </c>
      <c r="O243" s="29">
        <f t="shared" si="3"/>
        <v>29306.039999999994</v>
      </c>
    </row>
    <row r="244" spans="1:15" x14ac:dyDescent="0.3">
      <c r="A244" s="26" t="s">
        <v>681</v>
      </c>
      <c r="B244" s="26" t="s">
        <v>284</v>
      </c>
      <c r="C244" s="28">
        <v>1256.9100000000001</v>
      </c>
      <c r="D244" s="28">
        <v>1256.9100000000001</v>
      </c>
      <c r="E244" s="28">
        <v>1256.9100000000001</v>
      </c>
      <c r="F244" s="28">
        <v>1256.9100000000001</v>
      </c>
      <c r="G244" s="28">
        <v>1256.9100000000001</v>
      </c>
      <c r="H244" s="28">
        <v>1256.9100000000001</v>
      </c>
      <c r="I244" s="28">
        <v>1256.9100000000001</v>
      </c>
      <c r="J244" s="28">
        <v>1256.9100000000001</v>
      </c>
      <c r="K244" s="28">
        <v>1256.9100000000001</v>
      </c>
      <c r="L244" s="28">
        <v>1256.9100000000001</v>
      </c>
      <c r="M244" s="28">
        <v>1256.9100000000001</v>
      </c>
      <c r="N244" s="28">
        <v>1256.9100000000001</v>
      </c>
      <c r="O244" s="29">
        <f t="shared" si="3"/>
        <v>15082.92</v>
      </c>
    </row>
    <row r="245" spans="1:15" x14ac:dyDescent="0.3">
      <c r="A245" s="26" t="s">
        <v>682</v>
      </c>
      <c r="B245" s="26" t="s">
        <v>74</v>
      </c>
      <c r="C245" s="28">
        <v>2409.62</v>
      </c>
      <c r="D245" s="28">
        <v>2409.61</v>
      </c>
      <c r="E245" s="28">
        <v>2409.61</v>
      </c>
      <c r="F245" s="28">
        <v>2409.61</v>
      </c>
      <c r="G245" s="28">
        <v>2409.61</v>
      </c>
      <c r="H245" s="28">
        <v>2409.61</v>
      </c>
      <c r="I245" s="28">
        <v>2409.61</v>
      </c>
      <c r="J245" s="28">
        <v>2409.61</v>
      </c>
      <c r="K245" s="27"/>
      <c r="L245" s="27"/>
      <c r="M245" s="27"/>
      <c r="N245" s="27"/>
      <c r="O245" s="29">
        <f t="shared" si="3"/>
        <v>19276.890000000003</v>
      </c>
    </row>
    <row r="246" spans="1:15" x14ac:dyDescent="0.3">
      <c r="A246" s="26" t="s">
        <v>683</v>
      </c>
      <c r="B246" s="26" t="s">
        <v>80</v>
      </c>
      <c r="C246" s="28">
        <v>1260.1600000000001</v>
      </c>
      <c r="D246" s="28">
        <v>1260.1600000000001</v>
      </c>
      <c r="E246" s="28">
        <v>1260.1600000000001</v>
      </c>
      <c r="F246" s="28">
        <v>1260.1600000000001</v>
      </c>
      <c r="G246" s="28">
        <v>1260.1600000000001</v>
      </c>
      <c r="H246" s="28">
        <v>1260.1600000000001</v>
      </c>
      <c r="I246" s="28">
        <v>1260.1600000000001</v>
      </c>
      <c r="J246" s="28">
        <v>1260.1600000000001</v>
      </c>
      <c r="K246" s="28">
        <v>1260.1600000000001</v>
      </c>
      <c r="L246" s="28">
        <v>1260.1600000000001</v>
      </c>
      <c r="M246" s="28">
        <v>1260.1600000000001</v>
      </c>
      <c r="N246" s="28">
        <v>1260.1600000000001</v>
      </c>
      <c r="O246" s="29">
        <f t="shared" si="3"/>
        <v>15121.92</v>
      </c>
    </row>
    <row r="247" spans="1:15" x14ac:dyDescent="0.3">
      <c r="A247" s="26" t="s">
        <v>684</v>
      </c>
      <c r="B247" s="26" t="s">
        <v>277</v>
      </c>
      <c r="C247" s="28">
        <v>1891.87</v>
      </c>
      <c r="D247" s="28">
        <v>1891.87</v>
      </c>
      <c r="E247" s="28">
        <v>1891.87</v>
      </c>
      <c r="F247" s="28">
        <v>1891.87</v>
      </c>
      <c r="G247" s="28">
        <v>1891.87</v>
      </c>
      <c r="H247" s="28">
        <v>1891.87</v>
      </c>
      <c r="I247" s="28">
        <v>1891.87</v>
      </c>
      <c r="J247" s="28">
        <v>1891.87</v>
      </c>
      <c r="K247" s="28">
        <v>1891.87</v>
      </c>
      <c r="L247" s="28">
        <v>1891.87</v>
      </c>
      <c r="M247" s="28">
        <v>1891.87</v>
      </c>
      <c r="N247" s="28">
        <v>1891.87</v>
      </c>
      <c r="O247" s="29">
        <f t="shared" si="3"/>
        <v>22702.439999999991</v>
      </c>
    </row>
    <row r="248" spans="1:15" x14ac:dyDescent="0.3">
      <c r="A248" s="26" t="s">
        <v>685</v>
      </c>
      <c r="B248" s="26" t="s">
        <v>105</v>
      </c>
      <c r="C248" s="28">
        <v>2412.87</v>
      </c>
      <c r="D248" s="28">
        <v>2412.87</v>
      </c>
      <c r="E248" s="28">
        <v>2412.87</v>
      </c>
      <c r="F248" s="28">
        <v>2412.87</v>
      </c>
      <c r="G248" s="28">
        <v>2412.87</v>
      </c>
      <c r="H248" s="28">
        <v>2412.87</v>
      </c>
      <c r="I248" s="28">
        <v>2412.87</v>
      </c>
      <c r="J248" s="28">
        <v>2412.87</v>
      </c>
      <c r="K248" s="28">
        <v>2412.87</v>
      </c>
      <c r="L248" s="28">
        <v>2412.87</v>
      </c>
      <c r="M248" s="28">
        <v>2412.87</v>
      </c>
      <c r="N248" s="28">
        <v>2412.87</v>
      </c>
      <c r="O248" s="29">
        <f t="shared" si="3"/>
        <v>28954.439999999991</v>
      </c>
    </row>
    <row r="249" spans="1:15" x14ac:dyDescent="0.3">
      <c r="A249" s="26" t="s">
        <v>686</v>
      </c>
      <c r="B249" s="26" t="s">
        <v>410</v>
      </c>
      <c r="C249" s="28">
        <v>1253.6500000000001</v>
      </c>
      <c r="D249" s="28">
        <v>1253.6500000000001</v>
      </c>
      <c r="E249" s="28">
        <v>1253.6500000000001</v>
      </c>
      <c r="F249" s="28">
        <v>1253.6500000000001</v>
      </c>
      <c r="G249" s="28">
        <v>1253.6500000000001</v>
      </c>
      <c r="H249" s="28">
        <v>1253.6500000000001</v>
      </c>
      <c r="I249" s="28">
        <v>1253.6500000000001</v>
      </c>
      <c r="J249" s="28">
        <v>1253.6500000000001</v>
      </c>
      <c r="K249" s="28">
        <v>1253.6500000000001</v>
      </c>
      <c r="L249" s="28">
        <v>1253.6500000000001</v>
      </c>
      <c r="M249" s="28">
        <v>1253.6500000000001</v>
      </c>
      <c r="N249" s="28">
        <v>1253.6500000000001</v>
      </c>
      <c r="O249" s="29">
        <f t="shared" si="3"/>
        <v>15043.799999999997</v>
      </c>
    </row>
    <row r="250" spans="1:15" x14ac:dyDescent="0.3">
      <c r="A250" s="26" t="s">
        <v>687</v>
      </c>
      <c r="B250" s="26" t="s">
        <v>62</v>
      </c>
      <c r="C250" s="28">
        <v>1256.9100000000001</v>
      </c>
      <c r="D250" s="28">
        <v>1256.9100000000001</v>
      </c>
      <c r="E250" s="28">
        <v>1256.9100000000001</v>
      </c>
      <c r="F250" s="28">
        <v>1256.9100000000001</v>
      </c>
      <c r="G250" s="28">
        <v>1256.9100000000001</v>
      </c>
      <c r="H250" s="28">
        <v>1256.9100000000001</v>
      </c>
      <c r="I250" s="28">
        <v>1256.9100000000001</v>
      </c>
      <c r="J250" s="28">
        <v>1256.9100000000001</v>
      </c>
      <c r="K250" s="28">
        <v>1256.9100000000001</v>
      </c>
      <c r="L250" s="28">
        <v>1256.9100000000001</v>
      </c>
      <c r="M250" s="28">
        <v>1256.9100000000001</v>
      </c>
      <c r="N250" s="28">
        <v>1256.9100000000001</v>
      </c>
      <c r="O250" s="29">
        <f t="shared" si="3"/>
        <v>15082.92</v>
      </c>
    </row>
    <row r="251" spans="1:15" x14ac:dyDescent="0.3">
      <c r="A251" s="26" t="s">
        <v>688</v>
      </c>
      <c r="B251" s="26" t="s">
        <v>190</v>
      </c>
      <c r="C251" s="28">
        <v>2484.5</v>
      </c>
      <c r="D251" s="28">
        <v>2484.5100000000002</v>
      </c>
      <c r="E251" s="28">
        <v>2484.5100000000002</v>
      </c>
      <c r="F251" s="28">
        <v>2484.5100000000002</v>
      </c>
      <c r="G251" s="28">
        <v>2484.5100000000002</v>
      </c>
      <c r="H251" s="28">
        <v>2484.5100000000002</v>
      </c>
      <c r="I251" s="28">
        <v>2484.5100000000002</v>
      </c>
      <c r="J251" s="28">
        <v>2484.5100000000002</v>
      </c>
      <c r="K251" s="28">
        <v>2484.5100000000002</v>
      </c>
      <c r="L251" s="28">
        <v>2484.5100000000002</v>
      </c>
      <c r="M251" s="28">
        <v>2484.5100000000002</v>
      </c>
      <c r="N251" s="28">
        <v>2484.5100000000002</v>
      </c>
      <c r="O251" s="29">
        <f t="shared" si="3"/>
        <v>29814.110000000008</v>
      </c>
    </row>
    <row r="252" spans="1:15" x14ac:dyDescent="0.3">
      <c r="A252" s="26" t="s">
        <v>689</v>
      </c>
      <c r="B252" s="26" t="s">
        <v>286</v>
      </c>
      <c r="C252" s="28">
        <v>1983.05</v>
      </c>
      <c r="D252" s="28">
        <v>1983.05</v>
      </c>
      <c r="E252" s="28">
        <v>1983.05</v>
      </c>
      <c r="F252" s="28">
        <v>1983.05</v>
      </c>
      <c r="G252" s="28">
        <v>1983.05</v>
      </c>
      <c r="H252" s="28">
        <v>1983.05</v>
      </c>
      <c r="I252" s="28">
        <v>1983.05</v>
      </c>
      <c r="J252" s="28">
        <v>1983.05</v>
      </c>
      <c r="K252" s="28">
        <v>1983.05</v>
      </c>
      <c r="L252" s="28">
        <v>1983.05</v>
      </c>
      <c r="M252" s="28">
        <v>1983.05</v>
      </c>
      <c r="N252" s="28">
        <v>1983.05</v>
      </c>
      <c r="O252" s="29">
        <f t="shared" si="3"/>
        <v>23796.599999999995</v>
      </c>
    </row>
    <row r="253" spans="1:15" x14ac:dyDescent="0.3">
      <c r="A253" s="26" t="s">
        <v>690</v>
      </c>
      <c r="B253" s="26" t="s">
        <v>203</v>
      </c>
      <c r="C253" s="28">
        <v>2484.5</v>
      </c>
      <c r="D253" s="28">
        <v>2484.5100000000002</v>
      </c>
      <c r="E253" s="28">
        <v>2484.5100000000002</v>
      </c>
      <c r="F253" s="28">
        <v>2484.5100000000002</v>
      </c>
      <c r="G253" s="28">
        <v>2484.5100000000002</v>
      </c>
      <c r="H253" s="28">
        <v>2484.5100000000002</v>
      </c>
      <c r="I253" s="28">
        <v>2484.5100000000002</v>
      </c>
      <c r="J253" s="28">
        <v>2484.5100000000002</v>
      </c>
      <c r="K253" s="28">
        <v>2484.5100000000002</v>
      </c>
      <c r="L253" s="28">
        <v>2484.5100000000002</v>
      </c>
      <c r="M253" s="28">
        <v>2484.5100000000002</v>
      </c>
      <c r="N253" s="28">
        <v>2484.5100000000002</v>
      </c>
      <c r="O253" s="29">
        <f t="shared" si="3"/>
        <v>29814.110000000008</v>
      </c>
    </row>
    <row r="254" spans="1:15" x14ac:dyDescent="0.3">
      <c r="A254" s="26" t="s">
        <v>691</v>
      </c>
      <c r="B254" s="26" t="s">
        <v>174</v>
      </c>
      <c r="C254" s="28">
        <v>1908.16</v>
      </c>
      <c r="D254" s="28">
        <v>1908.15</v>
      </c>
      <c r="E254" s="28">
        <v>1908.15</v>
      </c>
      <c r="F254" s="28">
        <v>1908.15</v>
      </c>
      <c r="G254" s="28">
        <v>1908.15</v>
      </c>
      <c r="H254" s="28">
        <v>1908.15</v>
      </c>
      <c r="I254" s="28">
        <v>1908.15</v>
      </c>
      <c r="J254" s="28">
        <v>1908.15</v>
      </c>
      <c r="K254" s="28">
        <v>1908.15</v>
      </c>
      <c r="L254" s="28">
        <v>1908.15</v>
      </c>
      <c r="M254" s="28">
        <v>1908.15</v>
      </c>
      <c r="N254" s="28">
        <v>1908.15</v>
      </c>
      <c r="O254" s="29">
        <f t="shared" si="3"/>
        <v>22897.810000000005</v>
      </c>
    </row>
    <row r="255" spans="1:15" x14ac:dyDescent="0.3">
      <c r="A255" s="26" t="s">
        <v>692</v>
      </c>
      <c r="B255" s="26" t="s">
        <v>260</v>
      </c>
      <c r="C255" s="28">
        <v>1979.79</v>
      </c>
      <c r="D255" s="28">
        <v>1979.79</v>
      </c>
      <c r="E255" s="28">
        <v>1979.79</v>
      </c>
      <c r="F255" s="28">
        <v>1979.79</v>
      </c>
      <c r="G255" s="28">
        <v>1979.79</v>
      </c>
      <c r="H255" s="28">
        <v>1979.79</v>
      </c>
      <c r="I255" s="28">
        <v>1979.79</v>
      </c>
      <c r="J255" s="28">
        <v>1979.79</v>
      </c>
      <c r="K255" s="28">
        <v>1979.79</v>
      </c>
      <c r="L255" s="28">
        <v>1979.79</v>
      </c>
      <c r="M255" s="28">
        <v>1979.79</v>
      </c>
      <c r="N255" s="28">
        <v>1979.79</v>
      </c>
      <c r="O255" s="29">
        <f t="shared" si="3"/>
        <v>23757.480000000007</v>
      </c>
    </row>
    <row r="256" spans="1:15" x14ac:dyDescent="0.3">
      <c r="A256" s="26" t="s">
        <v>693</v>
      </c>
      <c r="B256" s="26" t="s">
        <v>235</v>
      </c>
      <c r="C256" s="28">
        <v>1256.9100000000001</v>
      </c>
      <c r="D256" s="28">
        <v>1256.9100000000001</v>
      </c>
      <c r="E256" s="28">
        <v>1256.9100000000001</v>
      </c>
      <c r="F256" s="28">
        <v>1256.9100000000001</v>
      </c>
      <c r="G256" s="28">
        <v>1256.9100000000001</v>
      </c>
      <c r="H256" s="28">
        <v>1256.9100000000001</v>
      </c>
      <c r="I256" s="28">
        <v>1256.9100000000001</v>
      </c>
      <c r="J256" s="28">
        <v>1256.9100000000001</v>
      </c>
      <c r="K256" s="28">
        <v>1256.9100000000001</v>
      </c>
      <c r="L256" s="28">
        <v>1256.9100000000001</v>
      </c>
      <c r="M256" s="28">
        <v>1256.9100000000001</v>
      </c>
      <c r="N256" s="28">
        <v>1256.9100000000001</v>
      </c>
      <c r="O256" s="29">
        <f t="shared" si="3"/>
        <v>15082.92</v>
      </c>
    </row>
    <row r="257" spans="1:15" x14ac:dyDescent="0.3">
      <c r="A257" s="26" t="s">
        <v>694</v>
      </c>
      <c r="B257" s="26" t="s">
        <v>66</v>
      </c>
      <c r="C257" s="28">
        <v>2432.4</v>
      </c>
      <c r="D257" s="28">
        <v>2432.41</v>
      </c>
      <c r="E257" s="28">
        <v>2432.41</v>
      </c>
      <c r="F257" s="28">
        <v>2432.41</v>
      </c>
      <c r="G257" s="28">
        <v>2432.41</v>
      </c>
      <c r="H257" s="28">
        <v>2432.41</v>
      </c>
      <c r="I257" s="28">
        <v>2432.41</v>
      </c>
      <c r="J257" s="28">
        <v>2432.41</v>
      </c>
      <c r="K257" s="28">
        <v>2432.41</v>
      </c>
      <c r="L257" s="28">
        <v>2432.41</v>
      </c>
      <c r="M257" s="28">
        <v>2432.41</v>
      </c>
      <c r="N257" s="28">
        <v>2432.41</v>
      </c>
      <c r="O257" s="29">
        <f t="shared" si="3"/>
        <v>29188.91</v>
      </c>
    </row>
    <row r="258" spans="1:15" x14ac:dyDescent="0.3">
      <c r="A258" s="26" t="s">
        <v>695</v>
      </c>
      <c r="B258" s="26" t="s">
        <v>213</v>
      </c>
      <c r="C258" s="28">
        <v>1256.9100000000001</v>
      </c>
      <c r="D258" s="28">
        <v>1256.9100000000001</v>
      </c>
      <c r="E258" s="28">
        <v>1256.9100000000001</v>
      </c>
      <c r="F258" s="28">
        <v>1256.9100000000001</v>
      </c>
      <c r="G258" s="28">
        <v>1256.9100000000001</v>
      </c>
      <c r="H258" s="28">
        <v>1256.9100000000001</v>
      </c>
      <c r="I258" s="28">
        <v>1256.9100000000001</v>
      </c>
      <c r="J258" s="28">
        <v>1256.9100000000001</v>
      </c>
      <c r="K258" s="28">
        <v>1256.9100000000001</v>
      </c>
      <c r="L258" s="28">
        <v>1256.9100000000001</v>
      </c>
      <c r="M258" s="28">
        <v>1256.9100000000001</v>
      </c>
      <c r="N258" s="28">
        <v>1256.9100000000001</v>
      </c>
      <c r="O258" s="29">
        <f t="shared" si="3"/>
        <v>15082.92</v>
      </c>
    </row>
    <row r="259" spans="1:15" x14ac:dyDescent="0.3">
      <c r="A259" s="26" t="s">
        <v>696</v>
      </c>
      <c r="B259" s="26" t="s">
        <v>418</v>
      </c>
      <c r="C259" s="28">
        <v>3679.54</v>
      </c>
      <c r="D259" s="28">
        <v>3679.54</v>
      </c>
      <c r="E259" s="28">
        <v>3679.54</v>
      </c>
      <c r="F259" s="28">
        <v>3679.54</v>
      </c>
      <c r="G259" s="28">
        <v>3679.54</v>
      </c>
      <c r="H259" s="28">
        <v>3679.54</v>
      </c>
      <c r="I259" s="28">
        <v>3679.54</v>
      </c>
      <c r="J259" s="28">
        <v>3679.54</v>
      </c>
      <c r="K259" s="28">
        <v>3679.54</v>
      </c>
      <c r="L259" s="28">
        <v>3679.54</v>
      </c>
      <c r="M259" s="28">
        <v>3679.54</v>
      </c>
      <c r="N259" s="28">
        <v>3679.54</v>
      </c>
      <c r="O259" s="29">
        <f t="shared" si="3"/>
        <v>44154.48</v>
      </c>
    </row>
    <row r="260" spans="1:15" x14ac:dyDescent="0.3">
      <c r="A260" s="26" t="s">
        <v>697</v>
      </c>
      <c r="B260" s="26" t="s">
        <v>147</v>
      </c>
      <c r="C260" s="28">
        <v>1253.6500000000001</v>
      </c>
      <c r="D260" s="28">
        <v>1253.6500000000001</v>
      </c>
      <c r="E260" s="28">
        <v>1253.6500000000001</v>
      </c>
      <c r="F260" s="28">
        <v>1253.6500000000001</v>
      </c>
      <c r="G260" s="28">
        <v>1253.6500000000001</v>
      </c>
      <c r="H260" s="28">
        <v>1253.6500000000001</v>
      </c>
      <c r="I260" s="28">
        <v>1253.6500000000001</v>
      </c>
      <c r="J260" s="28">
        <v>1253.6500000000001</v>
      </c>
      <c r="K260" s="28">
        <v>1253.6500000000001</v>
      </c>
      <c r="L260" s="28">
        <v>1253.6500000000001</v>
      </c>
      <c r="M260" s="28">
        <v>1253.6500000000001</v>
      </c>
      <c r="N260" s="28">
        <v>1253.6500000000001</v>
      </c>
      <c r="O260" s="29">
        <f t="shared" ref="O260:O323" si="4">SUM(C260:N260)</f>
        <v>15043.799999999997</v>
      </c>
    </row>
    <row r="261" spans="1:15" x14ac:dyDescent="0.3">
      <c r="A261" s="26" t="s">
        <v>698</v>
      </c>
      <c r="B261" s="26" t="s">
        <v>212</v>
      </c>
      <c r="C261" s="28">
        <v>2481.25</v>
      </c>
      <c r="D261" s="28">
        <v>2481.25</v>
      </c>
      <c r="E261" s="28">
        <v>2481.25</v>
      </c>
      <c r="F261" s="28">
        <v>2481.25</v>
      </c>
      <c r="G261" s="28">
        <v>2481.25</v>
      </c>
      <c r="H261" s="28">
        <v>2481.25</v>
      </c>
      <c r="I261" s="28">
        <v>2481.25</v>
      </c>
      <c r="J261" s="28">
        <v>2481.25</v>
      </c>
      <c r="K261" s="28">
        <v>2481.25</v>
      </c>
      <c r="L261" s="28">
        <v>2481.25</v>
      </c>
      <c r="M261" s="28">
        <v>2481.25</v>
      </c>
      <c r="N261" s="28">
        <v>2481.25</v>
      </c>
      <c r="O261" s="29">
        <f t="shared" si="4"/>
        <v>29775</v>
      </c>
    </row>
    <row r="262" spans="1:15" x14ac:dyDescent="0.3">
      <c r="A262" s="26" t="s">
        <v>699</v>
      </c>
      <c r="B262" s="26" t="s">
        <v>330</v>
      </c>
      <c r="C262" s="28">
        <v>1983.05</v>
      </c>
      <c r="D262" s="28">
        <v>1983.05</v>
      </c>
      <c r="E262" s="28">
        <v>1983.05</v>
      </c>
      <c r="F262" s="28">
        <v>1983.05</v>
      </c>
      <c r="G262" s="28">
        <v>1983.05</v>
      </c>
      <c r="H262" s="28">
        <v>1983.05</v>
      </c>
      <c r="I262" s="28">
        <v>1983.05</v>
      </c>
      <c r="J262" s="28">
        <v>1983.05</v>
      </c>
      <c r="K262" s="28">
        <v>1983.05</v>
      </c>
      <c r="L262" s="28">
        <v>1983.05</v>
      </c>
      <c r="M262" s="28">
        <v>1983.05</v>
      </c>
      <c r="N262" s="28">
        <v>1983.05</v>
      </c>
      <c r="O262" s="29">
        <f t="shared" si="4"/>
        <v>23796.599999999995</v>
      </c>
    </row>
    <row r="263" spans="1:15" x14ac:dyDescent="0.3">
      <c r="A263" s="26" t="s">
        <v>700</v>
      </c>
      <c r="B263" s="26" t="s">
        <v>229</v>
      </c>
      <c r="C263" s="28">
        <v>2494.27</v>
      </c>
      <c r="D263" s="28">
        <v>2494.27</v>
      </c>
      <c r="E263" s="28">
        <v>2494.27</v>
      </c>
      <c r="F263" s="28">
        <v>2494.27</v>
      </c>
      <c r="G263" s="28">
        <v>2494.27</v>
      </c>
      <c r="H263" s="28">
        <v>2494.27</v>
      </c>
      <c r="I263" s="28">
        <v>2494.27</v>
      </c>
      <c r="J263" s="28">
        <v>2494.27</v>
      </c>
      <c r="K263" s="28">
        <v>2494.27</v>
      </c>
      <c r="L263" s="28">
        <v>2494.27</v>
      </c>
      <c r="M263" s="28">
        <v>2494.27</v>
      </c>
      <c r="N263" s="28">
        <v>2494.27</v>
      </c>
      <c r="O263" s="29">
        <f t="shared" si="4"/>
        <v>29931.24</v>
      </c>
    </row>
    <row r="264" spans="1:15" x14ac:dyDescent="0.3">
      <c r="A264" s="26" t="s">
        <v>701</v>
      </c>
      <c r="B264" s="26" t="s">
        <v>130</v>
      </c>
      <c r="C264" s="28">
        <v>1904.89</v>
      </c>
      <c r="D264" s="28">
        <v>1904.9</v>
      </c>
      <c r="E264" s="28">
        <v>1904.9</v>
      </c>
      <c r="F264" s="28">
        <v>1904.9</v>
      </c>
      <c r="G264" s="28">
        <v>1904.9</v>
      </c>
      <c r="H264" s="28">
        <v>1904.9</v>
      </c>
      <c r="I264" s="28">
        <v>1904.9</v>
      </c>
      <c r="J264" s="28">
        <v>1904.9</v>
      </c>
      <c r="K264" s="28">
        <v>1904.9</v>
      </c>
      <c r="L264" s="28">
        <v>1904.9</v>
      </c>
      <c r="M264" s="28">
        <v>1904.9</v>
      </c>
      <c r="N264" s="28">
        <v>1904.9</v>
      </c>
      <c r="O264" s="29">
        <f t="shared" si="4"/>
        <v>22858.790000000005</v>
      </c>
    </row>
    <row r="265" spans="1:15" x14ac:dyDescent="0.3">
      <c r="A265" s="26" t="s">
        <v>702</v>
      </c>
      <c r="B265" s="26" t="s">
        <v>264</v>
      </c>
      <c r="C265" s="28">
        <v>1983.05</v>
      </c>
      <c r="D265" s="28">
        <v>1983.05</v>
      </c>
      <c r="E265" s="28">
        <v>1983.05</v>
      </c>
      <c r="F265" s="28">
        <v>1983.05</v>
      </c>
      <c r="G265" s="28">
        <v>1983.05</v>
      </c>
      <c r="H265" s="28">
        <v>1983.05</v>
      </c>
      <c r="I265" s="28">
        <v>1983.05</v>
      </c>
      <c r="J265" s="28">
        <v>1983.05</v>
      </c>
      <c r="K265" s="28">
        <v>1983.05</v>
      </c>
      <c r="L265" s="28">
        <v>1983.05</v>
      </c>
      <c r="M265" s="28">
        <v>1983.05</v>
      </c>
      <c r="N265" s="28">
        <v>1983.05</v>
      </c>
      <c r="O265" s="29">
        <f t="shared" si="4"/>
        <v>23796.599999999995</v>
      </c>
    </row>
    <row r="266" spans="1:15" x14ac:dyDescent="0.3">
      <c r="A266" s="26" t="s">
        <v>703</v>
      </c>
      <c r="B266" s="26" t="s">
        <v>413</v>
      </c>
      <c r="C266" s="28">
        <v>2403.1</v>
      </c>
      <c r="D266" s="28">
        <v>2403.1</v>
      </c>
      <c r="E266" s="28">
        <v>2403.1</v>
      </c>
      <c r="F266" s="28">
        <v>2403.1</v>
      </c>
      <c r="G266" s="28">
        <v>2403.1</v>
      </c>
      <c r="H266" s="28">
        <v>2403.1</v>
      </c>
      <c r="I266" s="28">
        <v>2403.1</v>
      </c>
      <c r="J266" s="28">
        <v>2403.1</v>
      </c>
      <c r="K266" s="28">
        <v>2403.1</v>
      </c>
      <c r="L266" s="28">
        <v>2403.1</v>
      </c>
      <c r="M266" s="28">
        <v>2403.1</v>
      </c>
      <c r="N266" s="28">
        <v>2403.1</v>
      </c>
      <c r="O266" s="29">
        <f t="shared" si="4"/>
        <v>28837.199999999993</v>
      </c>
    </row>
    <row r="267" spans="1:15" x14ac:dyDescent="0.3">
      <c r="A267" s="26" t="s">
        <v>704</v>
      </c>
      <c r="B267" s="26" t="s">
        <v>414</v>
      </c>
      <c r="C267" s="28">
        <v>1250.3900000000001</v>
      </c>
      <c r="D267" s="28">
        <v>1250.3900000000001</v>
      </c>
      <c r="E267" s="28">
        <v>1250.3900000000001</v>
      </c>
      <c r="F267" s="28">
        <v>1250.3900000000001</v>
      </c>
      <c r="G267" s="28">
        <v>1250.3900000000001</v>
      </c>
      <c r="H267" s="28">
        <v>1250.3900000000001</v>
      </c>
      <c r="I267" s="28">
        <v>1250.3900000000001</v>
      </c>
      <c r="J267" s="28">
        <v>1250.3900000000001</v>
      </c>
      <c r="K267" s="28">
        <v>1250.3900000000001</v>
      </c>
      <c r="L267" s="28">
        <v>1250.3900000000001</v>
      </c>
      <c r="M267" s="28">
        <v>1250.3900000000001</v>
      </c>
      <c r="N267" s="28">
        <v>1250.3900000000001</v>
      </c>
      <c r="O267" s="29">
        <f t="shared" si="4"/>
        <v>15004.679999999998</v>
      </c>
    </row>
    <row r="268" spans="1:15" x14ac:dyDescent="0.3">
      <c r="A268" s="26" t="s">
        <v>705</v>
      </c>
      <c r="B268" s="26" t="s">
        <v>415</v>
      </c>
      <c r="C268" s="28">
        <v>1833.26</v>
      </c>
      <c r="D268" s="28">
        <v>1833.26</v>
      </c>
      <c r="E268" s="28">
        <v>1833.26</v>
      </c>
      <c r="F268" s="28">
        <v>1833.26</v>
      </c>
      <c r="G268" s="28">
        <v>1833.26</v>
      </c>
      <c r="H268" s="28">
        <v>1833.26</v>
      </c>
      <c r="I268" s="28">
        <v>1833.26</v>
      </c>
      <c r="J268" s="28">
        <v>1833.26</v>
      </c>
      <c r="K268" s="28">
        <v>1833.26</v>
      </c>
      <c r="L268" s="28">
        <v>1833.26</v>
      </c>
      <c r="M268" s="28">
        <v>1833.26</v>
      </c>
      <c r="N268" s="28">
        <v>1833.26</v>
      </c>
      <c r="O268" s="29">
        <f t="shared" si="4"/>
        <v>21999.119999999995</v>
      </c>
    </row>
    <row r="269" spans="1:15" x14ac:dyDescent="0.3">
      <c r="A269" s="26" t="s">
        <v>706</v>
      </c>
      <c r="B269" s="26" t="s">
        <v>34</v>
      </c>
      <c r="C269" s="28">
        <v>1895.13</v>
      </c>
      <c r="D269" s="28">
        <v>1895.13</v>
      </c>
      <c r="E269" s="28">
        <v>1895.13</v>
      </c>
      <c r="F269" s="28">
        <v>1895.13</v>
      </c>
      <c r="G269" s="28">
        <v>1895.13</v>
      </c>
      <c r="H269" s="28">
        <v>1895.13</v>
      </c>
      <c r="I269" s="28">
        <v>1895.13</v>
      </c>
      <c r="J269" s="28">
        <v>1895.13</v>
      </c>
      <c r="K269" s="28">
        <v>1895.13</v>
      </c>
      <c r="L269" s="28">
        <v>1895.13</v>
      </c>
      <c r="M269" s="28">
        <v>1895.13</v>
      </c>
      <c r="N269" s="28">
        <v>1895.13</v>
      </c>
      <c r="O269" s="29">
        <f t="shared" si="4"/>
        <v>22741.560000000009</v>
      </c>
    </row>
    <row r="270" spans="1:15" x14ac:dyDescent="0.3">
      <c r="A270" s="26" t="s">
        <v>707</v>
      </c>
      <c r="B270" s="26" t="s">
        <v>400</v>
      </c>
      <c r="C270" s="28">
        <v>2448.69</v>
      </c>
      <c r="D270" s="28">
        <v>2448.69</v>
      </c>
      <c r="E270" s="28">
        <v>2448.69</v>
      </c>
      <c r="F270" s="28">
        <v>2448.69</v>
      </c>
      <c r="G270" s="28">
        <v>2448.69</v>
      </c>
      <c r="H270" s="28">
        <v>2448.69</v>
      </c>
      <c r="I270" s="28">
        <v>2448.69</v>
      </c>
      <c r="J270" s="28">
        <v>2448.69</v>
      </c>
      <c r="K270" s="28">
        <v>2448.69</v>
      </c>
      <c r="L270" s="28">
        <v>2448.69</v>
      </c>
      <c r="M270" s="28">
        <v>2448.69</v>
      </c>
      <c r="N270" s="28">
        <v>2448.69</v>
      </c>
      <c r="O270" s="29">
        <f t="shared" si="4"/>
        <v>29384.279999999995</v>
      </c>
    </row>
    <row r="271" spans="1:15" x14ac:dyDescent="0.3">
      <c r="A271" s="26" t="s">
        <v>708</v>
      </c>
      <c r="B271" s="26" t="s">
        <v>417</v>
      </c>
      <c r="C271" s="28">
        <v>4578.26</v>
      </c>
      <c r="D271" s="28">
        <v>4578.26</v>
      </c>
      <c r="E271" s="28">
        <v>4578.26</v>
      </c>
      <c r="F271" s="28">
        <v>4578.26</v>
      </c>
      <c r="G271" s="28">
        <v>4578.26</v>
      </c>
      <c r="H271" s="28">
        <v>4578.26</v>
      </c>
      <c r="I271" s="28">
        <v>4578.26</v>
      </c>
      <c r="J271" s="28">
        <v>4578.26</v>
      </c>
      <c r="K271" s="28">
        <v>4578.26</v>
      </c>
      <c r="L271" s="28">
        <v>4578.26</v>
      </c>
      <c r="M271" s="28">
        <v>4578.26</v>
      </c>
      <c r="N271" s="28">
        <v>4578.26</v>
      </c>
      <c r="O271" s="29">
        <f t="shared" si="4"/>
        <v>54939.120000000017</v>
      </c>
    </row>
    <row r="272" spans="1:15" x14ac:dyDescent="0.3">
      <c r="A272" s="26" t="s">
        <v>709</v>
      </c>
      <c r="B272" s="26" t="s">
        <v>100</v>
      </c>
      <c r="C272" s="28">
        <v>1901.64</v>
      </c>
      <c r="D272" s="28">
        <v>1901.64</v>
      </c>
      <c r="E272" s="28">
        <v>1901.64</v>
      </c>
      <c r="F272" s="28">
        <v>1901.64</v>
      </c>
      <c r="G272" s="28">
        <v>1901.64</v>
      </c>
      <c r="H272" s="28">
        <v>1901.64</v>
      </c>
      <c r="I272" s="28">
        <v>1901.64</v>
      </c>
      <c r="J272" s="28">
        <v>1901.64</v>
      </c>
      <c r="K272" s="28">
        <v>1901.64</v>
      </c>
      <c r="L272" s="28">
        <v>1901.64</v>
      </c>
      <c r="M272" s="28">
        <v>1901.64</v>
      </c>
      <c r="N272" s="28">
        <v>1901.64</v>
      </c>
      <c r="O272" s="29">
        <f t="shared" si="4"/>
        <v>22819.679999999997</v>
      </c>
    </row>
    <row r="273" spans="1:15" x14ac:dyDescent="0.3">
      <c r="A273" s="26" t="s">
        <v>710</v>
      </c>
      <c r="B273" s="26" t="s">
        <v>256</v>
      </c>
      <c r="C273" s="28">
        <v>1970.02</v>
      </c>
      <c r="D273" s="28">
        <v>1970.02</v>
      </c>
      <c r="E273" s="28">
        <v>1970.02</v>
      </c>
      <c r="F273" s="28">
        <v>1970.02</v>
      </c>
      <c r="G273" s="28">
        <v>1970.02</v>
      </c>
      <c r="H273" s="28">
        <v>1970.02</v>
      </c>
      <c r="I273" s="28">
        <v>1970.02</v>
      </c>
      <c r="J273" s="28">
        <v>1970.02</v>
      </c>
      <c r="K273" s="28">
        <v>1970.02</v>
      </c>
      <c r="L273" s="28">
        <v>1970.02</v>
      </c>
      <c r="M273" s="28">
        <v>1970.02</v>
      </c>
      <c r="N273" s="28">
        <v>1970.02</v>
      </c>
      <c r="O273" s="29">
        <f t="shared" si="4"/>
        <v>23640.240000000002</v>
      </c>
    </row>
    <row r="274" spans="1:15" x14ac:dyDescent="0.3">
      <c r="A274" s="26" t="s">
        <v>711</v>
      </c>
      <c r="B274" s="26" t="s">
        <v>326</v>
      </c>
      <c r="C274" s="28">
        <v>1979.79</v>
      </c>
      <c r="D274" s="28">
        <v>1979.79</v>
      </c>
      <c r="E274" s="28">
        <v>1979.79</v>
      </c>
      <c r="F274" s="28">
        <v>1979.79</v>
      </c>
      <c r="G274" s="28">
        <v>1979.79</v>
      </c>
      <c r="H274" s="28">
        <v>1979.79</v>
      </c>
      <c r="I274" s="28">
        <v>1979.79</v>
      </c>
      <c r="J274" s="28">
        <v>1979.79</v>
      </c>
      <c r="K274" s="28">
        <v>1979.79</v>
      </c>
      <c r="L274" s="28">
        <v>1979.79</v>
      </c>
      <c r="M274" s="28">
        <v>1979.79</v>
      </c>
      <c r="N274" s="28">
        <v>1979.79</v>
      </c>
      <c r="O274" s="29">
        <f t="shared" si="4"/>
        <v>23757.480000000007</v>
      </c>
    </row>
    <row r="275" spans="1:15" x14ac:dyDescent="0.3">
      <c r="A275" s="26" t="s">
        <v>712</v>
      </c>
      <c r="B275" s="26" t="s">
        <v>38</v>
      </c>
      <c r="C275" s="28">
        <v>1895.13</v>
      </c>
      <c r="D275" s="28">
        <v>1895.13</v>
      </c>
      <c r="E275" s="28">
        <v>1895.13</v>
      </c>
      <c r="F275" s="28">
        <v>1895.13</v>
      </c>
      <c r="G275" s="28">
        <v>1895.13</v>
      </c>
      <c r="H275" s="28">
        <v>1895.13</v>
      </c>
      <c r="I275" s="28">
        <v>1895.13</v>
      </c>
      <c r="J275" s="28">
        <v>1895.13</v>
      </c>
      <c r="K275" s="28">
        <v>1895.13</v>
      </c>
      <c r="L275" s="28">
        <v>1895.13</v>
      </c>
      <c r="M275" s="28">
        <v>1895.13</v>
      </c>
      <c r="N275" s="28">
        <v>1895.13</v>
      </c>
      <c r="O275" s="29">
        <f t="shared" si="4"/>
        <v>22741.560000000009</v>
      </c>
    </row>
    <row r="276" spans="1:15" x14ac:dyDescent="0.3">
      <c r="A276" s="26" t="s">
        <v>713</v>
      </c>
      <c r="B276" s="26" t="s">
        <v>274</v>
      </c>
      <c r="C276" s="28">
        <v>2432.4</v>
      </c>
      <c r="D276" s="28">
        <v>2432.41</v>
      </c>
      <c r="E276" s="28">
        <v>2432.41</v>
      </c>
      <c r="F276" s="28">
        <v>2432.41</v>
      </c>
      <c r="G276" s="28">
        <v>2432.41</v>
      </c>
      <c r="H276" s="28">
        <v>2432.41</v>
      </c>
      <c r="I276" s="28">
        <v>2432.41</v>
      </c>
      <c r="J276" s="28">
        <v>2432.41</v>
      </c>
      <c r="K276" s="28">
        <v>2432.41</v>
      </c>
      <c r="L276" s="28">
        <v>2432.41</v>
      </c>
      <c r="M276" s="28">
        <v>2432.41</v>
      </c>
      <c r="N276" s="28">
        <v>2432.41</v>
      </c>
      <c r="O276" s="29">
        <f t="shared" si="4"/>
        <v>29188.91</v>
      </c>
    </row>
    <row r="277" spans="1:15" x14ac:dyDescent="0.3">
      <c r="A277" s="26" t="s">
        <v>714</v>
      </c>
      <c r="B277" s="26" t="s">
        <v>251</v>
      </c>
      <c r="C277" s="28">
        <v>2435.67</v>
      </c>
      <c r="D277" s="28">
        <v>2435.66</v>
      </c>
      <c r="E277" s="28">
        <v>2435.66</v>
      </c>
      <c r="F277" s="28">
        <v>2435.66</v>
      </c>
      <c r="G277" s="28">
        <v>2435.66</v>
      </c>
      <c r="H277" s="28">
        <v>2435.66</v>
      </c>
      <c r="I277" s="28">
        <v>2435.66</v>
      </c>
      <c r="J277" s="28">
        <v>2435.66</v>
      </c>
      <c r="K277" s="28">
        <v>2435.66</v>
      </c>
      <c r="L277" s="28">
        <v>2435.66</v>
      </c>
      <c r="M277" s="28">
        <v>2435.66</v>
      </c>
      <c r="N277" s="28">
        <v>2435.66</v>
      </c>
      <c r="O277" s="29">
        <f t="shared" si="4"/>
        <v>29227.929999999997</v>
      </c>
    </row>
    <row r="278" spans="1:15" x14ac:dyDescent="0.3">
      <c r="A278" s="26" t="s">
        <v>715</v>
      </c>
      <c r="B278" s="26" t="s">
        <v>292</v>
      </c>
      <c r="C278" s="28">
        <v>2448.69</v>
      </c>
      <c r="D278" s="28">
        <v>2448.69</v>
      </c>
      <c r="E278" s="28">
        <v>2448.69</v>
      </c>
      <c r="F278" s="28">
        <v>2448.69</v>
      </c>
      <c r="G278" s="28">
        <v>2448.69</v>
      </c>
      <c r="H278" s="28">
        <v>2448.69</v>
      </c>
      <c r="I278" s="28">
        <v>2448.69</v>
      </c>
      <c r="J278" s="28">
        <v>2448.69</v>
      </c>
      <c r="K278" s="28">
        <v>2448.69</v>
      </c>
      <c r="L278" s="28">
        <v>2448.69</v>
      </c>
      <c r="M278" s="28">
        <v>2448.69</v>
      </c>
      <c r="N278" s="28">
        <v>2448.69</v>
      </c>
      <c r="O278" s="29">
        <f t="shared" si="4"/>
        <v>29384.279999999995</v>
      </c>
    </row>
    <row r="279" spans="1:15" x14ac:dyDescent="0.3">
      <c r="A279" s="26" t="s">
        <v>716</v>
      </c>
      <c r="B279" s="26" t="s">
        <v>81</v>
      </c>
      <c r="C279" s="28">
        <v>1914.66</v>
      </c>
      <c r="D279" s="28">
        <v>1914.66</v>
      </c>
      <c r="E279" s="28">
        <v>1914.66</v>
      </c>
      <c r="F279" s="28">
        <v>1914.66</v>
      </c>
      <c r="G279" s="28">
        <v>1914.66</v>
      </c>
      <c r="H279" s="28">
        <v>1914.66</v>
      </c>
      <c r="I279" s="28">
        <v>1914.66</v>
      </c>
      <c r="J279" s="28">
        <v>1914.66</v>
      </c>
      <c r="K279" s="28">
        <v>1914.66</v>
      </c>
      <c r="L279" s="28">
        <v>1914.66</v>
      </c>
      <c r="M279" s="28">
        <v>1914.66</v>
      </c>
      <c r="N279" s="28">
        <v>1914.66</v>
      </c>
      <c r="O279" s="29">
        <f t="shared" si="4"/>
        <v>22975.920000000002</v>
      </c>
    </row>
    <row r="280" spans="1:15" x14ac:dyDescent="0.3">
      <c r="A280" s="26" t="s">
        <v>717</v>
      </c>
      <c r="B280" s="26" t="s">
        <v>171</v>
      </c>
      <c r="C280" s="28">
        <v>1901.64</v>
      </c>
      <c r="D280" s="28">
        <v>1901.64</v>
      </c>
      <c r="E280" s="28">
        <v>1901.64</v>
      </c>
      <c r="F280" s="28">
        <v>1901.64</v>
      </c>
      <c r="G280" s="28">
        <v>1901.64</v>
      </c>
      <c r="H280" s="28">
        <v>1901.64</v>
      </c>
      <c r="I280" s="28">
        <v>1901.64</v>
      </c>
      <c r="J280" s="28">
        <v>1901.64</v>
      </c>
      <c r="K280" s="28">
        <v>1901.64</v>
      </c>
      <c r="L280" s="28">
        <v>1901.64</v>
      </c>
      <c r="M280" s="28">
        <v>1901.64</v>
      </c>
      <c r="N280" s="28">
        <v>1901.64</v>
      </c>
      <c r="O280" s="29">
        <f t="shared" si="4"/>
        <v>22819.679999999997</v>
      </c>
    </row>
    <row r="281" spans="1:15" x14ac:dyDescent="0.3">
      <c r="A281" s="26" t="s">
        <v>718</v>
      </c>
      <c r="B281" s="26" t="s">
        <v>175</v>
      </c>
      <c r="C281" s="28">
        <v>1904.89</v>
      </c>
      <c r="D281" s="28">
        <v>1904.9</v>
      </c>
      <c r="E281" s="28">
        <v>1904.9</v>
      </c>
      <c r="F281" s="28">
        <v>1904.9</v>
      </c>
      <c r="G281" s="28">
        <v>1904.9</v>
      </c>
      <c r="H281" s="28">
        <v>1904.9</v>
      </c>
      <c r="I281" s="28">
        <v>1904.9</v>
      </c>
      <c r="J281" s="28">
        <v>1904.9</v>
      </c>
      <c r="K281" s="28">
        <v>1904.9</v>
      </c>
      <c r="L281" s="28">
        <v>1904.9</v>
      </c>
      <c r="M281" s="28">
        <v>1904.9</v>
      </c>
      <c r="N281" s="28">
        <v>1904.9</v>
      </c>
      <c r="O281" s="29">
        <f t="shared" si="4"/>
        <v>22858.790000000005</v>
      </c>
    </row>
    <row r="282" spans="1:15" x14ac:dyDescent="0.3">
      <c r="A282" s="26" t="s">
        <v>719</v>
      </c>
      <c r="B282" s="26" t="s">
        <v>162</v>
      </c>
      <c r="C282" s="28">
        <v>1895.13</v>
      </c>
      <c r="D282" s="28">
        <v>1895.13</v>
      </c>
      <c r="E282" s="28">
        <v>1895.13</v>
      </c>
      <c r="F282" s="28">
        <v>1895.13</v>
      </c>
      <c r="G282" s="28">
        <v>1895.13</v>
      </c>
      <c r="H282" s="28">
        <v>1895.13</v>
      </c>
      <c r="I282" s="28">
        <v>1895.13</v>
      </c>
      <c r="J282" s="28">
        <v>1895.13</v>
      </c>
      <c r="K282" s="28">
        <v>1895.13</v>
      </c>
      <c r="L282" s="28">
        <v>1895.13</v>
      </c>
      <c r="M282" s="28">
        <v>1895.13</v>
      </c>
      <c r="N282" s="28">
        <v>1895.13</v>
      </c>
      <c r="O282" s="29">
        <f t="shared" si="4"/>
        <v>22741.560000000009</v>
      </c>
    </row>
    <row r="283" spans="1:15" x14ac:dyDescent="0.3">
      <c r="A283" s="26" t="s">
        <v>720</v>
      </c>
      <c r="B283" s="26" t="s">
        <v>115</v>
      </c>
      <c r="C283" s="28">
        <v>1253.6500000000001</v>
      </c>
      <c r="D283" s="28">
        <v>1253.6500000000001</v>
      </c>
      <c r="E283" s="28">
        <v>1253.6500000000001</v>
      </c>
      <c r="F283" s="28">
        <v>1253.6500000000001</v>
      </c>
      <c r="G283" s="28">
        <v>1253.6500000000001</v>
      </c>
      <c r="H283" s="28">
        <v>1253.6500000000001</v>
      </c>
      <c r="I283" s="28">
        <v>1253.6500000000001</v>
      </c>
      <c r="J283" s="28">
        <v>1253.6500000000001</v>
      </c>
      <c r="K283" s="28">
        <v>1253.6500000000001</v>
      </c>
      <c r="L283" s="28">
        <v>1253.6500000000001</v>
      </c>
      <c r="M283" s="28">
        <v>1253.6500000000001</v>
      </c>
      <c r="N283" s="28">
        <v>1253.6500000000001</v>
      </c>
      <c r="O283" s="29">
        <f t="shared" si="4"/>
        <v>15043.799999999997</v>
      </c>
    </row>
    <row r="284" spans="1:15" x14ac:dyDescent="0.3">
      <c r="A284" s="26" t="s">
        <v>721</v>
      </c>
      <c r="B284" s="26" t="s">
        <v>263</v>
      </c>
      <c r="C284" s="28">
        <v>1904.89</v>
      </c>
      <c r="D284" s="28">
        <v>1904.9</v>
      </c>
      <c r="E284" s="28">
        <v>1904.9</v>
      </c>
      <c r="F284" s="28">
        <v>1904.9</v>
      </c>
      <c r="G284" s="28">
        <v>1904.9</v>
      </c>
      <c r="H284" s="28">
        <v>1904.9</v>
      </c>
      <c r="I284" s="28">
        <v>1904.9</v>
      </c>
      <c r="J284" s="28">
        <v>1904.9</v>
      </c>
      <c r="K284" s="28">
        <v>1904.9</v>
      </c>
      <c r="L284" s="28">
        <v>1904.9</v>
      </c>
      <c r="M284" s="28">
        <v>1904.9</v>
      </c>
      <c r="N284" s="28">
        <v>1904.9</v>
      </c>
      <c r="O284" s="29">
        <f t="shared" si="4"/>
        <v>22858.790000000005</v>
      </c>
    </row>
    <row r="285" spans="1:15" x14ac:dyDescent="0.3">
      <c r="A285" s="26" t="s">
        <v>722</v>
      </c>
      <c r="B285" s="26" t="s">
        <v>118</v>
      </c>
      <c r="C285" s="28">
        <v>2409.62</v>
      </c>
      <c r="D285" s="28">
        <v>2409.61</v>
      </c>
      <c r="E285" s="28">
        <v>2409.61</v>
      </c>
      <c r="F285" s="28">
        <v>2409.61</v>
      </c>
      <c r="G285" s="28">
        <v>2409.61</v>
      </c>
      <c r="H285" s="28">
        <v>2409.61</v>
      </c>
      <c r="I285" s="28">
        <v>2409.61</v>
      </c>
      <c r="J285" s="28">
        <v>2409.61</v>
      </c>
      <c r="K285" s="28">
        <v>2409.61</v>
      </c>
      <c r="L285" s="28">
        <v>2409.61</v>
      </c>
      <c r="M285" s="28">
        <v>2409.61</v>
      </c>
      <c r="N285" s="28">
        <v>2409.61</v>
      </c>
      <c r="O285" s="29">
        <f t="shared" si="4"/>
        <v>28915.330000000005</v>
      </c>
    </row>
    <row r="286" spans="1:15" x14ac:dyDescent="0.3">
      <c r="A286" s="26" t="s">
        <v>723</v>
      </c>
      <c r="B286" s="26" t="s">
        <v>215</v>
      </c>
      <c r="C286" s="28">
        <v>1904.89</v>
      </c>
      <c r="D286" s="28">
        <v>1904.9</v>
      </c>
      <c r="E286" s="28">
        <v>1904.9</v>
      </c>
      <c r="F286" s="28">
        <v>1904.9</v>
      </c>
      <c r="G286" s="28">
        <v>1904.9</v>
      </c>
      <c r="H286" s="28">
        <v>1904.9</v>
      </c>
      <c r="I286" s="28">
        <v>1904.9</v>
      </c>
      <c r="J286" s="28">
        <v>1904.9</v>
      </c>
      <c r="K286" s="28">
        <v>1904.9</v>
      </c>
      <c r="L286" s="28">
        <v>1904.9</v>
      </c>
      <c r="M286" s="28">
        <v>1904.9</v>
      </c>
      <c r="N286" s="28">
        <v>1904.9</v>
      </c>
      <c r="O286" s="29">
        <f t="shared" si="4"/>
        <v>22858.790000000005</v>
      </c>
    </row>
    <row r="287" spans="1:15" x14ac:dyDescent="0.3">
      <c r="A287" s="26" t="s">
        <v>724</v>
      </c>
      <c r="B287" s="26" t="s">
        <v>254</v>
      </c>
      <c r="C287" s="28">
        <v>1826.74</v>
      </c>
      <c r="D287" s="28">
        <v>1826.75</v>
      </c>
      <c r="E287" s="28">
        <v>1826.75</v>
      </c>
      <c r="F287" s="28">
        <v>1826.75</v>
      </c>
      <c r="G287" s="28">
        <v>1826.75</v>
      </c>
      <c r="H287" s="28">
        <v>1826.75</v>
      </c>
      <c r="I287" s="28">
        <v>1826.75</v>
      </c>
      <c r="J287" s="28">
        <v>1826.75</v>
      </c>
      <c r="K287" s="28">
        <v>1826.75</v>
      </c>
      <c r="L287" s="28">
        <v>1826.75</v>
      </c>
      <c r="M287" s="28">
        <v>1826.75</v>
      </c>
      <c r="N287" s="28">
        <v>1826.75</v>
      </c>
      <c r="O287" s="29">
        <f t="shared" si="4"/>
        <v>21920.989999999998</v>
      </c>
    </row>
    <row r="288" spans="1:15" x14ac:dyDescent="0.3">
      <c r="A288" s="26" t="s">
        <v>725</v>
      </c>
      <c r="B288" s="26" t="s">
        <v>151</v>
      </c>
      <c r="C288" s="28">
        <v>1253.6500000000001</v>
      </c>
      <c r="D288" s="28">
        <v>1253.6500000000001</v>
      </c>
      <c r="E288" s="28">
        <v>1253.6500000000001</v>
      </c>
      <c r="F288" s="28">
        <v>1253.6500000000001</v>
      </c>
      <c r="G288" s="28">
        <v>1253.6500000000001</v>
      </c>
      <c r="H288" s="28">
        <v>1253.6500000000001</v>
      </c>
      <c r="I288" s="28">
        <v>1253.6500000000001</v>
      </c>
      <c r="J288" s="28">
        <v>1253.6500000000001</v>
      </c>
      <c r="K288" s="28">
        <v>1253.6500000000001</v>
      </c>
      <c r="L288" s="28">
        <v>1253.6500000000001</v>
      </c>
      <c r="M288" s="28">
        <v>1253.6500000000001</v>
      </c>
      <c r="N288" s="28">
        <v>1253.6500000000001</v>
      </c>
      <c r="O288" s="29">
        <f t="shared" si="4"/>
        <v>15043.799999999997</v>
      </c>
    </row>
    <row r="289" spans="1:15" x14ac:dyDescent="0.3">
      <c r="A289" s="26" t="s">
        <v>726</v>
      </c>
      <c r="B289" s="26" t="s">
        <v>51</v>
      </c>
      <c r="C289" s="28">
        <v>1895.13</v>
      </c>
      <c r="D289" s="28">
        <v>1895.13</v>
      </c>
      <c r="E289" s="28">
        <v>1895.13</v>
      </c>
      <c r="F289" s="28">
        <v>1895.13</v>
      </c>
      <c r="G289" s="28">
        <v>1895.13</v>
      </c>
      <c r="H289" s="28">
        <v>1895.13</v>
      </c>
      <c r="I289" s="28">
        <v>1895.13</v>
      </c>
      <c r="J289" s="28">
        <v>1895.13</v>
      </c>
      <c r="K289" s="28">
        <v>1895.13</v>
      </c>
      <c r="L289" s="28">
        <v>1895.13</v>
      </c>
      <c r="M289" s="28">
        <v>1895.13</v>
      </c>
      <c r="N289" s="28">
        <v>1895.13</v>
      </c>
      <c r="O289" s="29">
        <f t="shared" si="4"/>
        <v>22741.560000000009</v>
      </c>
    </row>
    <row r="290" spans="1:15" x14ac:dyDescent="0.3">
      <c r="A290" s="26" t="s">
        <v>727</v>
      </c>
      <c r="B290" s="26" t="s">
        <v>32</v>
      </c>
      <c r="C290" s="28">
        <v>2425.89</v>
      </c>
      <c r="D290" s="28">
        <v>2425.89</v>
      </c>
      <c r="E290" s="28">
        <v>2425.89</v>
      </c>
      <c r="F290" s="28">
        <v>2425.89</v>
      </c>
      <c r="G290" s="28">
        <v>2425.89</v>
      </c>
      <c r="H290" s="28">
        <v>2425.89</v>
      </c>
      <c r="I290" s="28">
        <v>2425.89</v>
      </c>
      <c r="J290" s="28">
        <v>2425.89</v>
      </c>
      <c r="K290" s="28">
        <v>2425.89</v>
      </c>
      <c r="L290" s="28">
        <v>2425.89</v>
      </c>
      <c r="M290" s="28">
        <v>2425.89</v>
      </c>
      <c r="N290" s="28">
        <v>2425.89</v>
      </c>
      <c r="O290" s="29">
        <f t="shared" si="4"/>
        <v>29110.679999999997</v>
      </c>
    </row>
    <row r="291" spans="1:15" x14ac:dyDescent="0.3">
      <c r="A291" s="26" t="s">
        <v>728</v>
      </c>
      <c r="B291" s="26" t="s">
        <v>159</v>
      </c>
      <c r="C291" s="28">
        <v>2481.25</v>
      </c>
      <c r="D291" s="28">
        <v>2481.25</v>
      </c>
      <c r="E291" s="28">
        <v>2481.25</v>
      </c>
      <c r="F291" s="28">
        <v>2481.25</v>
      </c>
      <c r="G291" s="28">
        <v>2481.25</v>
      </c>
      <c r="H291" s="28">
        <v>2481.25</v>
      </c>
      <c r="I291" s="28">
        <v>2481.25</v>
      </c>
      <c r="J291" s="28">
        <v>2481.25</v>
      </c>
      <c r="K291" s="28">
        <v>2481.25</v>
      </c>
      <c r="L291" s="28">
        <v>2481.25</v>
      </c>
      <c r="M291" s="28">
        <v>2481.25</v>
      </c>
      <c r="N291" s="28">
        <v>2481.25</v>
      </c>
      <c r="O291" s="29">
        <f t="shared" si="4"/>
        <v>29775</v>
      </c>
    </row>
    <row r="292" spans="1:15" x14ac:dyDescent="0.3">
      <c r="A292" s="26" t="s">
        <v>729</v>
      </c>
      <c r="B292" s="26" t="s">
        <v>184</v>
      </c>
      <c r="C292" s="28">
        <v>1911.41</v>
      </c>
      <c r="D292" s="28">
        <v>1911.41</v>
      </c>
      <c r="E292" s="28">
        <v>1911.41</v>
      </c>
      <c r="F292" s="28">
        <v>1911.41</v>
      </c>
      <c r="G292" s="28">
        <v>1911.41</v>
      </c>
      <c r="H292" s="28">
        <v>1911.41</v>
      </c>
      <c r="I292" s="28">
        <v>1911.41</v>
      </c>
      <c r="J292" s="28">
        <v>1911.41</v>
      </c>
      <c r="K292" s="28">
        <v>1911.41</v>
      </c>
      <c r="L292" s="28">
        <v>1911.41</v>
      </c>
      <c r="M292" s="28">
        <v>1911.41</v>
      </c>
      <c r="N292" s="28">
        <v>1911.41</v>
      </c>
      <c r="O292" s="29">
        <f t="shared" si="4"/>
        <v>22936.920000000002</v>
      </c>
    </row>
    <row r="293" spans="1:15" x14ac:dyDescent="0.3">
      <c r="A293" s="26" t="s">
        <v>730</v>
      </c>
      <c r="B293" s="26" t="s">
        <v>323</v>
      </c>
      <c r="C293" s="28">
        <v>2445.4299999999998</v>
      </c>
      <c r="D293" s="28">
        <v>2445.4299999999998</v>
      </c>
      <c r="E293" s="28">
        <v>2445.4299999999998</v>
      </c>
      <c r="F293" s="28">
        <v>2445.4299999999998</v>
      </c>
      <c r="G293" s="28">
        <v>2445.4299999999998</v>
      </c>
      <c r="H293" s="28">
        <v>2445.4299999999998</v>
      </c>
      <c r="I293" s="28">
        <v>2445.4299999999998</v>
      </c>
      <c r="J293" s="28">
        <v>2445.4299999999998</v>
      </c>
      <c r="K293" s="28">
        <v>2445.4299999999998</v>
      </c>
      <c r="L293" s="28">
        <v>2445.4299999999998</v>
      </c>
      <c r="M293" s="28">
        <v>2445.4299999999998</v>
      </c>
      <c r="N293" s="28">
        <v>2445.4299999999998</v>
      </c>
      <c r="O293" s="29">
        <f t="shared" si="4"/>
        <v>29345.16</v>
      </c>
    </row>
    <row r="294" spans="1:15" x14ac:dyDescent="0.3">
      <c r="A294" s="26" t="s">
        <v>731</v>
      </c>
      <c r="B294" s="26" t="s">
        <v>398</v>
      </c>
      <c r="C294" s="28">
        <v>1914.66</v>
      </c>
      <c r="D294" s="28">
        <v>1914.66</v>
      </c>
      <c r="E294" s="28">
        <v>1914.66</v>
      </c>
      <c r="F294" s="28">
        <v>1914.66</v>
      </c>
      <c r="G294" s="28">
        <v>1914.66</v>
      </c>
      <c r="H294" s="28">
        <v>1914.66</v>
      </c>
      <c r="I294" s="28">
        <v>1914.66</v>
      </c>
      <c r="J294" s="28">
        <v>1914.66</v>
      </c>
      <c r="K294" s="28">
        <v>1914.66</v>
      </c>
      <c r="L294" s="28">
        <v>1914.66</v>
      </c>
      <c r="M294" s="28">
        <v>1914.66</v>
      </c>
      <c r="N294" s="28">
        <v>1914.66</v>
      </c>
      <c r="O294" s="29">
        <f t="shared" si="4"/>
        <v>22975.920000000002</v>
      </c>
    </row>
    <row r="295" spans="1:15" x14ac:dyDescent="0.3">
      <c r="A295" s="26" t="s">
        <v>732</v>
      </c>
      <c r="B295" s="26" t="s">
        <v>327</v>
      </c>
      <c r="C295" s="28">
        <v>2448.69</v>
      </c>
      <c r="D295" s="28">
        <v>2448.69</v>
      </c>
      <c r="E295" s="28">
        <v>2448.69</v>
      </c>
      <c r="F295" s="28">
        <v>2448.69</v>
      </c>
      <c r="G295" s="28">
        <v>2448.69</v>
      </c>
      <c r="H295" s="28">
        <v>2448.69</v>
      </c>
      <c r="I295" s="28">
        <v>2448.69</v>
      </c>
      <c r="J295" s="28">
        <v>2448.69</v>
      </c>
      <c r="K295" s="28">
        <v>2448.69</v>
      </c>
      <c r="L295" s="28">
        <v>2448.69</v>
      </c>
      <c r="M295" s="28">
        <v>2448.69</v>
      </c>
      <c r="N295" s="28">
        <v>2448.69</v>
      </c>
      <c r="O295" s="29">
        <f t="shared" si="4"/>
        <v>29384.279999999995</v>
      </c>
    </row>
    <row r="296" spans="1:15" x14ac:dyDescent="0.3">
      <c r="A296" s="26" t="s">
        <v>733</v>
      </c>
      <c r="B296" s="26" t="s">
        <v>52</v>
      </c>
      <c r="C296" s="28">
        <v>2406.35</v>
      </c>
      <c r="D296" s="28">
        <v>2406.36</v>
      </c>
      <c r="E296" s="28">
        <v>2406.36</v>
      </c>
      <c r="F296" s="28">
        <v>2406.36</v>
      </c>
      <c r="G296" s="28">
        <v>2406.36</v>
      </c>
      <c r="H296" s="28">
        <v>2406.36</v>
      </c>
      <c r="I296" s="28">
        <v>2406.36</v>
      </c>
      <c r="J296" s="28">
        <v>2406.36</v>
      </c>
      <c r="K296" s="28">
        <v>2406.36</v>
      </c>
      <c r="L296" s="28">
        <v>2406.36</v>
      </c>
      <c r="M296" s="28">
        <v>2406.36</v>
      </c>
      <c r="N296" s="28">
        <v>2406.36</v>
      </c>
      <c r="O296" s="29">
        <f t="shared" si="4"/>
        <v>28876.310000000005</v>
      </c>
    </row>
    <row r="297" spans="1:15" x14ac:dyDescent="0.3">
      <c r="A297" s="26" t="s">
        <v>734</v>
      </c>
      <c r="B297" s="26" t="s">
        <v>287</v>
      </c>
      <c r="C297" s="28">
        <v>2445.4299999999998</v>
      </c>
      <c r="D297" s="28">
        <v>2445.4299999999998</v>
      </c>
      <c r="E297" s="28">
        <v>2445.4299999999998</v>
      </c>
      <c r="F297" s="28">
        <v>2445.4299999999998</v>
      </c>
      <c r="G297" s="28">
        <v>2445.4299999999998</v>
      </c>
      <c r="H297" s="28">
        <v>2445.4299999999998</v>
      </c>
      <c r="I297" s="28">
        <v>2445.4299999999998</v>
      </c>
      <c r="J297" s="28">
        <v>2445.4299999999998</v>
      </c>
      <c r="K297" s="28">
        <v>2445.4299999999998</v>
      </c>
      <c r="L297" s="28">
        <v>2445.4299999999998</v>
      </c>
      <c r="M297" s="28">
        <v>2445.4299999999998</v>
      </c>
      <c r="N297" s="28">
        <v>2445.4299999999998</v>
      </c>
      <c r="O297" s="29">
        <f t="shared" si="4"/>
        <v>29345.16</v>
      </c>
    </row>
    <row r="298" spans="1:15" x14ac:dyDescent="0.3">
      <c r="A298" s="26" t="s">
        <v>735</v>
      </c>
      <c r="B298" s="26" t="s">
        <v>61</v>
      </c>
      <c r="C298" s="28">
        <v>2399.85</v>
      </c>
      <c r="D298" s="28">
        <v>2399.84</v>
      </c>
      <c r="E298" s="28">
        <v>2399.84</v>
      </c>
      <c r="F298" s="28">
        <v>2399.84</v>
      </c>
      <c r="G298" s="28">
        <v>2399.84</v>
      </c>
      <c r="H298" s="28">
        <v>2399.84</v>
      </c>
      <c r="I298" s="28">
        <v>2399.84</v>
      </c>
      <c r="J298" s="28">
        <v>2399.84</v>
      </c>
      <c r="K298" s="28">
        <v>2399.84</v>
      </c>
      <c r="L298" s="28">
        <v>2399.84</v>
      </c>
      <c r="M298" s="28">
        <v>2399.84</v>
      </c>
      <c r="N298" s="28">
        <v>2399.84</v>
      </c>
      <c r="O298" s="29">
        <f t="shared" si="4"/>
        <v>28798.09</v>
      </c>
    </row>
    <row r="299" spans="1:15" x14ac:dyDescent="0.3">
      <c r="A299" s="26" t="s">
        <v>736</v>
      </c>
      <c r="B299" s="26" t="s">
        <v>314</v>
      </c>
      <c r="C299" s="28">
        <v>2451.94</v>
      </c>
      <c r="D299" s="28">
        <v>2451.94</v>
      </c>
      <c r="E299" s="28">
        <v>2451.94</v>
      </c>
      <c r="F299" s="28">
        <v>2451.94</v>
      </c>
      <c r="G299" s="28">
        <v>2451.94</v>
      </c>
      <c r="H299" s="28">
        <v>2451.94</v>
      </c>
      <c r="I299" s="28">
        <v>2451.94</v>
      </c>
      <c r="J299" s="28">
        <v>2451.94</v>
      </c>
      <c r="K299" s="28">
        <v>2451.94</v>
      </c>
      <c r="L299" s="28">
        <v>2451.94</v>
      </c>
      <c r="M299" s="28">
        <v>2451.94</v>
      </c>
      <c r="N299" s="28">
        <v>2451.94</v>
      </c>
      <c r="O299" s="29">
        <f t="shared" si="4"/>
        <v>29423.279999999995</v>
      </c>
    </row>
    <row r="300" spans="1:15" x14ac:dyDescent="0.3">
      <c r="A300" s="26" t="s">
        <v>737</v>
      </c>
      <c r="B300" s="26" t="s">
        <v>223</v>
      </c>
      <c r="C300" s="28">
        <v>1911.41</v>
      </c>
      <c r="D300" s="28">
        <v>1911.41</v>
      </c>
      <c r="E300" s="28">
        <v>1911.41</v>
      </c>
      <c r="F300" s="28">
        <v>1911.41</v>
      </c>
      <c r="G300" s="28">
        <v>1911.41</v>
      </c>
      <c r="H300" s="28">
        <v>1911.41</v>
      </c>
      <c r="I300" s="28">
        <v>1911.41</v>
      </c>
      <c r="J300" s="28">
        <v>1911.41</v>
      </c>
      <c r="K300" s="28">
        <v>1911.41</v>
      </c>
      <c r="L300" s="28">
        <v>1911.41</v>
      </c>
      <c r="M300" s="28">
        <v>1911.41</v>
      </c>
      <c r="N300" s="28">
        <v>1911.41</v>
      </c>
      <c r="O300" s="29">
        <f t="shared" si="4"/>
        <v>22936.920000000002</v>
      </c>
    </row>
    <row r="301" spans="1:15" x14ac:dyDescent="0.3">
      <c r="A301" s="26" t="s">
        <v>738</v>
      </c>
      <c r="B301" s="26" t="s">
        <v>242</v>
      </c>
      <c r="C301" s="28">
        <v>2435.67</v>
      </c>
      <c r="D301" s="28">
        <v>2435.66</v>
      </c>
      <c r="E301" s="28">
        <v>2435.66</v>
      </c>
      <c r="F301" s="28">
        <v>2435.66</v>
      </c>
      <c r="G301" s="28">
        <v>2435.66</v>
      </c>
      <c r="H301" s="28">
        <v>2435.66</v>
      </c>
      <c r="I301" s="28">
        <v>2435.66</v>
      </c>
      <c r="J301" s="28">
        <v>2435.66</v>
      </c>
      <c r="K301" s="28">
        <v>2435.66</v>
      </c>
      <c r="L301" s="28">
        <v>2435.66</v>
      </c>
      <c r="M301" s="28">
        <v>2435.66</v>
      </c>
      <c r="N301" s="28">
        <v>2435.66</v>
      </c>
      <c r="O301" s="29">
        <f t="shared" si="4"/>
        <v>29227.929999999997</v>
      </c>
    </row>
    <row r="302" spans="1:15" x14ac:dyDescent="0.3">
      <c r="A302" s="26" t="s">
        <v>739</v>
      </c>
      <c r="B302" s="26" t="s">
        <v>220</v>
      </c>
      <c r="C302" s="28">
        <v>2481.25</v>
      </c>
      <c r="D302" s="28">
        <v>2481.25</v>
      </c>
      <c r="E302" s="28">
        <v>2481.25</v>
      </c>
      <c r="F302" s="28">
        <v>2481.25</v>
      </c>
      <c r="G302" s="28">
        <v>2481.25</v>
      </c>
      <c r="H302" s="28">
        <v>2481.25</v>
      </c>
      <c r="I302" s="28">
        <v>2481.25</v>
      </c>
      <c r="J302" s="28">
        <v>2481.25</v>
      </c>
      <c r="K302" s="28">
        <v>2481.25</v>
      </c>
      <c r="L302" s="28">
        <v>2481.25</v>
      </c>
      <c r="M302" s="28">
        <v>2481.25</v>
      </c>
      <c r="N302" s="28">
        <v>2481.25</v>
      </c>
      <c r="O302" s="29">
        <f t="shared" si="4"/>
        <v>29775</v>
      </c>
    </row>
    <row r="303" spans="1:15" x14ac:dyDescent="0.3">
      <c r="A303" s="26" t="s">
        <v>740</v>
      </c>
      <c r="B303" s="26" t="s">
        <v>404</v>
      </c>
      <c r="C303" s="28">
        <v>2448.69</v>
      </c>
      <c r="D303" s="28">
        <v>2448.69</v>
      </c>
      <c r="E303" s="28">
        <v>2448.69</v>
      </c>
      <c r="F303" s="28">
        <v>2448.69</v>
      </c>
      <c r="G303" s="28">
        <v>2448.69</v>
      </c>
      <c r="H303" s="28">
        <v>2448.69</v>
      </c>
      <c r="I303" s="28">
        <v>2448.69</v>
      </c>
      <c r="J303" s="28">
        <v>2448.69</v>
      </c>
      <c r="K303" s="28">
        <v>2448.69</v>
      </c>
      <c r="L303" s="28">
        <v>2448.69</v>
      </c>
      <c r="M303" s="28">
        <v>2448.69</v>
      </c>
      <c r="N303" s="28">
        <v>2448.69</v>
      </c>
      <c r="O303" s="29">
        <f t="shared" si="4"/>
        <v>29384.279999999995</v>
      </c>
    </row>
    <row r="304" spans="1:15" x14ac:dyDescent="0.3">
      <c r="A304" s="26" t="s">
        <v>741</v>
      </c>
      <c r="B304" s="26" t="s">
        <v>219</v>
      </c>
      <c r="C304" s="28">
        <v>1908.16</v>
      </c>
      <c r="D304" s="28">
        <v>1908.15</v>
      </c>
      <c r="E304" s="28">
        <v>1908.15</v>
      </c>
      <c r="F304" s="28">
        <v>1908.15</v>
      </c>
      <c r="G304" s="28">
        <v>1908.15</v>
      </c>
      <c r="H304" s="28">
        <v>1908.15</v>
      </c>
      <c r="I304" s="28">
        <v>1908.15</v>
      </c>
      <c r="J304" s="28">
        <v>1908.15</v>
      </c>
      <c r="K304" s="28">
        <v>1908.15</v>
      </c>
      <c r="L304" s="28">
        <v>1908.15</v>
      </c>
      <c r="M304" s="28">
        <v>1908.15</v>
      </c>
      <c r="N304" s="28">
        <v>1908.15</v>
      </c>
      <c r="O304" s="29">
        <f t="shared" si="4"/>
        <v>22897.810000000005</v>
      </c>
    </row>
    <row r="305" spans="1:15" x14ac:dyDescent="0.3">
      <c r="A305" s="26" t="s">
        <v>742</v>
      </c>
      <c r="B305" s="26" t="s">
        <v>419</v>
      </c>
      <c r="C305" s="28">
        <v>3409.28</v>
      </c>
      <c r="D305" s="28">
        <v>3409.27</v>
      </c>
      <c r="E305" s="28">
        <v>3409.27</v>
      </c>
      <c r="F305" s="28">
        <v>3409.27</v>
      </c>
      <c r="G305" s="28">
        <v>3409.27</v>
      </c>
      <c r="H305" s="28">
        <v>3409.27</v>
      </c>
      <c r="I305" s="28">
        <v>3409.27</v>
      </c>
      <c r="J305" s="28">
        <v>3409.27</v>
      </c>
      <c r="K305" s="28">
        <v>3409.27</v>
      </c>
      <c r="L305" s="28">
        <v>3409.27</v>
      </c>
      <c r="M305" s="28">
        <v>3409.27</v>
      </c>
      <c r="N305" s="28">
        <v>3409.27</v>
      </c>
      <c r="O305" s="29">
        <f t="shared" si="4"/>
        <v>40911.249999999993</v>
      </c>
    </row>
    <row r="306" spans="1:15" x14ac:dyDescent="0.3">
      <c r="A306" s="26" t="s">
        <v>743</v>
      </c>
      <c r="B306" s="26" t="s">
        <v>179</v>
      </c>
      <c r="C306" s="28">
        <v>1911.41</v>
      </c>
      <c r="D306" s="28">
        <v>1911.41</v>
      </c>
      <c r="E306" s="28">
        <v>1911.41</v>
      </c>
      <c r="F306" s="28">
        <v>1911.41</v>
      </c>
      <c r="G306" s="28">
        <v>1911.41</v>
      </c>
      <c r="H306" s="28">
        <v>1911.41</v>
      </c>
      <c r="I306" s="28">
        <v>1911.41</v>
      </c>
      <c r="J306" s="28">
        <v>1911.41</v>
      </c>
      <c r="K306" s="28">
        <v>1911.41</v>
      </c>
      <c r="L306" s="28">
        <v>1911.41</v>
      </c>
      <c r="M306" s="28">
        <v>1911.41</v>
      </c>
      <c r="N306" s="28">
        <v>1911.41</v>
      </c>
      <c r="O306" s="29">
        <f t="shared" si="4"/>
        <v>22936.920000000002</v>
      </c>
    </row>
    <row r="307" spans="1:15" x14ac:dyDescent="0.3">
      <c r="A307" s="26" t="s">
        <v>744</v>
      </c>
      <c r="B307" s="26" t="s">
        <v>422</v>
      </c>
      <c r="C307" s="28">
        <v>3666.51</v>
      </c>
      <c r="D307" s="28">
        <v>3666.52</v>
      </c>
      <c r="E307" s="28">
        <v>3666.52</v>
      </c>
      <c r="F307" s="28">
        <v>3666.52</v>
      </c>
      <c r="G307" s="28">
        <v>3666.52</v>
      </c>
      <c r="H307" s="28">
        <v>3666.52</v>
      </c>
      <c r="I307" s="28">
        <v>3666.52</v>
      </c>
      <c r="J307" s="28">
        <v>3666.52</v>
      </c>
      <c r="K307" s="28">
        <v>3666.52</v>
      </c>
      <c r="L307" s="28">
        <v>3666.52</v>
      </c>
      <c r="M307" s="28">
        <v>3666.52</v>
      </c>
      <c r="N307" s="28">
        <v>3666.52</v>
      </c>
      <c r="O307" s="29">
        <f t="shared" si="4"/>
        <v>43998.229999999989</v>
      </c>
    </row>
    <row r="308" spans="1:15" x14ac:dyDescent="0.3">
      <c r="A308" s="26" t="s">
        <v>745</v>
      </c>
      <c r="B308" s="26" t="s">
        <v>342</v>
      </c>
      <c r="C308" s="28">
        <v>1914.66</v>
      </c>
      <c r="D308" s="28">
        <v>1914.66</v>
      </c>
      <c r="E308" s="28">
        <v>1914.66</v>
      </c>
      <c r="F308" s="28">
        <v>1914.66</v>
      </c>
      <c r="G308" s="28">
        <v>1914.66</v>
      </c>
      <c r="H308" s="28">
        <v>1914.66</v>
      </c>
      <c r="I308" s="28">
        <v>1914.66</v>
      </c>
      <c r="J308" s="28">
        <v>1914.66</v>
      </c>
      <c r="K308" s="28">
        <v>1914.66</v>
      </c>
      <c r="L308" s="28">
        <v>1914.66</v>
      </c>
      <c r="M308" s="28">
        <v>1914.66</v>
      </c>
      <c r="N308" s="28">
        <v>1914.66</v>
      </c>
      <c r="O308" s="29">
        <f t="shared" si="4"/>
        <v>22975.920000000002</v>
      </c>
    </row>
    <row r="309" spans="1:15" x14ac:dyDescent="0.3">
      <c r="A309" s="26" t="s">
        <v>746</v>
      </c>
      <c r="B309" s="26" t="s">
        <v>164</v>
      </c>
      <c r="C309" s="28">
        <v>1250.3900000000001</v>
      </c>
      <c r="D309" s="28">
        <v>1250.3900000000001</v>
      </c>
      <c r="E309" s="28">
        <v>1250.3900000000001</v>
      </c>
      <c r="F309" s="28">
        <v>1250.3900000000001</v>
      </c>
      <c r="G309" s="28">
        <v>1250.3900000000001</v>
      </c>
      <c r="H309" s="28">
        <v>1250.3900000000001</v>
      </c>
      <c r="I309" s="28">
        <v>1250.3900000000001</v>
      </c>
      <c r="J309" s="28">
        <v>1250.3900000000001</v>
      </c>
      <c r="K309" s="28">
        <v>1250.3900000000001</v>
      </c>
      <c r="L309" s="28">
        <v>1250.3900000000001</v>
      </c>
      <c r="M309" s="28">
        <v>1250.3900000000001</v>
      </c>
      <c r="N309" s="28">
        <v>1250.3900000000001</v>
      </c>
      <c r="O309" s="29">
        <f t="shared" si="4"/>
        <v>15004.679999999998</v>
      </c>
    </row>
    <row r="310" spans="1:15" x14ac:dyDescent="0.3">
      <c r="A310" s="26" t="s">
        <v>747</v>
      </c>
      <c r="B310" s="26" t="s">
        <v>271</v>
      </c>
      <c r="C310" s="28">
        <v>1256.9100000000001</v>
      </c>
      <c r="D310" s="28">
        <v>1256.9100000000001</v>
      </c>
      <c r="E310" s="28">
        <v>1256.9100000000001</v>
      </c>
      <c r="F310" s="28">
        <v>1256.9100000000001</v>
      </c>
      <c r="G310" s="28">
        <v>1256.9100000000001</v>
      </c>
      <c r="H310" s="28">
        <v>1256.9100000000001</v>
      </c>
      <c r="I310" s="28">
        <v>1256.9100000000001</v>
      </c>
      <c r="J310" s="28">
        <v>1256.9100000000001</v>
      </c>
      <c r="K310" s="28">
        <v>1256.9100000000001</v>
      </c>
      <c r="L310" s="28">
        <v>1256.9100000000001</v>
      </c>
      <c r="M310" s="28">
        <v>1256.9100000000001</v>
      </c>
      <c r="N310" s="28">
        <v>1256.9100000000001</v>
      </c>
      <c r="O310" s="29">
        <f t="shared" si="4"/>
        <v>15082.92</v>
      </c>
    </row>
    <row r="311" spans="1:15" x14ac:dyDescent="0.3">
      <c r="A311" s="26" t="s">
        <v>748</v>
      </c>
      <c r="B311" s="26" t="s">
        <v>144</v>
      </c>
      <c r="C311" s="28">
        <v>1891.87</v>
      </c>
      <c r="D311" s="28">
        <v>1891.87</v>
      </c>
      <c r="E311" s="28">
        <v>1891.87</v>
      </c>
      <c r="F311" s="28">
        <v>1891.87</v>
      </c>
      <c r="G311" s="28">
        <v>1891.87</v>
      </c>
      <c r="H311" s="28">
        <v>1891.87</v>
      </c>
      <c r="I311" s="28">
        <v>1891.87</v>
      </c>
      <c r="J311" s="28">
        <v>1891.87</v>
      </c>
      <c r="K311" s="28">
        <v>1891.87</v>
      </c>
      <c r="L311" s="28">
        <v>1891.87</v>
      </c>
      <c r="M311" s="28">
        <v>1891.87</v>
      </c>
      <c r="N311" s="28">
        <v>1891.87</v>
      </c>
      <c r="O311" s="29">
        <f t="shared" si="4"/>
        <v>22702.439999999991</v>
      </c>
    </row>
    <row r="312" spans="1:15" x14ac:dyDescent="0.3">
      <c r="A312" s="26" t="s">
        <v>749</v>
      </c>
      <c r="B312" s="26" t="s">
        <v>197</v>
      </c>
      <c r="C312" s="28">
        <v>1904.89</v>
      </c>
      <c r="D312" s="28">
        <v>1904.9</v>
      </c>
      <c r="E312" s="28">
        <v>1904.9</v>
      </c>
      <c r="F312" s="28">
        <v>1904.9</v>
      </c>
      <c r="G312" s="28">
        <v>1904.9</v>
      </c>
      <c r="H312" s="28">
        <v>1904.9</v>
      </c>
      <c r="I312" s="28">
        <v>1904.9</v>
      </c>
      <c r="J312" s="28">
        <v>1904.9</v>
      </c>
      <c r="K312" s="28">
        <v>1904.9</v>
      </c>
      <c r="L312" s="28">
        <v>1904.9</v>
      </c>
      <c r="M312" s="28">
        <v>1904.9</v>
      </c>
      <c r="N312" s="28">
        <v>1904.9</v>
      </c>
      <c r="O312" s="29">
        <f t="shared" si="4"/>
        <v>22858.790000000005</v>
      </c>
    </row>
    <row r="313" spans="1:15" x14ac:dyDescent="0.3">
      <c r="A313" s="26" t="s">
        <v>750</v>
      </c>
      <c r="B313" s="26" t="s">
        <v>350</v>
      </c>
      <c r="C313" s="28">
        <v>1885.36</v>
      </c>
      <c r="D313" s="28">
        <v>1885.36</v>
      </c>
      <c r="E313" s="28">
        <v>1885.36</v>
      </c>
      <c r="F313" s="28">
        <v>1885.36</v>
      </c>
      <c r="G313" s="28">
        <v>1885.36</v>
      </c>
      <c r="H313" s="28">
        <v>1885.36</v>
      </c>
      <c r="I313" s="28">
        <v>1885.36</v>
      </c>
      <c r="J313" s="28">
        <v>1885.36</v>
      </c>
      <c r="K313" s="28">
        <v>1885.36</v>
      </c>
      <c r="L313" s="28">
        <v>1885.36</v>
      </c>
      <c r="M313" s="28">
        <v>1885.36</v>
      </c>
      <c r="N313" s="28">
        <v>1885.36</v>
      </c>
      <c r="O313" s="29">
        <f t="shared" si="4"/>
        <v>22624.320000000003</v>
      </c>
    </row>
    <row r="314" spans="1:15" x14ac:dyDescent="0.3">
      <c r="A314" s="26" t="s">
        <v>751</v>
      </c>
      <c r="B314" s="26" t="s">
        <v>180</v>
      </c>
      <c r="C314" s="28">
        <v>1898.38</v>
      </c>
      <c r="D314" s="28">
        <v>1898.38</v>
      </c>
      <c r="E314" s="28">
        <v>1898.38</v>
      </c>
      <c r="F314" s="28">
        <v>1898.38</v>
      </c>
      <c r="G314" s="28">
        <v>1898.38</v>
      </c>
      <c r="H314" s="28">
        <v>1898.38</v>
      </c>
      <c r="I314" s="28">
        <v>1898.38</v>
      </c>
      <c r="J314" s="28">
        <v>1898.38</v>
      </c>
      <c r="K314" s="28">
        <v>1898.38</v>
      </c>
      <c r="L314" s="28">
        <v>1898.38</v>
      </c>
      <c r="M314" s="28">
        <v>1898.38</v>
      </c>
      <c r="N314" s="28">
        <v>1898.38</v>
      </c>
      <c r="O314" s="29">
        <f t="shared" si="4"/>
        <v>22780.560000000009</v>
      </c>
    </row>
    <row r="315" spans="1:15" x14ac:dyDescent="0.3">
      <c r="A315" s="26" t="s">
        <v>752</v>
      </c>
      <c r="B315" s="26" t="s">
        <v>416</v>
      </c>
      <c r="C315" s="28">
        <v>1074.55</v>
      </c>
      <c r="D315" s="28">
        <v>1074.56</v>
      </c>
      <c r="E315" s="28">
        <v>1074.56</v>
      </c>
      <c r="F315" s="28">
        <v>1074.56</v>
      </c>
      <c r="G315" s="28">
        <v>1074.56</v>
      </c>
      <c r="H315" s="28">
        <v>1074.56</v>
      </c>
      <c r="I315" s="28">
        <v>1074.56</v>
      </c>
      <c r="J315" s="28">
        <v>1074.56</v>
      </c>
      <c r="K315" s="28">
        <v>1074.56</v>
      </c>
      <c r="L315" s="28">
        <v>1074.56</v>
      </c>
      <c r="M315" s="28">
        <v>1074.56</v>
      </c>
      <c r="N315" s="28">
        <v>1074.56</v>
      </c>
      <c r="O315" s="29">
        <f t="shared" si="4"/>
        <v>12894.709999999995</v>
      </c>
    </row>
    <row r="316" spans="1:15" x14ac:dyDescent="0.3">
      <c r="A316" s="26" t="s">
        <v>753</v>
      </c>
      <c r="B316" s="26" t="s">
        <v>361</v>
      </c>
      <c r="C316" s="28">
        <v>2435.67</v>
      </c>
      <c r="D316" s="28">
        <v>2435.66</v>
      </c>
      <c r="E316" s="28">
        <v>2435.66</v>
      </c>
      <c r="F316" s="28">
        <v>2435.66</v>
      </c>
      <c r="G316" s="28">
        <v>2435.66</v>
      </c>
      <c r="H316" s="28">
        <v>2435.66</v>
      </c>
      <c r="I316" s="28">
        <v>2435.66</v>
      </c>
      <c r="J316" s="28">
        <v>2435.66</v>
      </c>
      <c r="K316" s="28">
        <v>2435.66</v>
      </c>
      <c r="L316" s="28">
        <v>2435.66</v>
      </c>
      <c r="M316" s="28">
        <v>2435.66</v>
      </c>
      <c r="N316" s="28">
        <v>2435.66</v>
      </c>
      <c r="O316" s="29">
        <f t="shared" si="4"/>
        <v>29227.929999999997</v>
      </c>
    </row>
    <row r="317" spans="1:15" x14ac:dyDescent="0.3">
      <c r="A317" s="26" t="s">
        <v>754</v>
      </c>
      <c r="B317" s="26" t="s">
        <v>78</v>
      </c>
      <c r="C317" s="28">
        <v>1901.64</v>
      </c>
      <c r="D317" s="28">
        <v>1901.64</v>
      </c>
      <c r="E317" s="28">
        <v>1901.64</v>
      </c>
      <c r="F317" s="28">
        <v>1901.64</v>
      </c>
      <c r="G317" s="28">
        <v>1901.64</v>
      </c>
      <c r="H317" s="28">
        <v>1901.64</v>
      </c>
      <c r="I317" s="28">
        <v>1901.64</v>
      </c>
      <c r="J317" s="28">
        <v>1901.64</v>
      </c>
      <c r="K317" s="28">
        <v>1901.64</v>
      </c>
      <c r="L317" s="28">
        <v>1901.64</v>
      </c>
      <c r="M317" s="28">
        <v>1901.64</v>
      </c>
      <c r="N317" s="28">
        <v>1901.64</v>
      </c>
      <c r="O317" s="29">
        <f t="shared" si="4"/>
        <v>22819.679999999997</v>
      </c>
    </row>
    <row r="318" spans="1:15" x14ac:dyDescent="0.3">
      <c r="A318" s="26" t="s">
        <v>755</v>
      </c>
      <c r="B318" s="26" t="s">
        <v>261</v>
      </c>
      <c r="C318" s="28">
        <v>2429.15</v>
      </c>
      <c r="D318" s="28">
        <v>2429.15</v>
      </c>
      <c r="E318" s="28">
        <v>2429.15</v>
      </c>
      <c r="F318" s="28">
        <v>2429.15</v>
      </c>
      <c r="G318" s="28">
        <v>2429.15</v>
      </c>
      <c r="H318" s="28">
        <v>2429.15</v>
      </c>
      <c r="I318" s="28">
        <v>2429.15</v>
      </c>
      <c r="J318" s="28">
        <v>2429.15</v>
      </c>
      <c r="K318" s="28">
        <v>2429.15</v>
      </c>
      <c r="L318" s="28">
        <v>2429.15</v>
      </c>
      <c r="M318" s="28">
        <v>2429.15</v>
      </c>
      <c r="N318" s="28">
        <v>2429.15</v>
      </c>
      <c r="O318" s="29">
        <f t="shared" si="4"/>
        <v>29149.800000000007</v>
      </c>
    </row>
    <row r="319" spans="1:15" x14ac:dyDescent="0.3">
      <c r="A319" s="26" t="s">
        <v>756</v>
      </c>
      <c r="B319" s="26" t="s">
        <v>296</v>
      </c>
      <c r="C319" s="28">
        <v>2448.69</v>
      </c>
      <c r="D319" s="28">
        <v>2448.69</v>
      </c>
      <c r="E319" s="28">
        <v>2448.69</v>
      </c>
      <c r="F319" s="28">
        <v>2448.69</v>
      </c>
      <c r="G319" s="28">
        <v>2448.69</v>
      </c>
      <c r="H319" s="28">
        <v>2448.69</v>
      </c>
      <c r="I319" s="28">
        <v>2448.69</v>
      </c>
      <c r="J319" s="28">
        <v>2448.69</v>
      </c>
      <c r="K319" s="28">
        <v>2448.69</v>
      </c>
      <c r="L319" s="28">
        <v>2448.69</v>
      </c>
      <c r="M319" s="28">
        <v>2448.69</v>
      </c>
      <c r="N319" s="28">
        <v>2448.69</v>
      </c>
      <c r="O319" s="29">
        <f t="shared" si="4"/>
        <v>29384.279999999995</v>
      </c>
    </row>
    <row r="320" spans="1:15" x14ac:dyDescent="0.3">
      <c r="A320" s="26" t="s">
        <v>757</v>
      </c>
      <c r="B320" s="26" t="s">
        <v>137</v>
      </c>
      <c r="C320" s="28">
        <v>1247.1400000000001</v>
      </c>
      <c r="D320" s="28">
        <v>1247.1400000000001</v>
      </c>
      <c r="E320" s="28">
        <v>1247.1400000000001</v>
      </c>
      <c r="F320" s="28">
        <v>1247.1400000000001</v>
      </c>
      <c r="G320" s="28">
        <v>1247.1400000000001</v>
      </c>
      <c r="H320" s="28">
        <v>1247.1400000000001</v>
      </c>
      <c r="I320" s="28">
        <v>1247.1400000000001</v>
      </c>
      <c r="J320" s="28">
        <v>1247.1400000000001</v>
      </c>
      <c r="K320" s="28">
        <v>1247.1400000000001</v>
      </c>
      <c r="L320" s="28">
        <v>1247.1400000000001</v>
      </c>
      <c r="M320" s="28">
        <v>1247.1400000000001</v>
      </c>
      <c r="N320" s="28">
        <v>1247.1400000000001</v>
      </c>
      <c r="O320" s="29">
        <f t="shared" si="4"/>
        <v>14965.679999999998</v>
      </c>
    </row>
    <row r="321" spans="1:15" x14ac:dyDescent="0.3">
      <c r="A321" s="26" t="s">
        <v>758</v>
      </c>
      <c r="B321" s="26" t="s">
        <v>305</v>
      </c>
      <c r="C321" s="28">
        <v>2448.69</v>
      </c>
      <c r="D321" s="28">
        <v>2448.69</v>
      </c>
      <c r="E321" s="28">
        <v>2448.69</v>
      </c>
      <c r="F321" s="28">
        <v>2448.69</v>
      </c>
      <c r="G321" s="28">
        <v>2448.69</v>
      </c>
      <c r="H321" s="28">
        <v>2448.69</v>
      </c>
      <c r="I321" s="28">
        <v>2448.69</v>
      </c>
      <c r="J321" s="28">
        <v>2448.69</v>
      </c>
      <c r="K321" s="28">
        <v>2448.69</v>
      </c>
      <c r="L321" s="28">
        <v>2448.69</v>
      </c>
      <c r="M321" s="28">
        <v>2448.69</v>
      </c>
      <c r="N321" s="28">
        <v>2448.69</v>
      </c>
      <c r="O321" s="29">
        <f t="shared" si="4"/>
        <v>29384.279999999995</v>
      </c>
    </row>
    <row r="322" spans="1:15" x14ac:dyDescent="0.3">
      <c r="A322" s="26" t="s">
        <v>759</v>
      </c>
      <c r="B322" s="26" t="s">
        <v>173</v>
      </c>
      <c r="C322" s="28">
        <v>1256.9100000000001</v>
      </c>
      <c r="D322" s="28">
        <v>1256.9100000000001</v>
      </c>
      <c r="E322" s="28">
        <v>1256.9100000000001</v>
      </c>
      <c r="F322" s="28">
        <v>1256.9100000000001</v>
      </c>
      <c r="G322" s="28">
        <v>1256.9100000000001</v>
      </c>
      <c r="H322" s="28">
        <v>1256.9100000000001</v>
      </c>
      <c r="I322" s="28">
        <v>1256.9100000000001</v>
      </c>
      <c r="J322" s="28">
        <v>1256.9100000000001</v>
      </c>
      <c r="K322" s="28">
        <v>1256.9100000000001</v>
      </c>
      <c r="L322" s="28">
        <v>1256.9100000000001</v>
      </c>
      <c r="M322" s="28">
        <v>1256.9100000000001</v>
      </c>
      <c r="N322" s="28">
        <v>1256.9100000000001</v>
      </c>
      <c r="O322" s="29">
        <f t="shared" si="4"/>
        <v>15082.92</v>
      </c>
    </row>
    <row r="323" spans="1:15" x14ac:dyDescent="0.3">
      <c r="A323" s="26" t="s">
        <v>760</v>
      </c>
      <c r="B323" s="26" t="s">
        <v>57</v>
      </c>
      <c r="C323" s="28">
        <v>2399.85</v>
      </c>
      <c r="D323" s="28">
        <v>2399.84</v>
      </c>
      <c r="E323" s="28">
        <v>2399.84</v>
      </c>
      <c r="F323" s="28">
        <v>2399.84</v>
      </c>
      <c r="G323" s="28">
        <v>2399.84</v>
      </c>
      <c r="H323" s="28">
        <v>2399.84</v>
      </c>
      <c r="I323" s="28">
        <v>2399.84</v>
      </c>
      <c r="J323" s="28">
        <v>2399.84</v>
      </c>
      <c r="K323" s="28">
        <v>2399.84</v>
      </c>
      <c r="L323" s="28">
        <v>2399.84</v>
      </c>
      <c r="M323" s="28">
        <v>2399.84</v>
      </c>
      <c r="N323" s="28">
        <v>2399.84</v>
      </c>
      <c r="O323" s="29">
        <f t="shared" si="4"/>
        <v>28798.09</v>
      </c>
    </row>
    <row r="324" spans="1:15" x14ac:dyDescent="0.3">
      <c r="A324" s="26" t="s">
        <v>761</v>
      </c>
      <c r="B324" s="26" t="s">
        <v>140</v>
      </c>
      <c r="C324" s="28">
        <v>2477.9899999999998</v>
      </c>
      <c r="D324" s="28">
        <v>2477.9899999999998</v>
      </c>
      <c r="E324" s="28">
        <v>2477.9899999999998</v>
      </c>
      <c r="F324" s="28">
        <v>2477.9899999999998</v>
      </c>
      <c r="G324" s="28">
        <v>2477.9899999999998</v>
      </c>
      <c r="H324" s="28">
        <v>2477.9899999999998</v>
      </c>
      <c r="I324" s="28">
        <v>2477.9899999999998</v>
      </c>
      <c r="J324" s="28">
        <v>2477.9899999999998</v>
      </c>
      <c r="K324" s="28">
        <v>2477.9899999999998</v>
      </c>
      <c r="L324" s="28">
        <v>2477.9899999999998</v>
      </c>
      <c r="M324" s="28">
        <v>2477.9899999999998</v>
      </c>
      <c r="N324" s="28">
        <v>2477.9899999999998</v>
      </c>
      <c r="O324" s="29">
        <f t="shared" ref="O324:O387" si="5">SUM(C324:N324)</f>
        <v>29735.87999999999</v>
      </c>
    </row>
    <row r="325" spans="1:15" x14ac:dyDescent="0.3">
      <c r="A325" s="26" t="s">
        <v>762</v>
      </c>
      <c r="B325" s="26" t="s">
        <v>214</v>
      </c>
      <c r="C325" s="28">
        <v>1914.66</v>
      </c>
      <c r="D325" s="28">
        <v>1914.66</v>
      </c>
      <c r="E325" s="28">
        <v>1914.66</v>
      </c>
      <c r="F325" s="28">
        <v>1914.66</v>
      </c>
      <c r="G325" s="28">
        <v>1914.66</v>
      </c>
      <c r="H325" s="28">
        <v>1914.66</v>
      </c>
      <c r="I325" s="28">
        <v>1914.66</v>
      </c>
      <c r="J325" s="28">
        <v>1914.66</v>
      </c>
      <c r="K325" s="28">
        <v>1914.66</v>
      </c>
      <c r="L325" s="28">
        <v>1914.66</v>
      </c>
      <c r="M325" s="28">
        <v>1914.66</v>
      </c>
      <c r="N325" s="28">
        <v>1914.66</v>
      </c>
      <c r="O325" s="29">
        <f t="shared" si="5"/>
        <v>22975.920000000002</v>
      </c>
    </row>
    <row r="326" spans="1:15" x14ac:dyDescent="0.3">
      <c r="A326" s="26" t="s">
        <v>763</v>
      </c>
      <c r="B326" s="26" t="s">
        <v>75</v>
      </c>
      <c r="C326" s="28">
        <v>1256.9100000000001</v>
      </c>
      <c r="D326" s="28">
        <v>1256.9100000000001</v>
      </c>
      <c r="E326" s="28">
        <v>1256.9100000000001</v>
      </c>
      <c r="F326" s="28">
        <v>1256.9100000000001</v>
      </c>
      <c r="G326" s="28">
        <v>1256.9100000000001</v>
      </c>
      <c r="H326" s="28">
        <v>1256.9100000000001</v>
      </c>
      <c r="I326" s="28">
        <v>1256.9100000000001</v>
      </c>
      <c r="J326" s="28">
        <v>1256.9100000000001</v>
      </c>
      <c r="K326" s="28">
        <v>1256.9100000000001</v>
      </c>
      <c r="L326" s="28">
        <v>1256.9100000000001</v>
      </c>
      <c r="M326" s="28">
        <v>1256.9100000000001</v>
      </c>
      <c r="N326" s="28">
        <v>1256.9100000000001</v>
      </c>
      <c r="O326" s="29">
        <f t="shared" si="5"/>
        <v>15082.92</v>
      </c>
    </row>
    <row r="327" spans="1:15" x14ac:dyDescent="0.3">
      <c r="A327" s="26" t="s">
        <v>764</v>
      </c>
      <c r="B327" s="26" t="s">
        <v>136</v>
      </c>
      <c r="C327" s="28">
        <v>2474.7399999999998</v>
      </c>
      <c r="D327" s="28">
        <v>2474.7399999999998</v>
      </c>
      <c r="E327" s="28">
        <v>2474.7399999999998</v>
      </c>
      <c r="F327" s="28">
        <v>2474.7399999999998</v>
      </c>
      <c r="G327" s="28">
        <v>2474.7399999999998</v>
      </c>
      <c r="H327" s="28">
        <v>2474.7399999999998</v>
      </c>
      <c r="I327" s="28">
        <v>2474.7399999999998</v>
      </c>
      <c r="J327" s="28">
        <v>2474.7399999999998</v>
      </c>
      <c r="K327" s="28">
        <v>2474.7399999999998</v>
      </c>
      <c r="L327" s="28">
        <v>2474.7399999999998</v>
      </c>
      <c r="M327" s="28">
        <v>2474.7399999999998</v>
      </c>
      <c r="N327" s="28">
        <v>2474.7399999999998</v>
      </c>
      <c r="O327" s="29">
        <f t="shared" si="5"/>
        <v>29696.87999999999</v>
      </c>
    </row>
    <row r="328" spans="1:15" x14ac:dyDescent="0.3">
      <c r="A328" s="26" t="s">
        <v>765</v>
      </c>
      <c r="B328" s="26" t="s">
        <v>302</v>
      </c>
      <c r="C328" s="28">
        <v>1260.1600000000001</v>
      </c>
      <c r="D328" s="28">
        <v>1260.1600000000001</v>
      </c>
      <c r="E328" s="28">
        <v>1260.1600000000001</v>
      </c>
      <c r="F328" s="28">
        <v>1260.1600000000001</v>
      </c>
      <c r="G328" s="28">
        <v>1260.1600000000001</v>
      </c>
      <c r="H328" s="28">
        <v>1260.1600000000001</v>
      </c>
      <c r="I328" s="28">
        <v>1260.1600000000001</v>
      </c>
      <c r="J328" s="28">
        <v>1260.1600000000001</v>
      </c>
      <c r="K328" s="28">
        <v>1260.1600000000001</v>
      </c>
      <c r="L328" s="28">
        <v>1260.1600000000001</v>
      </c>
      <c r="M328" s="28">
        <v>1260.1600000000001</v>
      </c>
      <c r="N328" s="28">
        <v>1260.1600000000001</v>
      </c>
      <c r="O328" s="29">
        <f t="shared" si="5"/>
        <v>15121.92</v>
      </c>
    </row>
    <row r="329" spans="1:15" x14ac:dyDescent="0.3">
      <c r="A329" s="26" t="s">
        <v>766</v>
      </c>
      <c r="B329" s="26" t="s">
        <v>120</v>
      </c>
      <c r="C329" s="28">
        <v>1917.92</v>
      </c>
      <c r="D329" s="28">
        <v>1917.92</v>
      </c>
      <c r="E329" s="28">
        <v>1917.92</v>
      </c>
      <c r="F329" s="28">
        <v>1917.92</v>
      </c>
      <c r="G329" s="28">
        <v>1917.92</v>
      </c>
      <c r="H329" s="28">
        <v>1917.92</v>
      </c>
      <c r="I329" s="28">
        <v>1917.92</v>
      </c>
      <c r="J329" s="28">
        <v>1917.92</v>
      </c>
      <c r="K329" s="28">
        <v>1917.92</v>
      </c>
      <c r="L329" s="28">
        <v>1917.92</v>
      </c>
      <c r="M329" s="28">
        <v>1917.92</v>
      </c>
      <c r="N329" s="28">
        <v>1917.92</v>
      </c>
      <c r="O329" s="29">
        <f t="shared" si="5"/>
        <v>23015.039999999994</v>
      </c>
    </row>
    <row r="330" spans="1:15" x14ac:dyDescent="0.3">
      <c r="A330" s="26" t="s">
        <v>767</v>
      </c>
      <c r="B330" s="26" t="s">
        <v>318</v>
      </c>
      <c r="C330" s="28">
        <v>2451.94</v>
      </c>
      <c r="D330" s="28">
        <v>2451.94</v>
      </c>
      <c r="E330" s="28">
        <v>2451.94</v>
      </c>
      <c r="F330" s="28">
        <v>2451.94</v>
      </c>
      <c r="G330" s="28">
        <v>2451.94</v>
      </c>
      <c r="H330" s="28">
        <v>2451.94</v>
      </c>
      <c r="I330" s="28">
        <v>2451.94</v>
      </c>
      <c r="J330" s="28">
        <v>2451.94</v>
      </c>
      <c r="K330" s="28">
        <v>1144.24</v>
      </c>
      <c r="L330" s="27"/>
      <c r="M330" s="27"/>
      <c r="N330" s="27"/>
      <c r="O330" s="29">
        <f t="shared" si="5"/>
        <v>20759.760000000002</v>
      </c>
    </row>
    <row r="331" spans="1:15" x14ac:dyDescent="0.3">
      <c r="A331" s="26" t="s">
        <v>768</v>
      </c>
      <c r="B331" s="26" t="s">
        <v>108</v>
      </c>
      <c r="C331" s="28">
        <v>1898.38</v>
      </c>
      <c r="D331" s="28">
        <v>1898.38</v>
      </c>
      <c r="E331" s="28">
        <v>1898.38</v>
      </c>
      <c r="F331" s="28">
        <v>1898.38</v>
      </c>
      <c r="G331" s="28">
        <v>1898.38</v>
      </c>
      <c r="H331" s="28">
        <v>1898.38</v>
      </c>
      <c r="I331" s="28">
        <v>1898.38</v>
      </c>
      <c r="J331" s="28">
        <v>1898.38</v>
      </c>
      <c r="K331" s="28">
        <v>1898.38</v>
      </c>
      <c r="L331" s="28">
        <v>1898.38</v>
      </c>
      <c r="M331" s="28">
        <v>1898.38</v>
      </c>
      <c r="N331" s="28">
        <v>1898.38</v>
      </c>
      <c r="O331" s="29">
        <f t="shared" si="5"/>
        <v>22780.560000000009</v>
      </c>
    </row>
    <row r="332" spans="1:15" x14ac:dyDescent="0.3">
      <c r="A332" s="26" t="s">
        <v>769</v>
      </c>
      <c r="B332" s="26" t="s">
        <v>269</v>
      </c>
      <c r="C332" s="28">
        <v>1983.05</v>
      </c>
      <c r="D332" s="28">
        <v>1983.05</v>
      </c>
      <c r="E332" s="28">
        <v>1983.05</v>
      </c>
      <c r="F332" s="28">
        <v>1983.05</v>
      </c>
      <c r="G332" s="28">
        <v>1983.05</v>
      </c>
      <c r="H332" s="28">
        <v>1983.05</v>
      </c>
      <c r="I332" s="28">
        <v>1983.05</v>
      </c>
      <c r="J332" s="28">
        <v>1983.05</v>
      </c>
      <c r="K332" s="28">
        <v>1983.05</v>
      </c>
      <c r="L332" s="28">
        <v>1983.05</v>
      </c>
      <c r="M332" s="28">
        <v>1983.05</v>
      </c>
      <c r="N332" s="28">
        <v>1983.05</v>
      </c>
      <c r="O332" s="29">
        <f t="shared" si="5"/>
        <v>23796.599999999995</v>
      </c>
    </row>
    <row r="333" spans="1:15" x14ac:dyDescent="0.3">
      <c r="A333" s="26" t="s">
        <v>770</v>
      </c>
      <c r="B333" s="26" t="s">
        <v>165</v>
      </c>
      <c r="C333" s="28">
        <v>1911.41</v>
      </c>
      <c r="D333" s="28">
        <v>1911.41</v>
      </c>
      <c r="E333" s="28">
        <v>1911.41</v>
      </c>
      <c r="F333" s="28">
        <v>1911.41</v>
      </c>
      <c r="G333" s="28">
        <v>1911.41</v>
      </c>
      <c r="H333" s="28">
        <v>1911.41</v>
      </c>
      <c r="I333" s="28">
        <v>1911.41</v>
      </c>
      <c r="J333" s="28">
        <v>1911.41</v>
      </c>
      <c r="K333" s="28">
        <v>1911.41</v>
      </c>
      <c r="L333" s="28">
        <v>1911.41</v>
      </c>
      <c r="M333" s="28">
        <v>1911.41</v>
      </c>
      <c r="N333" s="28">
        <v>1911.41</v>
      </c>
      <c r="O333" s="29">
        <f t="shared" si="5"/>
        <v>22936.920000000002</v>
      </c>
    </row>
    <row r="334" spans="1:15" x14ac:dyDescent="0.3">
      <c r="A334" s="26" t="s">
        <v>771</v>
      </c>
      <c r="B334" s="26" t="s">
        <v>198</v>
      </c>
      <c r="C334" s="28">
        <v>2484.5</v>
      </c>
      <c r="D334" s="28">
        <v>2484.5100000000002</v>
      </c>
      <c r="E334" s="28">
        <v>2484.5100000000002</v>
      </c>
      <c r="F334" s="28">
        <v>2484.5100000000002</v>
      </c>
      <c r="G334" s="28">
        <v>2484.5100000000002</v>
      </c>
      <c r="H334" s="28">
        <v>2484.5100000000002</v>
      </c>
      <c r="I334" s="28">
        <v>2484.5100000000002</v>
      </c>
      <c r="J334" s="28">
        <v>2484.5100000000002</v>
      </c>
      <c r="K334" s="28">
        <v>2484.5100000000002</v>
      </c>
      <c r="L334" s="28">
        <v>2484.5100000000002</v>
      </c>
      <c r="M334" s="28">
        <v>2484.5100000000002</v>
      </c>
      <c r="N334" s="28">
        <v>2484.5100000000002</v>
      </c>
      <c r="O334" s="29">
        <f t="shared" si="5"/>
        <v>29814.110000000008</v>
      </c>
    </row>
    <row r="335" spans="1:15" x14ac:dyDescent="0.3">
      <c r="A335" s="26" t="s">
        <v>772</v>
      </c>
      <c r="B335" s="26" t="s">
        <v>133</v>
      </c>
      <c r="C335" s="28">
        <v>1260.1600000000001</v>
      </c>
      <c r="D335" s="28">
        <v>1260.1600000000001</v>
      </c>
      <c r="E335" s="28">
        <v>1260.1600000000001</v>
      </c>
      <c r="F335" s="28">
        <v>1260.1600000000001</v>
      </c>
      <c r="G335" s="28">
        <v>1260.1600000000001</v>
      </c>
      <c r="H335" s="28">
        <v>1260.1600000000001</v>
      </c>
      <c r="I335" s="28">
        <v>1260.1600000000001</v>
      </c>
      <c r="J335" s="28">
        <v>1260.1600000000001</v>
      </c>
      <c r="K335" s="28">
        <v>1260.1600000000001</v>
      </c>
      <c r="L335" s="28">
        <v>1260.1600000000001</v>
      </c>
      <c r="M335" s="28">
        <v>1260.1600000000001</v>
      </c>
      <c r="N335" s="28">
        <v>1260.1600000000001</v>
      </c>
      <c r="O335" s="29">
        <f t="shared" si="5"/>
        <v>15121.92</v>
      </c>
    </row>
    <row r="336" spans="1:15" x14ac:dyDescent="0.3">
      <c r="A336" s="26" t="s">
        <v>773</v>
      </c>
      <c r="B336" s="26" t="s">
        <v>354</v>
      </c>
      <c r="C336" s="28">
        <v>1911.41</v>
      </c>
      <c r="D336" s="28">
        <v>1911.41</v>
      </c>
      <c r="E336" s="28">
        <v>1911.41</v>
      </c>
      <c r="F336" s="28">
        <v>1911.41</v>
      </c>
      <c r="G336" s="28">
        <v>1911.41</v>
      </c>
      <c r="H336" s="28">
        <v>1911.41</v>
      </c>
      <c r="I336" s="28">
        <v>1911.41</v>
      </c>
      <c r="J336" s="28">
        <v>1911.41</v>
      </c>
      <c r="K336" s="28">
        <v>1911.41</v>
      </c>
      <c r="L336" s="28">
        <v>1911.41</v>
      </c>
      <c r="M336" s="28">
        <v>1911.41</v>
      </c>
      <c r="N336" s="28">
        <v>1911.41</v>
      </c>
      <c r="O336" s="29">
        <f t="shared" si="5"/>
        <v>22936.920000000002</v>
      </c>
    </row>
    <row r="337" spans="1:15" x14ac:dyDescent="0.3">
      <c r="A337" s="26" t="s">
        <v>774</v>
      </c>
      <c r="B337" s="26" t="s">
        <v>320</v>
      </c>
      <c r="C337" s="28">
        <v>1917.92</v>
      </c>
      <c r="D337" s="28">
        <v>1917.92</v>
      </c>
      <c r="E337" s="28">
        <v>1917.92</v>
      </c>
      <c r="F337" s="28">
        <v>1917.92</v>
      </c>
      <c r="G337" s="28">
        <v>1917.92</v>
      </c>
      <c r="H337" s="28">
        <v>1917.92</v>
      </c>
      <c r="I337" s="28">
        <v>1917.92</v>
      </c>
      <c r="J337" s="28">
        <v>1917.92</v>
      </c>
      <c r="K337" s="28">
        <v>1917.92</v>
      </c>
      <c r="L337" s="28">
        <v>1917.92</v>
      </c>
      <c r="M337" s="28">
        <v>1917.92</v>
      </c>
      <c r="N337" s="28">
        <v>1917.92</v>
      </c>
      <c r="O337" s="29">
        <f t="shared" si="5"/>
        <v>23015.039999999994</v>
      </c>
    </row>
    <row r="338" spans="1:15" x14ac:dyDescent="0.3">
      <c r="A338" s="26" t="s">
        <v>775</v>
      </c>
      <c r="B338" s="26" t="s">
        <v>315</v>
      </c>
      <c r="C338" s="28">
        <v>1256.9100000000001</v>
      </c>
      <c r="D338" s="28">
        <v>1256.9100000000001</v>
      </c>
      <c r="E338" s="28">
        <v>1256.9100000000001</v>
      </c>
      <c r="F338" s="28">
        <v>1256.9100000000001</v>
      </c>
      <c r="G338" s="28">
        <v>1256.9100000000001</v>
      </c>
      <c r="H338" s="28">
        <v>1256.9100000000001</v>
      </c>
      <c r="I338" s="28">
        <v>1256.9100000000001</v>
      </c>
      <c r="J338" s="28">
        <v>1256.9100000000001</v>
      </c>
      <c r="K338" s="28">
        <v>1256.9100000000001</v>
      </c>
      <c r="L338" s="28">
        <v>1256.9100000000001</v>
      </c>
      <c r="M338" s="28">
        <v>1256.9100000000001</v>
      </c>
      <c r="N338" s="28">
        <v>1256.9100000000001</v>
      </c>
      <c r="O338" s="29">
        <f t="shared" si="5"/>
        <v>15082.92</v>
      </c>
    </row>
    <row r="339" spans="1:15" x14ac:dyDescent="0.3">
      <c r="A339" s="26" t="s">
        <v>776</v>
      </c>
      <c r="B339" s="26" t="s">
        <v>259</v>
      </c>
      <c r="C339" s="28">
        <v>1914.66</v>
      </c>
      <c r="D339" s="28">
        <v>1914.66</v>
      </c>
      <c r="E339" s="28">
        <v>1914.66</v>
      </c>
      <c r="F339" s="28">
        <v>1914.66</v>
      </c>
      <c r="G339" s="28">
        <v>1914.66</v>
      </c>
      <c r="H339" s="28">
        <v>1914.66</v>
      </c>
      <c r="I339" s="28">
        <v>1914.66</v>
      </c>
      <c r="J339" s="28">
        <v>1914.66</v>
      </c>
      <c r="K339" s="28">
        <v>1914.66</v>
      </c>
      <c r="L339" s="28">
        <v>1914.66</v>
      </c>
      <c r="M339" s="28">
        <v>1914.66</v>
      </c>
      <c r="N339" s="28">
        <v>1914.66</v>
      </c>
      <c r="O339" s="29">
        <f t="shared" si="5"/>
        <v>22975.920000000002</v>
      </c>
    </row>
    <row r="340" spans="1:15" x14ac:dyDescent="0.3">
      <c r="A340" s="26" t="s">
        <v>777</v>
      </c>
      <c r="B340" s="26" t="s">
        <v>67</v>
      </c>
      <c r="C340" s="28">
        <v>1260.1600000000001</v>
      </c>
      <c r="D340" s="28">
        <v>1260.1600000000001</v>
      </c>
      <c r="E340" s="28">
        <v>1260.1600000000001</v>
      </c>
      <c r="F340" s="28">
        <v>1260.1600000000001</v>
      </c>
      <c r="G340" s="28">
        <v>1260.1600000000001</v>
      </c>
      <c r="H340" s="28">
        <v>1260.1600000000001</v>
      </c>
      <c r="I340" s="28">
        <v>1260.1600000000001</v>
      </c>
      <c r="J340" s="28">
        <v>1260.1600000000001</v>
      </c>
      <c r="K340" s="28">
        <v>1260.1600000000001</v>
      </c>
      <c r="L340" s="28">
        <v>1260.1600000000001</v>
      </c>
      <c r="M340" s="28">
        <v>1260.1600000000001</v>
      </c>
      <c r="N340" s="28">
        <v>1260.1600000000001</v>
      </c>
      <c r="O340" s="29">
        <f t="shared" si="5"/>
        <v>15121.92</v>
      </c>
    </row>
    <row r="341" spans="1:15" x14ac:dyDescent="0.3">
      <c r="A341" s="26" t="s">
        <v>778</v>
      </c>
      <c r="B341" s="26" t="s">
        <v>128</v>
      </c>
      <c r="C341" s="28">
        <v>1260.1600000000001</v>
      </c>
      <c r="D341" s="28">
        <v>1260.1600000000001</v>
      </c>
      <c r="E341" s="28">
        <v>1260.1600000000001</v>
      </c>
      <c r="F341" s="28">
        <v>1260.1600000000001</v>
      </c>
      <c r="G341" s="28">
        <v>1260.1600000000001</v>
      </c>
      <c r="H341" s="28">
        <v>1260.1600000000001</v>
      </c>
      <c r="I341" s="28">
        <v>1260.1600000000001</v>
      </c>
      <c r="J341" s="28">
        <v>1260.1600000000001</v>
      </c>
      <c r="K341" s="28">
        <v>1260.1600000000001</v>
      </c>
      <c r="L341" s="28">
        <v>1260.1600000000001</v>
      </c>
      <c r="M341" s="28">
        <v>1260.1600000000001</v>
      </c>
      <c r="N341" s="28">
        <v>1260.1600000000001</v>
      </c>
      <c r="O341" s="29">
        <f t="shared" si="5"/>
        <v>15121.92</v>
      </c>
    </row>
    <row r="342" spans="1:15" x14ac:dyDescent="0.3">
      <c r="A342" s="26" t="s">
        <v>779</v>
      </c>
      <c r="B342" s="26" t="s">
        <v>233</v>
      </c>
      <c r="C342" s="28">
        <v>1901.64</v>
      </c>
      <c r="D342" s="28">
        <v>1901.64</v>
      </c>
      <c r="E342" s="28">
        <v>1901.64</v>
      </c>
      <c r="F342" s="28">
        <v>1901.64</v>
      </c>
      <c r="G342" s="28">
        <v>1901.64</v>
      </c>
      <c r="H342" s="28">
        <v>1901.64</v>
      </c>
      <c r="I342" s="28">
        <v>1901.64</v>
      </c>
      <c r="J342" s="28">
        <v>1901.64</v>
      </c>
      <c r="K342" s="28">
        <v>1901.64</v>
      </c>
      <c r="L342" s="28">
        <v>1901.64</v>
      </c>
      <c r="M342" s="28">
        <v>1901.64</v>
      </c>
      <c r="N342" s="28">
        <v>1901.64</v>
      </c>
      <c r="O342" s="29">
        <f t="shared" si="5"/>
        <v>22819.679999999997</v>
      </c>
    </row>
    <row r="343" spans="1:15" x14ac:dyDescent="0.3">
      <c r="A343" s="26" t="s">
        <v>780</v>
      </c>
      <c r="B343" s="26" t="s">
        <v>216</v>
      </c>
      <c r="C343" s="28">
        <v>2491.02</v>
      </c>
      <c r="D343" s="28">
        <v>2491.02</v>
      </c>
      <c r="E343" s="28">
        <v>2491.02</v>
      </c>
      <c r="F343" s="28">
        <v>2491.02</v>
      </c>
      <c r="G343" s="28">
        <v>2491.02</v>
      </c>
      <c r="H343" s="28">
        <v>2491.02</v>
      </c>
      <c r="I343" s="28">
        <v>2491.02</v>
      </c>
      <c r="J343" s="28">
        <v>2491.02</v>
      </c>
      <c r="K343" s="28">
        <v>2491.02</v>
      </c>
      <c r="L343" s="28">
        <v>2491.02</v>
      </c>
      <c r="M343" s="28">
        <v>2491.02</v>
      </c>
      <c r="N343" s="28">
        <v>2491.02</v>
      </c>
      <c r="O343" s="29">
        <f t="shared" si="5"/>
        <v>29892.240000000002</v>
      </c>
    </row>
    <row r="344" spans="1:15" x14ac:dyDescent="0.3">
      <c r="A344" s="26" t="s">
        <v>781</v>
      </c>
      <c r="B344" s="26" t="s">
        <v>186</v>
      </c>
      <c r="C344" s="28">
        <v>1256.9100000000001</v>
      </c>
      <c r="D344" s="28">
        <v>1256.9100000000001</v>
      </c>
      <c r="E344" s="28">
        <v>1256.9100000000001</v>
      </c>
      <c r="F344" s="28">
        <v>1256.9100000000001</v>
      </c>
      <c r="G344" s="28">
        <v>1256.9100000000001</v>
      </c>
      <c r="H344" s="28">
        <v>1256.9100000000001</v>
      </c>
      <c r="I344" s="28">
        <v>1256.9100000000001</v>
      </c>
      <c r="J344" s="28">
        <v>1256.9100000000001</v>
      </c>
      <c r="K344" s="28">
        <v>1256.9100000000001</v>
      </c>
      <c r="L344" s="28">
        <v>1256.9100000000001</v>
      </c>
      <c r="M344" s="28">
        <v>1256.9100000000001</v>
      </c>
      <c r="N344" s="28">
        <v>1256.9100000000001</v>
      </c>
      <c r="O344" s="29">
        <f t="shared" si="5"/>
        <v>15082.92</v>
      </c>
    </row>
    <row r="345" spans="1:15" x14ac:dyDescent="0.3">
      <c r="A345" s="26" t="s">
        <v>782</v>
      </c>
      <c r="B345" s="26" t="s">
        <v>280</v>
      </c>
      <c r="C345" s="28">
        <v>1260.1600000000001</v>
      </c>
      <c r="D345" s="28">
        <v>1260.1600000000001</v>
      </c>
      <c r="E345" s="28">
        <v>1260.1600000000001</v>
      </c>
      <c r="F345" s="28">
        <v>1260.1600000000001</v>
      </c>
      <c r="G345" s="28">
        <v>1260.1600000000001</v>
      </c>
      <c r="H345" s="28">
        <v>1260.1600000000001</v>
      </c>
      <c r="I345" s="28">
        <v>1260.1600000000001</v>
      </c>
      <c r="J345" s="28">
        <v>1260.1600000000001</v>
      </c>
      <c r="K345" s="28">
        <v>1260.1600000000001</v>
      </c>
      <c r="L345" s="28">
        <v>1260.1600000000001</v>
      </c>
      <c r="M345" s="28">
        <v>1260.1600000000001</v>
      </c>
      <c r="N345" s="28">
        <v>1260.1600000000001</v>
      </c>
      <c r="O345" s="29">
        <f t="shared" si="5"/>
        <v>15121.92</v>
      </c>
    </row>
    <row r="346" spans="1:15" x14ac:dyDescent="0.3">
      <c r="A346" s="26" t="s">
        <v>783</v>
      </c>
      <c r="B346" s="26" t="s">
        <v>72</v>
      </c>
      <c r="C346" s="28">
        <v>1904.89</v>
      </c>
      <c r="D346" s="28">
        <v>1904.9</v>
      </c>
      <c r="E346" s="28">
        <v>1904.9</v>
      </c>
      <c r="F346" s="28">
        <v>1904.9</v>
      </c>
      <c r="G346" s="28">
        <v>1904.9</v>
      </c>
      <c r="H346" s="28">
        <v>1904.9</v>
      </c>
      <c r="I346" s="28">
        <v>1904.9</v>
      </c>
      <c r="J346" s="28">
        <v>1904.9</v>
      </c>
      <c r="K346" s="28">
        <v>1904.9</v>
      </c>
      <c r="L346" s="28">
        <v>1904.9</v>
      </c>
      <c r="M346" s="28">
        <v>1904.9</v>
      </c>
      <c r="N346" s="28">
        <v>1904.9</v>
      </c>
      <c r="O346" s="29">
        <f t="shared" si="5"/>
        <v>22858.790000000005</v>
      </c>
    </row>
    <row r="347" spans="1:15" x14ac:dyDescent="0.3">
      <c r="A347" s="26" t="s">
        <v>784</v>
      </c>
      <c r="B347" s="26" t="s">
        <v>310</v>
      </c>
      <c r="C347" s="28">
        <v>1901.64</v>
      </c>
      <c r="D347" s="28">
        <v>1901.64</v>
      </c>
      <c r="E347" s="28">
        <v>1901.64</v>
      </c>
      <c r="F347" s="28">
        <v>1901.64</v>
      </c>
      <c r="G347" s="28">
        <v>1901.64</v>
      </c>
      <c r="H347" s="28">
        <v>1901.64</v>
      </c>
      <c r="I347" s="28">
        <v>1901.64</v>
      </c>
      <c r="J347" s="28">
        <v>1901.64</v>
      </c>
      <c r="K347" s="28">
        <v>1901.64</v>
      </c>
      <c r="L347" s="28">
        <v>1901.64</v>
      </c>
      <c r="M347" s="28">
        <v>1901.64</v>
      </c>
      <c r="N347" s="28">
        <v>1901.64</v>
      </c>
      <c r="O347" s="29">
        <f t="shared" si="5"/>
        <v>22819.679999999997</v>
      </c>
    </row>
    <row r="348" spans="1:15" x14ac:dyDescent="0.3">
      <c r="A348" s="26" t="s">
        <v>785</v>
      </c>
      <c r="B348" s="26" t="s">
        <v>58</v>
      </c>
      <c r="C348" s="28">
        <v>1250.3900000000001</v>
      </c>
      <c r="D348" s="28">
        <v>1250.3900000000001</v>
      </c>
      <c r="E348" s="28">
        <v>1250.3900000000001</v>
      </c>
      <c r="F348" s="28">
        <v>1250.3900000000001</v>
      </c>
      <c r="G348" s="28">
        <v>1250.3900000000001</v>
      </c>
      <c r="H348" s="28">
        <v>1250.3900000000001</v>
      </c>
      <c r="I348" s="28">
        <v>1250.3900000000001</v>
      </c>
      <c r="J348" s="28">
        <v>1250.3900000000001</v>
      </c>
      <c r="K348" s="28">
        <v>1250.3900000000001</v>
      </c>
      <c r="L348" s="28">
        <v>1250.3900000000001</v>
      </c>
      <c r="M348" s="28">
        <v>1250.3900000000001</v>
      </c>
      <c r="N348" s="28">
        <v>1250.3900000000001</v>
      </c>
      <c r="O348" s="29">
        <f t="shared" si="5"/>
        <v>15004.679999999998</v>
      </c>
    </row>
    <row r="349" spans="1:15" x14ac:dyDescent="0.3">
      <c r="A349" s="26" t="s">
        <v>786</v>
      </c>
      <c r="B349" s="26" t="s">
        <v>167</v>
      </c>
      <c r="C349" s="28">
        <v>1888.61</v>
      </c>
      <c r="D349" s="28">
        <v>1888.61</v>
      </c>
      <c r="E349" s="28">
        <v>1888.61</v>
      </c>
      <c r="F349" s="28">
        <v>1888.61</v>
      </c>
      <c r="G349" s="28">
        <v>1888.61</v>
      </c>
      <c r="H349" s="28">
        <v>1888.61</v>
      </c>
      <c r="I349" s="28">
        <v>1888.61</v>
      </c>
      <c r="J349" s="28">
        <v>1888.61</v>
      </c>
      <c r="K349" s="28">
        <v>1888.61</v>
      </c>
      <c r="L349" s="28">
        <v>1888.61</v>
      </c>
      <c r="M349" s="28">
        <v>1888.61</v>
      </c>
      <c r="N349" s="28">
        <v>1888.61</v>
      </c>
      <c r="O349" s="29">
        <f t="shared" si="5"/>
        <v>22663.320000000003</v>
      </c>
    </row>
    <row r="350" spans="1:15" x14ac:dyDescent="0.3">
      <c r="A350" s="26" t="s">
        <v>787</v>
      </c>
      <c r="B350" s="26" t="s">
        <v>389</v>
      </c>
      <c r="C350" s="28">
        <v>1904.89</v>
      </c>
      <c r="D350" s="28">
        <v>1904.9</v>
      </c>
      <c r="E350" s="28">
        <v>1904.9</v>
      </c>
      <c r="F350" s="28">
        <v>1904.9</v>
      </c>
      <c r="G350" s="28">
        <v>1904.9</v>
      </c>
      <c r="H350" s="28">
        <v>1904.9</v>
      </c>
      <c r="I350" s="28">
        <v>1904.9</v>
      </c>
      <c r="J350" s="28">
        <v>1904.9</v>
      </c>
      <c r="K350" s="28">
        <v>1904.9</v>
      </c>
      <c r="L350" s="28">
        <v>1904.9</v>
      </c>
      <c r="M350" s="28">
        <v>1904.9</v>
      </c>
      <c r="N350" s="28">
        <v>1904.9</v>
      </c>
      <c r="O350" s="29">
        <f t="shared" si="5"/>
        <v>22858.790000000005</v>
      </c>
    </row>
    <row r="351" spans="1:15" x14ac:dyDescent="0.3">
      <c r="A351" s="26" t="s">
        <v>788</v>
      </c>
      <c r="B351" s="26" t="s">
        <v>375</v>
      </c>
      <c r="C351" s="28">
        <v>1260.1600000000001</v>
      </c>
      <c r="D351" s="28">
        <v>1260.1600000000001</v>
      </c>
      <c r="E351" s="28">
        <v>1260.1600000000001</v>
      </c>
      <c r="F351" s="28">
        <v>1260.1600000000001</v>
      </c>
      <c r="G351" s="28">
        <v>1260.1600000000001</v>
      </c>
      <c r="H351" s="28">
        <v>1260.1600000000001</v>
      </c>
      <c r="I351" s="28">
        <v>1260.1600000000001</v>
      </c>
      <c r="J351" s="28">
        <v>1260.1600000000001</v>
      </c>
      <c r="K351" s="28">
        <v>1260.1600000000001</v>
      </c>
      <c r="L351" s="28">
        <v>1260.1600000000001</v>
      </c>
      <c r="M351" s="28">
        <v>1260.1600000000001</v>
      </c>
      <c r="N351" s="28">
        <v>1260.1600000000001</v>
      </c>
      <c r="O351" s="29">
        <f t="shared" si="5"/>
        <v>15121.92</v>
      </c>
    </row>
    <row r="352" spans="1:15" x14ac:dyDescent="0.3">
      <c r="A352" s="26" t="s">
        <v>789</v>
      </c>
      <c r="B352" s="26" t="s">
        <v>196</v>
      </c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9">
        <f t="shared" si="5"/>
        <v>0</v>
      </c>
    </row>
    <row r="353" spans="1:15" x14ac:dyDescent="0.3">
      <c r="A353" s="26" t="s">
        <v>790</v>
      </c>
      <c r="B353" s="26" t="s">
        <v>408</v>
      </c>
      <c r="C353" s="28">
        <v>1898.38</v>
      </c>
      <c r="D353" s="28">
        <v>1898.38</v>
      </c>
      <c r="E353" s="28">
        <v>1898.38</v>
      </c>
      <c r="F353" s="28">
        <v>1898.38</v>
      </c>
      <c r="G353" s="28">
        <v>1898.38</v>
      </c>
      <c r="H353" s="28">
        <v>1898.38</v>
      </c>
      <c r="I353" s="28">
        <v>1898.38</v>
      </c>
      <c r="J353" s="28">
        <v>1898.38</v>
      </c>
      <c r="K353" s="28">
        <v>1898.38</v>
      </c>
      <c r="L353" s="28">
        <v>1898.38</v>
      </c>
      <c r="M353" s="28">
        <v>1898.38</v>
      </c>
      <c r="N353" s="28">
        <v>1898.38</v>
      </c>
      <c r="O353" s="29">
        <f t="shared" si="5"/>
        <v>22780.560000000009</v>
      </c>
    </row>
    <row r="354" spans="1:15" x14ac:dyDescent="0.3">
      <c r="A354" s="26" t="s">
        <v>791</v>
      </c>
      <c r="B354" s="26" t="s">
        <v>153</v>
      </c>
      <c r="C354" s="28">
        <v>1898.38</v>
      </c>
      <c r="D354" s="28">
        <v>1898.38</v>
      </c>
      <c r="E354" s="28">
        <v>1898.38</v>
      </c>
      <c r="F354" s="28">
        <v>1898.38</v>
      </c>
      <c r="G354" s="28">
        <v>1898.38</v>
      </c>
      <c r="H354" s="28">
        <v>1898.38</v>
      </c>
      <c r="I354" s="28">
        <v>1898.38</v>
      </c>
      <c r="J354" s="28">
        <v>1898.38</v>
      </c>
      <c r="K354" s="28">
        <v>1898.38</v>
      </c>
      <c r="L354" s="28">
        <v>1898.38</v>
      </c>
      <c r="M354" s="28">
        <v>1898.38</v>
      </c>
      <c r="N354" s="28">
        <v>1898.38</v>
      </c>
      <c r="O354" s="29">
        <f t="shared" si="5"/>
        <v>22780.560000000009</v>
      </c>
    </row>
    <row r="355" spans="1:15" x14ac:dyDescent="0.3">
      <c r="A355" s="26" t="s">
        <v>792</v>
      </c>
      <c r="B355" s="26" t="s">
        <v>385</v>
      </c>
      <c r="C355" s="28">
        <v>1901.64</v>
      </c>
      <c r="D355" s="28">
        <v>1901.64</v>
      </c>
      <c r="E355" s="28">
        <v>1901.64</v>
      </c>
      <c r="F355" s="28">
        <v>1901.64</v>
      </c>
      <c r="G355" s="28">
        <v>1901.64</v>
      </c>
      <c r="H355" s="28">
        <v>1901.64</v>
      </c>
      <c r="I355" s="28">
        <v>1901.64</v>
      </c>
      <c r="J355" s="28">
        <v>1901.64</v>
      </c>
      <c r="K355" s="28">
        <v>1901.64</v>
      </c>
      <c r="L355" s="28">
        <v>1901.64</v>
      </c>
      <c r="M355" s="28">
        <v>1901.64</v>
      </c>
      <c r="N355" s="28">
        <v>1901.64</v>
      </c>
      <c r="O355" s="29">
        <f t="shared" si="5"/>
        <v>22819.679999999997</v>
      </c>
    </row>
    <row r="356" spans="1:15" x14ac:dyDescent="0.3">
      <c r="A356" s="26" t="s">
        <v>793</v>
      </c>
      <c r="B356" s="26" t="s">
        <v>143</v>
      </c>
      <c r="C356" s="28">
        <v>1253.6500000000001</v>
      </c>
      <c r="D356" s="28">
        <v>1253.6500000000001</v>
      </c>
      <c r="E356" s="28">
        <v>1253.6500000000001</v>
      </c>
      <c r="F356" s="28">
        <v>1253.6500000000001</v>
      </c>
      <c r="G356" s="28">
        <v>1253.6500000000001</v>
      </c>
      <c r="H356" s="28">
        <v>1253.6500000000001</v>
      </c>
      <c r="I356" s="28">
        <v>1253.6500000000001</v>
      </c>
      <c r="J356" s="28">
        <v>1253.6500000000001</v>
      </c>
      <c r="K356" s="28">
        <v>1253.6500000000001</v>
      </c>
      <c r="L356" s="28">
        <v>1253.6500000000001</v>
      </c>
      <c r="M356" s="28">
        <v>1253.6500000000001</v>
      </c>
      <c r="N356" s="28">
        <v>1253.6500000000001</v>
      </c>
      <c r="O356" s="29">
        <f t="shared" si="5"/>
        <v>15043.799999999997</v>
      </c>
    </row>
    <row r="357" spans="1:15" x14ac:dyDescent="0.3">
      <c r="A357" s="26" t="s">
        <v>794</v>
      </c>
      <c r="B357" s="26" t="s">
        <v>360</v>
      </c>
      <c r="C357" s="28">
        <v>2438.92</v>
      </c>
      <c r="D357" s="28">
        <v>2438.92</v>
      </c>
      <c r="E357" s="28">
        <v>2438.92</v>
      </c>
      <c r="F357" s="28">
        <v>2438.92</v>
      </c>
      <c r="G357" s="28">
        <v>2438.92</v>
      </c>
      <c r="H357" s="28">
        <v>2438.92</v>
      </c>
      <c r="I357" s="28">
        <v>2438.92</v>
      </c>
      <c r="J357" s="28">
        <v>2438.92</v>
      </c>
      <c r="K357" s="28">
        <v>2438.92</v>
      </c>
      <c r="L357" s="28">
        <v>2438.92</v>
      </c>
      <c r="M357" s="28">
        <v>2438.92</v>
      </c>
      <c r="N357" s="28">
        <v>2438.92</v>
      </c>
      <c r="O357" s="29">
        <f t="shared" si="5"/>
        <v>29267.039999999994</v>
      </c>
    </row>
    <row r="358" spans="1:15" x14ac:dyDescent="0.3">
      <c r="A358" s="26" t="s">
        <v>795</v>
      </c>
      <c r="B358" s="26" t="s">
        <v>411</v>
      </c>
      <c r="C358" s="28">
        <v>1914.66</v>
      </c>
      <c r="D358" s="28">
        <v>1914.66</v>
      </c>
      <c r="E358" s="28">
        <v>1914.66</v>
      </c>
      <c r="F358" s="28">
        <v>1914.66</v>
      </c>
      <c r="G358" s="28">
        <v>1914.66</v>
      </c>
      <c r="H358" s="28">
        <v>1914.66</v>
      </c>
      <c r="I358" s="28">
        <v>1914.66</v>
      </c>
      <c r="J358" s="28">
        <v>1914.66</v>
      </c>
      <c r="K358" s="28">
        <v>1914.66</v>
      </c>
      <c r="L358" s="28">
        <v>1914.66</v>
      </c>
      <c r="M358" s="28">
        <v>1914.66</v>
      </c>
      <c r="N358" s="28">
        <v>1914.66</v>
      </c>
      <c r="O358" s="29">
        <f t="shared" si="5"/>
        <v>22975.920000000002</v>
      </c>
    </row>
    <row r="359" spans="1:15" x14ac:dyDescent="0.3">
      <c r="A359" s="26" t="s">
        <v>796</v>
      </c>
      <c r="B359" s="26" t="s">
        <v>204</v>
      </c>
      <c r="C359" s="28">
        <v>1253.6500000000001</v>
      </c>
      <c r="D359" s="28">
        <v>1253.6500000000001</v>
      </c>
      <c r="E359" s="28">
        <v>1253.6500000000001</v>
      </c>
      <c r="F359" s="30">
        <v>459.59</v>
      </c>
      <c r="G359" s="27"/>
      <c r="H359" s="27"/>
      <c r="I359" s="27"/>
      <c r="J359" s="27"/>
      <c r="K359" s="27"/>
      <c r="L359" s="27"/>
      <c r="M359" s="27"/>
      <c r="N359" s="27"/>
      <c r="O359" s="29">
        <f t="shared" si="5"/>
        <v>4220.54</v>
      </c>
    </row>
    <row r="360" spans="1:15" x14ac:dyDescent="0.3">
      <c r="A360" s="26" t="s">
        <v>797</v>
      </c>
      <c r="B360" s="26" t="s">
        <v>390</v>
      </c>
      <c r="C360" s="28">
        <v>1898.38</v>
      </c>
      <c r="D360" s="28">
        <v>1898.38</v>
      </c>
      <c r="E360" s="28">
        <v>1898.38</v>
      </c>
      <c r="F360" s="28">
        <v>1898.38</v>
      </c>
      <c r="G360" s="28">
        <v>1898.38</v>
      </c>
      <c r="H360" s="28">
        <v>1898.38</v>
      </c>
      <c r="I360" s="28">
        <v>1898.38</v>
      </c>
      <c r="J360" s="28">
        <v>1898.38</v>
      </c>
      <c r="K360" s="28">
        <v>1898.38</v>
      </c>
      <c r="L360" s="28">
        <v>1898.38</v>
      </c>
      <c r="M360" s="28">
        <v>1898.38</v>
      </c>
      <c r="N360" s="28">
        <v>1898.38</v>
      </c>
      <c r="O360" s="29">
        <f t="shared" si="5"/>
        <v>22780.560000000009</v>
      </c>
    </row>
    <row r="361" spans="1:15" x14ac:dyDescent="0.3">
      <c r="A361" s="26" t="s">
        <v>798</v>
      </c>
      <c r="B361" s="26" t="s">
        <v>248</v>
      </c>
      <c r="C361" s="28">
        <v>1253.6500000000001</v>
      </c>
      <c r="D361" s="28">
        <v>1253.6500000000001</v>
      </c>
      <c r="E361" s="28">
        <v>1253.6500000000001</v>
      </c>
      <c r="F361" s="28">
        <v>1253.6500000000001</v>
      </c>
      <c r="G361" s="28">
        <v>1253.6500000000001</v>
      </c>
      <c r="H361" s="28">
        <v>1253.6500000000001</v>
      </c>
      <c r="I361" s="28">
        <v>1253.6500000000001</v>
      </c>
      <c r="J361" s="28">
        <v>1253.6500000000001</v>
      </c>
      <c r="K361" s="28">
        <v>1253.6500000000001</v>
      </c>
      <c r="L361" s="28">
        <v>1253.6500000000001</v>
      </c>
      <c r="M361" s="28">
        <v>1253.6500000000001</v>
      </c>
      <c r="N361" s="28">
        <v>1253.6500000000001</v>
      </c>
      <c r="O361" s="29">
        <f t="shared" si="5"/>
        <v>15043.799999999997</v>
      </c>
    </row>
    <row r="362" spans="1:15" x14ac:dyDescent="0.3">
      <c r="A362" s="26" t="s">
        <v>799</v>
      </c>
      <c r="B362" s="26" t="s">
        <v>228</v>
      </c>
      <c r="C362" s="28">
        <v>1904.89</v>
      </c>
      <c r="D362" s="28">
        <v>1904.9</v>
      </c>
      <c r="E362" s="28">
        <v>1904.9</v>
      </c>
      <c r="F362" s="28">
        <v>1904.9</v>
      </c>
      <c r="G362" s="28">
        <v>1904.9</v>
      </c>
      <c r="H362" s="28">
        <v>1904.9</v>
      </c>
      <c r="I362" s="28">
        <v>1904.9</v>
      </c>
      <c r="J362" s="28">
        <v>1904.9</v>
      </c>
      <c r="K362" s="28">
        <v>1904.9</v>
      </c>
      <c r="L362" s="28">
        <v>1904.9</v>
      </c>
      <c r="M362" s="28">
        <v>1904.9</v>
      </c>
      <c r="N362" s="28">
        <v>1904.9</v>
      </c>
      <c r="O362" s="29">
        <f t="shared" si="5"/>
        <v>22858.790000000005</v>
      </c>
    </row>
    <row r="363" spans="1:15" x14ac:dyDescent="0.3">
      <c r="A363" s="26" t="s">
        <v>800</v>
      </c>
      <c r="B363" s="26" t="s">
        <v>381</v>
      </c>
      <c r="C363" s="28">
        <v>1895.13</v>
      </c>
      <c r="D363" s="28">
        <v>1895.13</v>
      </c>
      <c r="E363" s="28">
        <v>1895.13</v>
      </c>
      <c r="F363" s="28">
        <v>1895.13</v>
      </c>
      <c r="G363" s="28">
        <v>1895.13</v>
      </c>
      <c r="H363" s="28">
        <v>1895.13</v>
      </c>
      <c r="I363" s="28">
        <v>1895.13</v>
      </c>
      <c r="J363" s="28">
        <v>1895.13</v>
      </c>
      <c r="K363" s="28">
        <v>1895.13</v>
      </c>
      <c r="L363" s="28">
        <v>1895.13</v>
      </c>
      <c r="M363" s="28">
        <v>1895.13</v>
      </c>
      <c r="N363" s="28">
        <v>1895.13</v>
      </c>
      <c r="O363" s="29">
        <f t="shared" si="5"/>
        <v>22741.560000000009</v>
      </c>
    </row>
    <row r="364" spans="1:15" x14ac:dyDescent="0.3">
      <c r="A364" s="26" t="s">
        <v>801</v>
      </c>
      <c r="B364" s="26" t="s">
        <v>56</v>
      </c>
      <c r="C364" s="28">
        <v>1898.38</v>
      </c>
      <c r="D364" s="28">
        <v>1898.38</v>
      </c>
      <c r="E364" s="28">
        <v>1898.38</v>
      </c>
      <c r="F364" s="28">
        <v>1898.38</v>
      </c>
      <c r="G364" s="28">
        <v>1898.38</v>
      </c>
      <c r="H364" s="28">
        <v>1898.38</v>
      </c>
      <c r="I364" s="28">
        <v>1898.38</v>
      </c>
      <c r="J364" s="28">
        <v>1898.38</v>
      </c>
      <c r="K364" s="28">
        <v>1898.38</v>
      </c>
      <c r="L364" s="28">
        <v>1898.38</v>
      </c>
      <c r="M364" s="28">
        <v>1898.38</v>
      </c>
      <c r="N364" s="28">
        <v>1898.38</v>
      </c>
      <c r="O364" s="29">
        <f t="shared" si="5"/>
        <v>22780.560000000009</v>
      </c>
    </row>
    <row r="365" spans="1:15" x14ac:dyDescent="0.3">
      <c r="A365" s="26" t="s">
        <v>802</v>
      </c>
      <c r="B365" s="26" t="s">
        <v>368</v>
      </c>
      <c r="C365" s="28">
        <v>1898.38</v>
      </c>
      <c r="D365" s="28">
        <v>1898.38</v>
      </c>
      <c r="E365" s="28">
        <v>1898.38</v>
      </c>
      <c r="F365" s="28">
        <v>1898.38</v>
      </c>
      <c r="G365" s="28">
        <v>1898.38</v>
      </c>
      <c r="H365" s="28">
        <v>1898.38</v>
      </c>
      <c r="I365" s="28">
        <v>1898.38</v>
      </c>
      <c r="J365" s="30">
        <v>979.81</v>
      </c>
      <c r="K365" s="27"/>
      <c r="L365" s="27"/>
      <c r="M365" s="27"/>
      <c r="N365" s="27"/>
      <c r="O365" s="29">
        <f t="shared" si="5"/>
        <v>14268.470000000003</v>
      </c>
    </row>
    <row r="366" spans="1:15" x14ac:dyDescent="0.3">
      <c r="A366" s="26" t="s">
        <v>803</v>
      </c>
      <c r="B366" s="26" t="s">
        <v>301</v>
      </c>
      <c r="C366" s="28">
        <v>2438.92</v>
      </c>
      <c r="D366" s="28">
        <v>2438.92</v>
      </c>
      <c r="E366" s="28">
        <v>2438.92</v>
      </c>
      <c r="F366" s="28">
        <v>2438.92</v>
      </c>
      <c r="G366" s="28">
        <v>2438.92</v>
      </c>
      <c r="H366" s="28">
        <v>1463.35</v>
      </c>
      <c r="I366" s="27"/>
      <c r="J366" s="27"/>
      <c r="K366" s="27"/>
      <c r="L366" s="27"/>
      <c r="M366" s="27"/>
      <c r="N366" s="27"/>
      <c r="O366" s="29">
        <f t="shared" si="5"/>
        <v>13657.95</v>
      </c>
    </row>
    <row r="367" spans="1:15" x14ac:dyDescent="0.3">
      <c r="A367" s="26" t="s">
        <v>804</v>
      </c>
      <c r="B367" s="26" t="s">
        <v>98</v>
      </c>
      <c r="C367" s="28">
        <v>1914.66</v>
      </c>
      <c r="D367" s="28">
        <v>1914.66</v>
      </c>
      <c r="E367" s="28">
        <v>1914.66</v>
      </c>
      <c r="F367" s="28">
        <v>1914.66</v>
      </c>
      <c r="G367" s="28">
        <v>1914.66</v>
      </c>
      <c r="H367" s="28">
        <v>1914.66</v>
      </c>
      <c r="I367" s="28">
        <v>1914.66</v>
      </c>
      <c r="J367" s="28">
        <v>1914.66</v>
      </c>
      <c r="K367" s="28">
        <v>1914.66</v>
      </c>
      <c r="L367" s="28">
        <v>1914.66</v>
      </c>
      <c r="M367" s="28">
        <v>1914.66</v>
      </c>
      <c r="N367" s="28">
        <v>1914.66</v>
      </c>
      <c r="O367" s="29">
        <f t="shared" si="5"/>
        <v>22975.920000000002</v>
      </c>
    </row>
    <row r="368" spans="1:15" x14ac:dyDescent="0.3">
      <c r="A368" s="26" t="s">
        <v>805</v>
      </c>
      <c r="B368" s="26" t="s">
        <v>285</v>
      </c>
      <c r="C368" s="28">
        <v>1917.92</v>
      </c>
      <c r="D368" s="28">
        <v>1917.92</v>
      </c>
      <c r="E368" s="28">
        <v>1917.92</v>
      </c>
      <c r="F368" s="28">
        <v>1917.92</v>
      </c>
      <c r="G368" s="28">
        <v>1917.92</v>
      </c>
      <c r="H368" s="28">
        <v>1917.92</v>
      </c>
      <c r="I368" s="28">
        <v>1917.92</v>
      </c>
      <c r="J368" s="28">
        <v>1917.92</v>
      </c>
      <c r="K368" s="28">
        <v>1917.92</v>
      </c>
      <c r="L368" s="28">
        <v>1917.92</v>
      </c>
      <c r="M368" s="28">
        <v>1917.92</v>
      </c>
      <c r="N368" s="28">
        <v>1917.92</v>
      </c>
      <c r="O368" s="29">
        <f t="shared" si="5"/>
        <v>23015.039999999994</v>
      </c>
    </row>
    <row r="369" spans="1:15" x14ac:dyDescent="0.3">
      <c r="A369" s="26" t="s">
        <v>806</v>
      </c>
      <c r="B369" s="26" t="s">
        <v>55</v>
      </c>
      <c r="C369" s="28">
        <v>1891.87</v>
      </c>
      <c r="D369" s="28">
        <v>1891.87</v>
      </c>
      <c r="E369" s="28">
        <v>1891.87</v>
      </c>
      <c r="F369" s="28">
        <v>1891.87</v>
      </c>
      <c r="G369" s="28">
        <v>1891.87</v>
      </c>
      <c r="H369" s="28">
        <v>1891.87</v>
      </c>
      <c r="I369" s="28">
        <v>1891.87</v>
      </c>
      <c r="J369" s="28">
        <v>1891.87</v>
      </c>
      <c r="K369" s="28">
        <v>1891.87</v>
      </c>
      <c r="L369" s="28">
        <v>1891.87</v>
      </c>
      <c r="M369" s="28">
        <v>1891.87</v>
      </c>
      <c r="N369" s="28">
        <v>1891.87</v>
      </c>
      <c r="O369" s="29">
        <f t="shared" si="5"/>
        <v>22702.439999999991</v>
      </c>
    </row>
    <row r="370" spans="1:15" x14ac:dyDescent="0.3">
      <c r="A370" s="26" t="s">
        <v>807</v>
      </c>
      <c r="B370" s="26" t="s">
        <v>357</v>
      </c>
      <c r="C370" s="28">
        <v>1263.4100000000001</v>
      </c>
      <c r="D370" s="28">
        <v>1263.42</v>
      </c>
      <c r="E370" s="28">
        <v>1263.42</v>
      </c>
      <c r="F370" s="28">
        <v>1263.42</v>
      </c>
      <c r="G370" s="28">
        <v>1263.42</v>
      </c>
      <c r="H370" s="28">
        <v>1263.42</v>
      </c>
      <c r="I370" s="28">
        <v>1263.42</v>
      </c>
      <c r="J370" s="28">
        <v>1263.42</v>
      </c>
      <c r="K370" s="28">
        <v>1263.42</v>
      </c>
      <c r="L370" s="28">
        <v>1263.42</v>
      </c>
      <c r="M370" s="28">
        <v>1263.42</v>
      </c>
      <c r="N370" s="28">
        <v>1263.42</v>
      </c>
      <c r="O370" s="29">
        <f t="shared" si="5"/>
        <v>15161.03</v>
      </c>
    </row>
    <row r="371" spans="1:15" x14ac:dyDescent="0.3">
      <c r="A371" s="26" t="s">
        <v>808</v>
      </c>
      <c r="B371" s="26" t="s">
        <v>134</v>
      </c>
      <c r="C371" s="28">
        <v>1917.92</v>
      </c>
      <c r="D371" s="28">
        <v>1917.92</v>
      </c>
      <c r="E371" s="28">
        <v>1917.92</v>
      </c>
      <c r="F371" s="28">
        <v>1917.92</v>
      </c>
      <c r="G371" s="28">
        <v>1917.92</v>
      </c>
      <c r="H371" s="28">
        <v>1917.92</v>
      </c>
      <c r="I371" s="28">
        <v>1917.92</v>
      </c>
      <c r="J371" s="28">
        <v>1917.92</v>
      </c>
      <c r="K371" s="28">
        <v>1917.92</v>
      </c>
      <c r="L371" s="28">
        <v>1917.92</v>
      </c>
      <c r="M371" s="28">
        <v>1917.92</v>
      </c>
      <c r="N371" s="28">
        <v>1917.92</v>
      </c>
      <c r="O371" s="29">
        <f t="shared" si="5"/>
        <v>23015.039999999994</v>
      </c>
    </row>
    <row r="372" spans="1:15" x14ac:dyDescent="0.3">
      <c r="A372" s="26" t="s">
        <v>809</v>
      </c>
      <c r="B372" s="26" t="s">
        <v>200</v>
      </c>
      <c r="C372" s="28">
        <v>1250.3900000000001</v>
      </c>
      <c r="D372" s="28">
        <v>1250.3900000000001</v>
      </c>
      <c r="E372" s="28">
        <v>1250.3900000000001</v>
      </c>
      <c r="F372" s="28">
        <v>1250.3900000000001</v>
      </c>
      <c r="G372" s="28">
        <v>1250.3900000000001</v>
      </c>
      <c r="H372" s="28">
        <v>1250.3900000000001</v>
      </c>
      <c r="I372" s="28">
        <v>1250.3900000000001</v>
      </c>
      <c r="J372" s="28">
        <v>1250.3900000000001</v>
      </c>
      <c r="K372" s="28">
        <v>1250.3900000000001</v>
      </c>
      <c r="L372" s="28">
        <v>1250.3900000000001</v>
      </c>
      <c r="M372" s="28">
        <v>1250.3900000000001</v>
      </c>
      <c r="N372" s="28">
        <v>1250.3900000000001</v>
      </c>
      <c r="O372" s="29">
        <f t="shared" si="5"/>
        <v>15004.679999999998</v>
      </c>
    </row>
    <row r="373" spans="1:15" x14ac:dyDescent="0.3">
      <c r="A373" s="26" t="s">
        <v>810</v>
      </c>
      <c r="B373" s="26" t="s">
        <v>386</v>
      </c>
      <c r="C373" s="28">
        <v>1895.13</v>
      </c>
      <c r="D373" s="28">
        <v>1895.13</v>
      </c>
      <c r="E373" s="28">
        <v>1895.13</v>
      </c>
      <c r="F373" s="28">
        <v>1895.13</v>
      </c>
      <c r="G373" s="28">
        <v>1895.13</v>
      </c>
      <c r="H373" s="28">
        <v>1895.13</v>
      </c>
      <c r="I373" s="28">
        <v>1895.13</v>
      </c>
      <c r="J373" s="28">
        <v>1895.13</v>
      </c>
      <c r="K373" s="28">
        <v>1895.13</v>
      </c>
      <c r="L373" s="28">
        <v>1895.13</v>
      </c>
      <c r="M373" s="28">
        <v>1895.13</v>
      </c>
      <c r="N373" s="28">
        <v>1895.13</v>
      </c>
      <c r="O373" s="29">
        <f t="shared" si="5"/>
        <v>22741.560000000009</v>
      </c>
    </row>
    <row r="374" spans="1:15" x14ac:dyDescent="0.3">
      <c r="A374" s="26" t="s">
        <v>811</v>
      </c>
      <c r="B374" s="26" t="s">
        <v>272</v>
      </c>
      <c r="C374" s="28">
        <v>1924.43</v>
      </c>
      <c r="D374" s="28">
        <v>1924.43</v>
      </c>
      <c r="E374" s="28">
        <v>1924.43</v>
      </c>
      <c r="F374" s="28">
        <v>1924.43</v>
      </c>
      <c r="G374" s="28">
        <v>1924.43</v>
      </c>
      <c r="H374" s="28">
        <v>1924.43</v>
      </c>
      <c r="I374" s="28">
        <v>1924.43</v>
      </c>
      <c r="J374" s="28">
        <v>1924.43</v>
      </c>
      <c r="K374" s="28">
        <v>1924.43</v>
      </c>
      <c r="L374" s="28">
        <v>1924.43</v>
      </c>
      <c r="M374" s="28">
        <v>1924.43</v>
      </c>
      <c r="N374" s="28">
        <v>1924.43</v>
      </c>
      <c r="O374" s="29">
        <f t="shared" si="5"/>
        <v>23093.16</v>
      </c>
    </row>
    <row r="375" spans="1:15" x14ac:dyDescent="0.3">
      <c r="A375" s="26" t="s">
        <v>812</v>
      </c>
      <c r="B375" s="26" t="s">
        <v>141</v>
      </c>
      <c r="C375" s="28">
        <v>1250.3900000000001</v>
      </c>
      <c r="D375" s="28">
        <v>1250.3900000000001</v>
      </c>
      <c r="E375" s="28">
        <v>1250.3900000000001</v>
      </c>
      <c r="F375" s="28">
        <v>1250.3900000000001</v>
      </c>
      <c r="G375" s="28">
        <v>1250.3900000000001</v>
      </c>
      <c r="H375" s="28">
        <v>1250.3900000000001</v>
      </c>
      <c r="I375" s="28">
        <v>1250.3900000000001</v>
      </c>
      <c r="J375" s="28">
        <v>1250.3900000000001</v>
      </c>
      <c r="K375" s="28">
        <v>1250.3900000000001</v>
      </c>
      <c r="L375" s="28">
        <v>1250.3900000000001</v>
      </c>
      <c r="M375" s="28">
        <v>1250.3900000000001</v>
      </c>
      <c r="N375" s="28">
        <v>1250.3900000000001</v>
      </c>
      <c r="O375" s="29">
        <f t="shared" si="5"/>
        <v>15004.679999999998</v>
      </c>
    </row>
    <row r="376" spans="1:15" x14ac:dyDescent="0.3">
      <c r="A376" s="26" t="s">
        <v>813</v>
      </c>
      <c r="B376" s="26" t="s">
        <v>291</v>
      </c>
      <c r="C376" s="28">
        <v>1983.05</v>
      </c>
      <c r="D376" s="28">
        <v>1983.05</v>
      </c>
      <c r="E376" s="28">
        <v>1983.05</v>
      </c>
      <c r="F376" s="28">
        <v>1983.05</v>
      </c>
      <c r="G376" s="28">
        <v>1983.05</v>
      </c>
      <c r="H376" s="28">
        <v>1983.05</v>
      </c>
      <c r="I376" s="28">
        <v>1983.05</v>
      </c>
      <c r="J376" s="28">
        <v>1983.05</v>
      </c>
      <c r="K376" s="28">
        <v>1983.05</v>
      </c>
      <c r="L376" s="28">
        <v>1983.05</v>
      </c>
      <c r="M376" s="28">
        <v>1983.05</v>
      </c>
      <c r="N376" s="28">
        <v>1983.05</v>
      </c>
      <c r="O376" s="29">
        <f t="shared" si="5"/>
        <v>23796.599999999995</v>
      </c>
    </row>
    <row r="377" spans="1:15" x14ac:dyDescent="0.3">
      <c r="A377" s="26" t="s">
        <v>814</v>
      </c>
      <c r="B377" s="26" t="s">
        <v>293</v>
      </c>
      <c r="C377" s="28">
        <v>1260.1600000000001</v>
      </c>
      <c r="D377" s="28">
        <v>1260.1600000000001</v>
      </c>
      <c r="E377" s="28">
        <v>1260.1600000000001</v>
      </c>
      <c r="F377" s="28">
        <v>1260.1600000000001</v>
      </c>
      <c r="G377" s="28">
        <v>1260.1600000000001</v>
      </c>
      <c r="H377" s="28">
        <v>1260.1600000000001</v>
      </c>
      <c r="I377" s="28">
        <v>1260.1600000000001</v>
      </c>
      <c r="J377" s="28">
        <v>1260.1600000000001</v>
      </c>
      <c r="K377" s="28">
        <v>1260.1600000000001</v>
      </c>
      <c r="L377" s="28">
        <v>1260.1600000000001</v>
      </c>
      <c r="M377" s="28">
        <v>1260.1600000000001</v>
      </c>
      <c r="N377" s="28">
        <v>1260.1600000000001</v>
      </c>
      <c r="O377" s="29">
        <f t="shared" si="5"/>
        <v>15121.92</v>
      </c>
    </row>
    <row r="378" spans="1:15" x14ac:dyDescent="0.3">
      <c r="A378" s="26" t="s">
        <v>815</v>
      </c>
      <c r="B378" s="26" t="s">
        <v>238</v>
      </c>
      <c r="C378" s="28">
        <v>2487.7600000000002</v>
      </c>
      <c r="D378" s="28">
        <v>2487.7600000000002</v>
      </c>
      <c r="E378" s="28">
        <v>2487.7600000000002</v>
      </c>
      <c r="F378" s="28">
        <v>2487.7600000000002</v>
      </c>
      <c r="G378" s="28">
        <v>2487.7600000000002</v>
      </c>
      <c r="H378" s="28">
        <v>2487.7600000000002</v>
      </c>
      <c r="I378" s="28">
        <v>2487.7600000000002</v>
      </c>
      <c r="J378" s="28">
        <v>2487.7600000000002</v>
      </c>
      <c r="K378" s="28">
        <v>2487.7600000000002</v>
      </c>
      <c r="L378" s="28">
        <v>2487.7600000000002</v>
      </c>
      <c r="M378" s="28">
        <v>2487.7600000000002</v>
      </c>
      <c r="N378" s="28">
        <v>2487.7600000000002</v>
      </c>
      <c r="O378" s="29">
        <f t="shared" si="5"/>
        <v>29853.12000000001</v>
      </c>
    </row>
    <row r="379" spans="1:15" x14ac:dyDescent="0.3">
      <c r="A379" s="26" t="s">
        <v>816</v>
      </c>
      <c r="B379" s="26" t="s">
        <v>156</v>
      </c>
      <c r="C379" s="28">
        <v>1250.3900000000001</v>
      </c>
      <c r="D379" s="28">
        <v>1250.3900000000001</v>
      </c>
      <c r="E379" s="28">
        <v>1250.3900000000001</v>
      </c>
      <c r="F379" s="28">
        <v>1250.3900000000001</v>
      </c>
      <c r="G379" s="28">
        <v>1250.3900000000001</v>
      </c>
      <c r="H379" s="28">
        <v>1250.3900000000001</v>
      </c>
      <c r="I379" s="28">
        <v>1250.3900000000001</v>
      </c>
      <c r="J379" s="28">
        <v>1250.3900000000001</v>
      </c>
      <c r="K379" s="28">
        <v>1250.3900000000001</v>
      </c>
      <c r="L379" s="28">
        <v>1250.3900000000001</v>
      </c>
      <c r="M379" s="28">
        <v>1250.3900000000001</v>
      </c>
      <c r="N379" s="28">
        <v>1250.3900000000001</v>
      </c>
      <c r="O379" s="29">
        <f t="shared" si="5"/>
        <v>15004.679999999998</v>
      </c>
    </row>
    <row r="380" spans="1:15" x14ac:dyDescent="0.3">
      <c r="A380" s="26" t="s">
        <v>817</v>
      </c>
      <c r="B380" s="26" t="s">
        <v>267</v>
      </c>
      <c r="C380" s="28">
        <v>1260.1600000000001</v>
      </c>
      <c r="D380" s="28">
        <v>1260.1600000000001</v>
      </c>
      <c r="E380" s="28">
        <v>1260.1600000000001</v>
      </c>
      <c r="F380" s="28">
        <v>1260.1600000000001</v>
      </c>
      <c r="G380" s="28">
        <v>1260.1600000000001</v>
      </c>
      <c r="H380" s="28">
        <v>1260.1600000000001</v>
      </c>
      <c r="I380" s="28">
        <v>1260.1600000000001</v>
      </c>
      <c r="J380" s="28">
        <v>1260.1600000000001</v>
      </c>
      <c r="K380" s="28">
        <v>1260.1600000000001</v>
      </c>
      <c r="L380" s="28">
        <v>1260.1600000000001</v>
      </c>
      <c r="M380" s="28">
        <v>1260.1600000000001</v>
      </c>
      <c r="N380" s="28">
        <v>1260.1600000000001</v>
      </c>
      <c r="O380" s="29">
        <f t="shared" si="5"/>
        <v>15121.92</v>
      </c>
    </row>
    <row r="381" spans="1:15" x14ac:dyDescent="0.3">
      <c r="A381" s="26" t="s">
        <v>818</v>
      </c>
      <c r="B381" s="26" t="s">
        <v>236</v>
      </c>
      <c r="C381" s="28">
        <v>1917.92</v>
      </c>
      <c r="D381" s="28">
        <v>1917.92</v>
      </c>
      <c r="E381" s="28">
        <v>1917.92</v>
      </c>
      <c r="F381" s="28">
        <v>1917.92</v>
      </c>
      <c r="G381" s="28">
        <v>1917.92</v>
      </c>
      <c r="H381" s="28">
        <v>1917.92</v>
      </c>
      <c r="I381" s="28">
        <v>1917.92</v>
      </c>
      <c r="J381" s="28">
        <v>1917.92</v>
      </c>
      <c r="K381" s="28">
        <v>1917.92</v>
      </c>
      <c r="L381" s="28">
        <v>1917.92</v>
      </c>
      <c r="M381" s="28">
        <v>1917.92</v>
      </c>
      <c r="N381" s="28">
        <v>1917.92</v>
      </c>
      <c r="O381" s="29">
        <f t="shared" si="5"/>
        <v>23015.039999999994</v>
      </c>
    </row>
    <row r="382" spans="1:15" x14ac:dyDescent="0.3">
      <c r="A382" s="26" t="s">
        <v>819</v>
      </c>
      <c r="B382" s="26" t="s">
        <v>106</v>
      </c>
      <c r="C382" s="28">
        <v>1260.1600000000001</v>
      </c>
      <c r="D382" s="28">
        <v>1260.1600000000001</v>
      </c>
      <c r="E382" s="28">
        <v>1260.1600000000001</v>
      </c>
      <c r="F382" s="28">
        <v>1260.1600000000001</v>
      </c>
      <c r="G382" s="28">
        <v>1260.1600000000001</v>
      </c>
      <c r="H382" s="28">
        <v>1260.1600000000001</v>
      </c>
      <c r="I382" s="28">
        <v>1260.1600000000001</v>
      </c>
      <c r="J382" s="28">
        <v>1260.1600000000001</v>
      </c>
      <c r="K382" s="28">
        <v>1260.1600000000001</v>
      </c>
      <c r="L382" s="28">
        <v>1260.1600000000001</v>
      </c>
      <c r="M382" s="28">
        <v>1260.1600000000001</v>
      </c>
      <c r="N382" s="28">
        <v>1260.1600000000001</v>
      </c>
      <c r="O382" s="29">
        <f t="shared" si="5"/>
        <v>15121.92</v>
      </c>
    </row>
    <row r="383" spans="1:15" x14ac:dyDescent="0.3">
      <c r="A383" s="26" t="s">
        <v>820</v>
      </c>
      <c r="B383" s="26" t="s">
        <v>402</v>
      </c>
      <c r="C383" s="28">
        <v>1911.41</v>
      </c>
      <c r="D383" s="28">
        <v>1911.41</v>
      </c>
      <c r="E383" s="28">
        <v>1911.41</v>
      </c>
      <c r="F383" s="28">
        <v>1911.41</v>
      </c>
      <c r="G383" s="28">
        <v>1911.41</v>
      </c>
      <c r="H383" s="28">
        <v>1911.41</v>
      </c>
      <c r="I383" s="28">
        <v>1911.41</v>
      </c>
      <c r="J383" s="28">
        <v>1911.41</v>
      </c>
      <c r="K383" s="28">
        <v>1911.41</v>
      </c>
      <c r="L383" s="28">
        <v>1911.41</v>
      </c>
      <c r="M383" s="28">
        <v>1911.41</v>
      </c>
      <c r="N383" s="28">
        <v>1911.41</v>
      </c>
      <c r="O383" s="29">
        <f t="shared" si="5"/>
        <v>22936.920000000002</v>
      </c>
    </row>
    <row r="384" spans="1:15" x14ac:dyDescent="0.3">
      <c r="A384" s="26" t="s">
        <v>821</v>
      </c>
      <c r="B384" s="26" t="s">
        <v>76</v>
      </c>
      <c r="C384" s="28">
        <v>1917.92</v>
      </c>
      <c r="D384" s="28">
        <v>1917.92</v>
      </c>
      <c r="E384" s="28">
        <v>1917.92</v>
      </c>
      <c r="F384" s="28">
        <v>1917.92</v>
      </c>
      <c r="G384" s="28">
        <v>1917.92</v>
      </c>
      <c r="H384" s="28">
        <v>1917.92</v>
      </c>
      <c r="I384" s="28">
        <v>1917.92</v>
      </c>
      <c r="J384" s="28">
        <v>1917.92</v>
      </c>
      <c r="K384" s="28">
        <v>1917.92</v>
      </c>
      <c r="L384" s="28">
        <v>1917.92</v>
      </c>
      <c r="M384" s="28">
        <v>1917.92</v>
      </c>
      <c r="N384" s="28">
        <v>1917.92</v>
      </c>
      <c r="O384" s="29">
        <f t="shared" si="5"/>
        <v>23015.039999999994</v>
      </c>
    </row>
    <row r="385" spans="1:15" x14ac:dyDescent="0.3">
      <c r="A385" s="26" t="s">
        <v>822</v>
      </c>
      <c r="B385" s="26" t="s">
        <v>182</v>
      </c>
      <c r="C385" s="28">
        <v>1260.1600000000001</v>
      </c>
      <c r="D385" s="28">
        <v>1260.1600000000001</v>
      </c>
      <c r="E385" s="28">
        <v>1260.1600000000001</v>
      </c>
      <c r="F385" s="28">
        <v>1260.1600000000001</v>
      </c>
      <c r="G385" s="28">
        <v>1260.1600000000001</v>
      </c>
      <c r="H385" s="28">
        <v>1260.1600000000001</v>
      </c>
      <c r="I385" s="28">
        <v>1260.1600000000001</v>
      </c>
      <c r="J385" s="28">
        <v>1260.1600000000001</v>
      </c>
      <c r="K385" s="28">
        <v>1260.1600000000001</v>
      </c>
      <c r="L385" s="28">
        <v>1260.1600000000001</v>
      </c>
      <c r="M385" s="28">
        <v>1260.1600000000001</v>
      </c>
      <c r="N385" s="28">
        <v>1260.1600000000001</v>
      </c>
      <c r="O385" s="29">
        <f t="shared" si="5"/>
        <v>15121.92</v>
      </c>
    </row>
    <row r="386" spans="1:15" x14ac:dyDescent="0.3">
      <c r="A386" s="26" t="s">
        <v>823</v>
      </c>
      <c r="B386" s="26" t="s">
        <v>309</v>
      </c>
      <c r="C386" s="28">
        <v>2442.17</v>
      </c>
      <c r="D386" s="28">
        <v>2442.17</v>
      </c>
      <c r="E386" s="28">
        <v>2442.17</v>
      </c>
      <c r="F386" s="28">
        <v>2442.17</v>
      </c>
      <c r="G386" s="28">
        <v>2442.17</v>
      </c>
      <c r="H386" s="28">
        <v>2442.17</v>
      </c>
      <c r="I386" s="28">
        <v>2442.17</v>
      </c>
      <c r="J386" s="28">
        <v>2442.17</v>
      </c>
      <c r="K386" s="28">
        <v>2442.17</v>
      </c>
      <c r="L386" s="28">
        <v>2442.17</v>
      </c>
      <c r="M386" s="28">
        <v>2442.17</v>
      </c>
      <c r="N386" s="28">
        <v>2442.17</v>
      </c>
      <c r="O386" s="29">
        <f t="shared" si="5"/>
        <v>29306.039999999994</v>
      </c>
    </row>
    <row r="387" spans="1:15" x14ac:dyDescent="0.3">
      <c r="A387" s="26" t="s">
        <v>824</v>
      </c>
      <c r="B387" s="26" t="s">
        <v>107</v>
      </c>
      <c r="C387" s="28">
        <v>1914.66</v>
      </c>
      <c r="D387" s="28">
        <v>1914.66</v>
      </c>
      <c r="E387" s="28">
        <v>1914.66</v>
      </c>
      <c r="F387" s="28">
        <v>1914.66</v>
      </c>
      <c r="G387" s="28">
        <v>1914.66</v>
      </c>
      <c r="H387" s="28">
        <v>1914.66</v>
      </c>
      <c r="I387" s="28">
        <v>1914.66</v>
      </c>
      <c r="J387" s="28">
        <v>1914.66</v>
      </c>
      <c r="K387" s="28">
        <v>1914.66</v>
      </c>
      <c r="L387" s="28">
        <v>1914.66</v>
      </c>
      <c r="M387" s="28">
        <v>1914.66</v>
      </c>
      <c r="N387" s="28">
        <v>1914.66</v>
      </c>
      <c r="O387" s="29">
        <f t="shared" si="5"/>
        <v>22975.920000000002</v>
      </c>
    </row>
    <row r="388" spans="1:15" x14ac:dyDescent="0.3">
      <c r="A388" s="26" t="s">
        <v>825</v>
      </c>
      <c r="B388" s="26" t="s">
        <v>353</v>
      </c>
      <c r="C388" s="28">
        <v>1256.9100000000001</v>
      </c>
      <c r="D388" s="28">
        <v>1256.9100000000001</v>
      </c>
      <c r="E388" s="28">
        <v>1256.9100000000001</v>
      </c>
      <c r="F388" s="28">
        <v>1256.9100000000001</v>
      </c>
      <c r="G388" s="28">
        <v>1256.9100000000001</v>
      </c>
      <c r="H388" s="28">
        <v>1256.9100000000001</v>
      </c>
      <c r="I388" s="28">
        <v>1256.9100000000001</v>
      </c>
      <c r="J388" s="28">
        <v>1256.9100000000001</v>
      </c>
      <c r="K388" s="28">
        <v>1256.9100000000001</v>
      </c>
      <c r="L388" s="28">
        <v>1256.9100000000001</v>
      </c>
      <c r="M388" s="28">
        <v>1256.9100000000001</v>
      </c>
      <c r="N388" s="28">
        <v>1256.9100000000001</v>
      </c>
      <c r="O388" s="29">
        <f t="shared" ref="O388:O409" si="6">SUM(C388:N388)</f>
        <v>15082.92</v>
      </c>
    </row>
    <row r="389" spans="1:15" x14ac:dyDescent="0.3">
      <c r="A389" s="26" t="s">
        <v>826</v>
      </c>
      <c r="B389" s="26" t="s">
        <v>335</v>
      </c>
      <c r="C389" s="28">
        <v>1989.56</v>
      </c>
      <c r="D389" s="28">
        <v>1989.56</v>
      </c>
      <c r="E389" s="28">
        <v>1989.56</v>
      </c>
      <c r="F389" s="28">
        <v>1989.56</v>
      </c>
      <c r="G389" s="28">
        <v>1989.56</v>
      </c>
      <c r="H389" s="28">
        <v>1989.56</v>
      </c>
      <c r="I389" s="28">
        <v>1989.56</v>
      </c>
      <c r="J389" s="28">
        <v>1989.56</v>
      </c>
      <c r="K389" s="28">
        <v>1989.56</v>
      </c>
      <c r="L389" s="28">
        <v>1989.56</v>
      </c>
      <c r="M389" s="28">
        <v>1989.56</v>
      </c>
      <c r="N389" s="28">
        <v>1989.56</v>
      </c>
      <c r="O389" s="29">
        <f t="shared" si="6"/>
        <v>23874.720000000001</v>
      </c>
    </row>
    <row r="390" spans="1:15" x14ac:dyDescent="0.3">
      <c r="A390" s="26" t="s">
        <v>827</v>
      </c>
      <c r="B390" s="26" t="s">
        <v>191</v>
      </c>
      <c r="C390" s="28">
        <v>1250.3900000000001</v>
      </c>
      <c r="D390" s="28">
        <v>1250.3900000000001</v>
      </c>
      <c r="E390" s="28">
        <v>1250.3900000000001</v>
      </c>
      <c r="F390" s="28">
        <v>1250.3900000000001</v>
      </c>
      <c r="G390" s="28">
        <v>1250.3900000000001</v>
      </c>
      <c r="H390" s="28">
        <v>1250.3900000000001</v>
      </c>
      <c r="I390" s="28">
        <v>1250.3900000000001</v>
      </c>
      <c r="J390" s="28">
        <v>1250.3900000000001</v>
      </c>
      <c r="K390" s="28">
        <v>1250.3900000000001</v>
      </c>
      <c r="L390" s="28">
        <v>1250.3900000000001</v>
      </c>
      <c r="M390" s="28">
        <v>1250.3900000000001</v>
      </c>
      <c r="N390" s="28">
        <v>1250.3900000000001</v>
      </c>
      <c r="O390" s="29">
        <f t="shared" si="6"/>
        <v>15004.679999999998</v>
      </c>
    </row>
    <row r="391" spans="1:15" x14ac:dyDescent="0.3">
      <c r="A391" s="26" t="s">
        <v>828</v>
      </c>
      <c r="B391" s="26" t="s">
        <v>202</v>
      </c>
      <c r="C391" s="28">
        <v>1908.16</v>
      </c>
      <c r="D391" s="28">
        <v>1908.15</v>
      </c>
      <c r="E391" s="28">
        <v>1908.15</v>
      </c>
      <c r="F391" s="28">
        <v>1908.15</v>
      </c>
      <c r="G391" s="28">
        <v>1908.15</v>
      </c>
      <c r="H391" s="28">
        <v>1908.15</v>
      </c>
      <c r="I391" s="28">
        <v>1908.15</v>
      </c>
      <c r="J391" s="28">
        <v>1908.15</v>
      </c>
      <c r="K391" s="28">
        <v>1908.15</v>
      </c>
      <c r="L391" s="28">
        <v>1908.15</v>
      </c>
      <c r="M391" s="28">
        <v>1908.15</v>
      </c>
      <c r="N391" s="28">
        <v>1908.15</v>
      </c>
      <c r="O391" s="29">
        <f t="shared" si="6"/>
        <v>22897.810000000005</v>
      </c>
    </row>
    <row r="392" spans="1:15" x14ac:dyDescent="0.3">
      <c r="A392" s="26" t="s">
        <v>829</v>
      </c>
      <c r="B392" s="26" t="s">
        <v>283</v>
      </c>
      <c r="C392" s="28">
        <v>2448.69</v>
      </c>
      <c r="D392" s="28">
        <v>2448.69</v>
      </c>
      <c r="E392" s="28">
        <v>2448.69</v>
      </c>
      <c r="F392" s="28">
        <v>2448.69</v>
      </c>
      <c r="G392" s="28">
        <v>2448.69</v>
      </c>
      <c r="H392" s="28">
        <v>2448.69</v>
      </c>
      <c r="I392" s="28">
        <v>2448.69</v>
      </c>
      <c r="J392" s="28">
        <v>2448.69</v>
      </c>
      <c r="K392" s="28">
        <v>2448.69</v>
      </c>
      <c r="L392" s="28">
        <v>2448.69</v>
      </c>
      <c r="M392" s="28">
        <v>2448.69</v>
      </c>
      <c r="N392" s="28">
        <v>2448.69</v>
      </c>
      <c r="O392" s="29">
        <f t="shared" si="6"/>
        <v>29384.279999999995</v>
      </c>
    </row>
    <row r="393" spans="1:15" x14ac:dyDescent="0.3">
      <c r="A393" s="26" t="s">
        <v>830</v>
      </c>
      <c r="B393" s="26" t="s">
        <v>116</v>
      </c>
      <c r="C393" s="28">
        <v>1911.41</v>
      </c>
      <c r="D393" s="28">
        <v>1911.41</v>
      </c>
      <c r="E393" s="28">
        <v>1911.41</v>
      </c>
      <c r="F393" s="28">
        <v>1911.41</v>
      </c>
      <c r="G393" s="28">
        <v>1911.41</v>
      </c>
      <c r="H393" s="28">
        <v>1911.41</v>
      </c>
      <c r="I393" s="28">
        <v>1911.41</v>
      </c>
      <c r="J393" s="28">
        <v>1911.41</v>
      </c>
      <c r="K393" s="28">
        <v>1911.41</v>
      </c>
      <c r="L393" s="28">
        <v>1911.41</v>
      </c>
      <c r="M393" s="28">
        <v>1911.41</v>
      </c>
      <c r="N393" s="28">
        <v>1911.41</v>
      </c>
      <c r="O393" s="29">
        <f t="shared" si="6"/>
        <v>22936.920000000002</v>
      </c>
    </row>
    <row r="394" spans="1:15" x14ac:dyDescent="0.3">
      <c r="A394" s="26" t="s">
        <v>831</v>
      </c>
      <c r="B394" s="26" t="s">
        <v>196</v>
      </c>
      <c r="C394" s="28">
        <v>1914.66</v>
      </c>
      <c r="D394" s="28">
        <v>1914.66</v>
      </c>
      <c r="E394" s="28">
        <v>1914.66</v>
      </c>
      <c r="F394" s="28">
        <v>1914.66</v>
      </c>
      <c r="G394" s="28">
        <v>1914.66</v>
      </c>
      <c r="H394" s="28">
        <v>1914.66</v>
      </c>
      <c r="I394" s="28">
        <v>1914.66</v>
      </c>
      <c r="J394" s="28">
        <v>1914.66</v>
      </c>
      <c r="K394" s="28">
        <v>1914.66</v>
      </c>
      <c r="L394" s="28">
        <v>1914.66</v>
      </c>
      <c r="M394" s="28">
        <v>1914.66</v>
      </c>
      <c r="N394" s="28">
        <v>1914.66</v>
      </c>
      <c r="O394" s="29">
        <f t="shared" si="6"/>
        <v>22975.920000000002</v>
      </c>
    </row>
    <row r="395" spans="1:15" x14ac:dyDescent="0.3">
      <c r="A395" s="26" t="s">
        <v>832</v>
      </c>
      <c r="B395" s="26" t="s">
        <v>70</v>
      </c>
      <c r="C395" s="28">
        <v>2246.5700000000002</v>
      </c>
      <c r="D395" s="28">
        <v>2419.38</v>
      </c>
      <c r="E395" s="28">
        <v>2419.38</v>
      </c>
      <c r="F395" s="28">
        <v>2419.38</v>
      </c>
      <c r="G395" s="28">
        <v>2419.38</v>
      </c>
      <c r="H395" s="28">
        <v>2419.38</v>
      </c>
      <c r="I395" s="28">
        <v>2419.38</v>
      </c>
      <c r="J395" s="28">
        <v>2419.38</v>
      </c>
      <c r="K395" s="28">
        <v>2419.38</v>
      </c>
      <c r="L395" s="28">
        <v>2419.38</v>
      </c>
      <c r="M395" s="28">
        <v>2419.38</v>
      </c>
      <c r="N395" s="28">
        <v>2419.38</v>
      </c>
      <c r="O395" s="29">
        <f t="shared" si="6"/>
        <v>28859.750000000007</v>
      </c>
    </row>
    <row r="396" spans="1:15" x14ac:dyDescent="0.3">
      <c r="A396" s="26" t="s">
        <v>833</v>
      </c>
      <c r="B396" s="26" t="s">
        <v>44</v>
      </c>
      <c r="C396" s="27"/>
      <c r="D396" s="27"/>
      <c r="E396" s="28">
        <v>1843.49</v>
      </c>
      <c r="F396" s="28">
        <v>1904.9</v>
      </c>
      <c r="G396" s="28">
        <v>1904.9</v>
      </c>
      <c r="H396" s="28">
        <v>1904.9</v>
      </c>
      <c r="I396" s="28">
        <v>1904.9</v>
      </c>
      <c r="J396" s="28">
        <v>1904.9</v>
      </c>
      <c r="K396" s="28">
        <v>1904.9</v>
      </c>
      <c r="L396" s="28">
        <v>1904.9</v>
      </c>
      <c r="M396" s="28">
        <v>1904.9</v>
      </c>
      <c r="N396" s="28">
        <v>1904.9</v>
      </c>
      <c r="O396" s="29">
        <f t="shared" si="6"/>
        <v>18987.59</v>
      </c>
    </row>
    <row r="397" spans="1:15" x14ac:dyDescent="0.3">
      <c r="A397" s="26" t="s">
        <v>834</v>
      </c>
      <c r="B397" s="26" t="s">
        <v>204</v>
      </c>
      <c r="C397" s="27"/>
      <c r="D397" s="27"/>
      <c r="E397" s="27"/>
      <c r="F397" s="30">
        <v>794.06</v>
      </c>
      <c r="G397" s="28">
        <v>1253.6500000000001</v>
      </c>
      <c r="H397" s="28">
        <v>1253.6500000000001</v>
      </c>
      <c r="I397" s="28">
        <v>1253.6500000000001</v>
      </c>
      <c r="J397" s="28">
        <v>1253.6500000000001</v>
      </c>
      <c r="K397" s="28">
        <v>1253.6500000000001</v>
      </c>
      <c r="L397" s="28">
        <v>1253.6500000000001</v>
      </c>
      <c r="M397" s="28">
        <v>1253.6500000000001</v>
      </c>
      <c r="N397" s="28">
        <v>1253.6500000000001</v>
      </c>
      <c r="O397" s="29">
        <f t="shared" si="6"/>
        <v>10823.259999999998</v>
      </c>
    </row>
    <row r="398" spans="1:15" x14ac:dyDescent="0.3">
      <c r="A398" s="26" t="s">
        <v>835</v>
      </c>
      <c r="B398" s="26" t="s">
        <v>101</v>
      </c>
      <c r="C398" s="27"/>
      <c r="D398" s="27"/>
      <c r="E398" s="30">
        <v>233.5</v>
      </c>
      <c r="F398" s="28">
        <v>2412.87</v>
      </c>
      <c r="G398" s="28">
        <v>2412.87</v>
      </c>
      <c r="H398" s="28">
        <v>2412.87</v>
      </c>
      <c r="I398" s="28">
        <v>2412.87</v>
      </c>
      <c r="J398" s="28">
        <v>2412.87</v>
      </c>
      <c r="K398" s="28">
        <v>2412.87</v>
      </c>
      <c r="L398" s="28">
        <v>2412.87</v>
      </c>
      <c r="M398" s="28">
        <v>2412.87</v>
      </c>
      <c r="N398" s="28">
        <v>2412.87</v>
      </c>
      <c r="O398" s="29">
        <f t="shared" si="6"/>
        <v>21949.329999999994</v>
      </c>
    </row>
    <row r="399" spans="1:15" x14ac:dyDescent="0.3">
      <c r="A399" s="26" t="s">
        <v>836</v>
      </c>
      <c r="B399" s="26" t="s">
        <v>49</v>
      </c>
      <c r="C399" s="27"/>
      <c r="D399" s="27"/>
      <c r="E399" s="30">
        <v>121.01</v>
      </c>
      <c r="F399" s="28">
        <v>1250.3900000000001</v>
      </c>
      <c r="G399" s="28">
        <v>1250.3900000000001</v>
      </c>
      <c r="H399" s="28">
        <v>1250.3900000000001</v>
      </c>
      <c r="I399" s="28">
        <v>1250.3900000000001</v>
      </c>
      <c r="J399" s="28">
        <v>1250.3900000000001</v>
      </c>
      <c r="K399" s="28">
        <v>1250.3900000000001</v>
      </c>
      <c r="L399" s="28">
        <v>1250.3900000000001</v>
      </c>
      <c r="M399" s="28">
        <v>1250.3900000000001</v>
      </c>
      <c r="N399" s="28">
        <v>1250.3900000000001</v>
      </c>
      <c r="O399" s="29">
        <f t="shared" si="6"/>
        <v>11374.52</v>
      </c>
    </row>
    <row r="400" spans="1:15" x14ac:dyDescent="0.3">
      <c r="A400" s="26" t="s">
        <v>837</v>
      </c>
      <c r="B400" s="26" t="s">
        <v>301</v>
      </c>
      <c r="C400" s="27"/>
      <c r="D400" s="27"/>
      <c r="E400" s="27"/>
      <c r="F400" s="27"/>
      <c r="G400" s="27"/>
      <c r="H400" s="30">
        <v>975.57</v>
      </c>
      <c r="I400" s="28">
        <v>2438.91</v>
      </c>
      <c r="J400" s="28">
        <v>2438.92</v>
      </c>
      <c r="K400" s="28">
        <v>2438.92</v>
      </c>
      <c r="L400" s="28">
        <v>2438.92</v>
      </c>
      <c r="M400" s="28">
        <v>2438.92</v>
      </c>
      <c r="N400" s="28">
        <v>2438.92</v>
      </c>
      <c r="O400" s="29">
        <f t="shared" si="6"/>
        <v>15609.08</v>
      </c>
    </row>
    <row r="401" spans="1:15" x14ac:dyDescent="0.3">
      <c r="A401" s="26" t="s">
        <v>838</v>
      </c>
      <c r="B401" s="26" t="s">
        <v>244</v>
      </c>
      <c r="C401" s="27"/>
      <c r="D401" s="27"/>
      <c r="E401" s="27"/>
      <c r="F401" s="27"/>
      <c r="G401" s="27"/>
      <c r="H401" s="27"/>
      <c r="I401" s="27"/>
      <c r="J401" s="30">
        <v>970.57</v>
      </c>
      <c r="K401" s="28">
        <v>1253.6500000000001</v>
      </c>
      <c r="L401" s="28">
        <v>1253.6500000000001</v>
      </c>
      <c r="M401" s="28">
        <v>1253.6500000000001</v>
      </c>
      <c r="N401" s="28">
        <v>1253.6500000000001</v>
      </c>
      <c r="O401" s="29">
        <f t="shared" si="6"/>
        <v>5985.17</v>
      </c>
    </row>
    <row r="402" spans="1:15" x14ac:dyDescent="0.3">
      <c r="A402" s="26" t="s">
        <v>839</v>
      </c>
      <c r="B402" s="26" t="s">
        <v>368</v>
      </c>
      <c r="C402" s="27"/>
      <c r="D402" s="27"/>
      <c r="E402" s="27"/>
      <c r="F402" s="27"/>
      <c r="G402" s="27"/>
      <c r="H402" s="27"/>
      <c r="I402" s="27"/>
      <c r="J402" s="30">
        <v>918.57</v>
      </c>
      <c r="K402" s="28">
        <v>1898.38</v>
      </c>
      <c r="L402" s="28">
        <v>1898.38</v>
      </c>
      <c r="M402" s="28">
        <v>1898.38</v>
      </c>
      <c r="N402" s="28">
        <v>1898.38</v>
      </c>
      <c r="O402" s="29">
        <f t="shared" si="6"/>
        <v>8512.09</v>
      </c>
    </row>
    <row r="403" spans="1:15" x14ac:dyDescent="0.3">
      <c r="A403" s="26" t="s">
        <v>840</v>
      </c>
      <c r="B403" s="26" t="s">
        <v>74</v>
      </c>
      <c r="C403" s="27"/>
      <c r="D403" s="27"/>
      <c r="E403" s="27"/>
      <c r="F403" s="27"/>
      <c r="G403" s="27"/>
      <c r="H403" s="27"/>
      <c r="I403" s="27"/>
      <c r="J403" s="27"/>
      <c r="K403" s="28">
        <v>2409.61</v>
      </c>
      <c r="L403" s="28">
        <v>2409.61</v>
      </c>
      <c r="M403" s="28">
        <v>2409.61</v>
      </c>
      <c r="N403" s="28">
        <v>2409.61</v>
      </c>
      <c r="O403" s="29">
        <f t="shared" si="6"/>
        <v>9638.44</v>
      </c>
    </row>
    <row r="404" spans="1:15" x14ac:dyDescent="0.3">
      <c r="A404" s="26" t="s">
        <v>841</v>
      </c>
      <c r="B404" s="26" t="s">
        <v>318</v>
      </c>
      <c r="C404" s="27"/>
      <c r="D404" s="27"/>
      <c r="E404" s="27"/>
      <c r="F404" s="27"/>
      <c r="G404" s="27"/>
      <c r="H404" s="27"/>
      <c r="I404" s="27"/>
      <c r="J404" s="27"/>
      <c r="K404" s="28">
        <v>1307.7</v>
      </c>
      <c r="L404" s="28">
        <v>2451.94</v>
      </c>
      <c r="M404" s="28">
        <v>2451.94</v>
      </c>
      <c r="N404" s="28">
        <v>2451.94</v>
      </c>
      <c r="O404" s="29">
        <f t="shared" si="6"/>
        <v>8663.52</v>
      </c>
    </row>
    <row r="405" spans="1:15" x14ac:dyDescent="0.3">
      <c r="A405" s="26" t="s">
        <v>842</v>
      </c>
      <c r="B405" s="26" t="s">
        <v>270</v>
      </c>
      <c r="C405" s="27"/>
      <c r="D405" s="27"/>
      <c r="E405" s="27"/>
      <c r="F405" s="27"/>
      <c r="G405" s="27"/>
      <c r="H405" s="27"/>
      <c r="I405" s="27"/>
      <c r="J405" s="30">
        <v>706.18</v>
      </c>
      <c r="K405" s="28">
        <v>2432.41</v>
      </c>
      <c r="L405" s="28">
        <v>2432.41</v>
      </c>
      <c r="M405" s="28">
        <v>2432.4</v>
      </c>
      <c r="N405" s="28">
        <v>2432.41</v>
      </c>
      <c r="O405" s="29">
        <f t="shared" si="6"/>
        <v>10435.81</v>
      </c>
    </row>
    <row r="406" spans="1:15" x14ac:dyDescent="0.3">
      <c r="A406" s="26" t="s">
        <v>843</v>
      </c>
      <c r="B406" s="26" t="s">
        <v>163</v>
      </c>
      <c r="C406" s="28">
        <v>2481.25</v>
      </c>
      <c r="D406" s="28">
        <v>2481.25</v>
      </c>
      <c r="E406" s="28">
        <v>2481.25</v>
      </c>
      <c r="F406" s="28">
        <v>2481.25</v>
      </c>
      <c r="G406" s="28">
        <v>2481.25</v>
      </c>
      <c r="H406" s="28">
        <v>2481.25</v>
      </c>
      <c r="I406" s="28">
        <v>2481.25</v>
      </c>
      <c r="J406" s="28">
        <v>2481.25</v>
      </c>
      <c r="K406" s="28">
        <v>2481.25</v>
      </c>
      <c r="L406" s="28">
        <v>2481.25</v>
      </c>
      <c r="M406" s="28">
        <v>2481.25</v>
      </c>
      <c r="N406" s="28">
        <v>2481.25</v>
      </c>
      <c r="O406" s="29">
        <f t="shared" si="6"/>
        <v>29775</v>
      </c>
    </row>
    <row r="407" spans="1:15" x14ac:dyDescent="0.3">
      <c r="A407" s="26" t="s">
        <v>844</v>
      </c>
      <c r="B407" s="26" t="s">
        <v>266</v>
      </c>
      <c r="C407" s="27"/>
      <c r="D407" s="27"/>
      <c r="E407" s="27"/>
      <c r="F407" s="27"/>
      <c r="G407" s="27"/>
      <c r="H407" s="27"/>
      <c r="I407" s="27"/>
      <c r="J407" s="27"/>
      <c r="K407" s="27"/>
      <c r="L407" s="30">
        <v>983.17</v>
      </c>
      <c r="M407" s="28">
        <v>1904.9</v>
      </c>
      <c r="N407" s="28">
        <v>1904.89</v>
      </c>
      <c r="O407" s="29">
        <f t="shared" si="6"/>
        <v>4792.96</v>
      </c>
    </row>
    <row r="408" spans="1:15" x14ac:dyDescent="0.3">
      <c r="A408" s="26" t="s">
        <v>845</v>
      </c>
      <c r="B408" s="26" t="s">
        <v>241</v>
      </c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8">
        <v>1898.38</v>
      </c>
      <c r="O408" s="29">
        <f t="shared" si="6"/>
        <v>1898.38</v>
      </c>
    </row>
    <row r="409" spans="1:15" x14ac:dyDescent="0.3">
      <c r="A409" s="89" t="s">
        <v>438</v>
      </c>
      <c r="B409" s="89"/>
      <c r="C409" s="31">
        <f>SUM(C1:C408)</f>
        <v>743339.18000000133</v>
      </c>
      <c r="D409" s="31">
        <f t="shared" ref="D409:N409" si="7">SUM(D1:D408)</f>
        <v>743339.3400000016</v>
      </c>
      <c r="E409" s="31">
        <f t="shared" si="7"/>
        <v>743339.3300000017</v>
      </c>
      <c r="F409" s="31">
        <f t="shared" si="7"/>
        <v>743339.34000000171</v>
      </c>
      <c r="G409" s="31">
        <f t="shared" si="7"/>
        <v>743339.34000000171</v>
      </c>
      <c r="H409" s="31">
        <f t="shared" si="7"/>
        <v>743339.3400000016</v>
      </c>
      <c r="I409" s="31">
        <f t="shared" si="7"/>
        <v>743339.3300000017</v>
      </c>
      <c r="J409" s="31">
        <f t="shared" si="7"/>
        <v>743339.34000000171</v>
      </c>
      <c r="K409" s="31">
        <f t="shared" si="7"/>
        <v>743339.34000000171</v>
      </c>
      <c r="L409" s="31">
        <f t="shared" si="7"/>
        <v>743339.34000000183</v>
      </c>
      <c r="M409" s="31">
        <f t="shared" si="7"/>
        <v>743339.33000000182</v>
      </c>
      <c r="N409" s="31">
        <f t="shared" si="7"/>
        <v>743339.33000000182</v>
      </c>
      <c r="O409" s="29">
        <f t="shared" si="6"/>
        <v>8920071.8800000194</v>
      </c>
    </row>
  </sheetData>
  <mergeCells count="2">
    <mergeCell ref="A2:B2"/>
    <mergeCell ref="A409:B40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9" sqref="C9"/>
    </sheetView>
  </sheetViews>
  <sheetFormatPr defaultRowHeight="14.4" x14ac:dyDescent="0.3"/>
  <sheetData>
    <row r="1" spans="1:10" x14ac:dyDescent="0.3">
      <c r="A1" s="1"/>
      <c r="B1" s="2" t="s">
        <v>0</v>
      </c>
      <c r="C1" s="44" t="s">
        <v>976</v>
      </c>
      <c r="D1" s="1"/>
      <c r="E1" s="1"/>
      <c r="F1" s="1"/>
      <c r="G1" s="1"/>
      <c r="H1" s="1"/>
      <c r="I1" s="1"/>
      <c r="J1" s="1"/>
    </row>
    <row r="2" spans="1:10" x14ac:dyDescent="0.3">
      <c r="C2" t="str">
        <f>VLOOKUP(C1,'Вершинино к2 112'!$A$3:$B$306,2,0)</f>
        <v>Оф. 5</v>
      </c>
    </row>
    <row r="3" spans="1:10" ht="5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0.399999999999999" x14ac:dyDescent="0.3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  <c r="G4" s="4">
        <v>8</v>
      </c>
      <c r="H4" s="4">
        <v>9</v>
      </c>
      <c r="I4" s="4" t="s">
        <v>11</v>
      </c>
      <c r="J4" s="4" t="s">
        <v>12</v>
      </c>
    </row>
    <row r="5" spans="1:10" x14ac:dyDescent="0.3">
      <c r="A5" s="5" t="s">
        <v>13</v>
      </c>
      <c r="B5" s="50">
        <v>17233.900000000001</v>
      </c>
      <c r="C5" s="7">
        <f>VLOOKUP($C$2,'Вершинино к2 площади'!$A$5:$B$299,2,0)</f>
        <v>140.5</v>
      </c>
      <c r="D5" s="8">
        <v>31</v>
      </c>
      <c r="E5" s="9">
        <v>31</v>
      </c>
      <c r="F5" s="10">
        <v>2325.88</v>
      </c>
      <c r="G5" s="11">
        <f>VLOOKUP($C$1,'Вершинино к2 112'!$A:$O,3,0)</f>
        <v>3921.43</v>
      </c>
      <c r="H5" s="12">
        <v>441.77962553528124</v>
      </c>
      <c r="I5" s="12">
        <f>H5/B5*C5/D5*E5*F5</f>
        <v>8376.9465158391304</v>
      </c>
      <c r="J5" s="11">
        <f>I5-G5</f>
        <v>4455.5165158391301</v>
      </c>
    </row>
    <row r="6" spans="1:10" x14ac:dyDescent="0.3">
      <c r="A6" s="5" t="s">
        <v>14</v>
      </c>
      <c r="B6" s="50">
        <v>17233.900000000001</v>
      </c>
      <c r="C6" s="7">
        <f>VLOOKUP($C$2,'Вершинино к2 площади'!$A$5:$B$299,2,0)</f>
        <v>140.5</v>
      </c>
      <c r="D6" s="8">
        <v>28</v>
      </c>
      <c r="E6" s="9">
        <v>28</v>
      </c>
      <c r="F6" s="10">
        <v>2325.88</v>
      </c>
      <c r="G6" s="11">
        <f>VLOOKUP($C$1,'Вершинино к2 112'!$A:$O,4,0)</f>
        <v>3921.43</v>
      </c>
      <c r="H6" s="12">
        <v>369.11957683113491</v>
      </c>
      <c r="I6" s="12">
        <f t="shared" ref="I6:I16" si="0">H6/B6*C6/D6*E6*F6</f>
        <v>6999.1796233632558</v>
      </c>
      <c r="J6" s="11">
        <f t="shared" ref="J6:J16" si="1">I6-G6</f>
        <v>3077.749623363256</v>
      </c>
    </row>
    <row r="7" spans="1:10" x14ac:dyDescent="0.3">
      <c r="A7" s="5" t="s">
        <v>15</v>
      </c>
      <c r="B7" s="50">
        <v>17233.900000000001</v>
      </c>
      <c r="C7" s="7">
        <f>VLOOKUP($C$2,'Вершинино к2 площади'!$A$5:$B$299,2,0)</f>
        <v>140.5</v>
      </c>
      <c r="D7" s="8">
        <v>31</v>
      </c>
      <c r="E7" s="9">
        <v>31</v>
      </c>
      <c r="F7" s="10">
        <v>2325.88</v>
      </c>
      <c r="G7" s="11">
        <f>VLOOKUP($C$1,'Вершинино к2 112'!$A:$O,5,0)</f>
        <v>3921.43</v>
      </c>
      <c r="H7" s="12">
        <v>311.92149863277558</v>
      </c>
      <c r="I7" s="12">
        <f t="shared" si="0"/>
        <v>5914.5998596498766</v>
      </c>
      <c r="J7" s="11">
        <f t="shared" si="1"/>
        <v>1993.1698596498768</v>
      </c>
    </row>
    <row r="8" spans="1:10" x14ac:dyDescent="0.3">
      <c r="A8" s="5" t="s">
        <v>16</v>
      </c>
      <c r="B8" s="50">
        <v>17233.900000000001</v>
      </c>
      <c r="C8" s="7">
        <f>VLOOKUP($C$2,'Вершинино к2 площади'!$A$5:$B$299,2,0)</f>
        <v>140.5</v>
      </c>
      <c r="D8" s="8">
        <v>30</v>
      </c>
      <c r="E8" s="9">
        <v>30</v>
      </c>
      <c r="F8" s="10">
        <v>2325.88</v>
      </c>
      <c r="G8" s="11">
        <f>VLOOKUP($C$1,'Вершинино к2 112'!$A:$O,6,0)</f>
        <v>3921.43</v>
      </c>
      <c r="H8" s="12">
        <v>154.56445039296955</v>
      </c>
      <c r="I8" s="12">
        <f t="shared" si="0"/>
        <v>2930.8235585178054</v>
      </c>
      <c r="J8" s="11">
        <f t="shared" si="1"/>
        <v>-990.60644148219444</v>
      </c>
    </row>
    <row r="9" spans="1:10" x14ac:dyDescent="0.3">
      <c r="A9" s="5" t="s">
        <v>17</v>
      </c>
      <c r="B9" s="50">
        <v>17233.900000000001</v>
      </c>
      <c r="C9" s="7">
        <f>VLOOKUP($C$2,'Вершинино к2 площади'!$A$5:$B$299,2,0)</f>
        <v>140.5</v>
      </c>
      <c r="D9" s="8">
        <v>31</v>
      </c>
      <c r="E9" s="9">
        <v>31</v>
      </c>
      <c r="F9" s="10">
        <v>2325.88</v>
      </c>
      <c r="G9" s="11">
        <f>VLOOKUP($C$1,'Вершинино к2 112'!$A:$O,7,0)</f>
        <v>3921.43</v>
      </c>
      <c r="H9" s="12">
        <v>35.333092919669127</v>
      </c>
      <c r="I9" s="12">
        <f t="shared" si="0"/>
        <v>669.97981011146669</v>
      </c>
      <c r="J9" s="11">
        <f t="shared" si="1"/>
        <v>-3251.4501898885333</v>
      </c>
    </row>
    <row r="10" spans="1:10" x14ac:dyDescent="0.3">
      <c r="A10" s="5" t="s">
        <v>18</v>
      </c>
      <c r="B10" s="50">
        <v>17233.900000000001</v>
      </c>
      <c r="C10" s="7">
        <f>VLOOKUP($C$2,'Вершинино к2 площади'!$A$5:$B$299,2,0)</f>
        <v>140.5</v>
      </c>
      <c r="D10" s="8">
        <v>30</v>
      </c>
      <c r="E10" s="9">
        <v>30</v>
      </c>
      <c r="F10" s="10">
        <v>2325.88</v>
      </c>
      <c r="G10" s="11">
        <f>VLOOKUP($C$1,'Вершинино к2 112'!$A:$O,8,0)</f>
        <v>3921.43</v>
      </c>
      <c r="H10" s="12">
        <v>29.602403133437669</v>
      </c>
      <c r="I10" s="12">
        <f>H10/B10*C10/D10*E10*F10</f>
        <v>561.31549183295704</v>
      </c>
      <c r="J10" s="11">
        <f t="shared" si="1"/>
        <v>-3360.1145081670429</v>
      </c>
    </row>
    <row r="11" spans="1:10" x14ac:dyDescent="0.3">
      <c r="A11" s="5" t="s">
        <v>19</v>
      </c>
      <c r="B11" s="50">
        <v>17233.900000000001</v>
      </c>
      <c r="C11" s="7">
        <f>VLOOKUP($C$2,'Вершинино к2 площади'!$A$5:$B$299,2,0)</f>
        <v>140.5</v>
      </c>
      <c r="D11" s="8">
        <v>31</v>
      </c>
      <c r="E11" s="9">
        <v>31</v>
      </c>
      <c r="F11" s="10">
        <v>2325.88</v>
      </c>
      <c r="G11" s="11">
        <f>VLOOKUP($C$1,'Вершинино к2 112'!$A:$O,9,0)</f>
        <v>3921.43</v>
      </c>
      <c r="H11" s="12">
        <v>5.8328733382633615</v>
      </c>
      <c r="I11" s="12">
        <f t="shared" si="0"/>
        <v>110.60190457876617</v>
      </c>
      <c r="J11" s="11">
        <f t="shared" si="1"/>
        <v>-3810.8280954212337</v>
      </c>
    </row>
    <row r="12" spans="1:10" x14ac:dyDescent="0.3">
      <c r="A12" s="5" t="s">
        <v>20</v>
      </c>
      <c r="B12" s="50">
        <v>17233.900000000001</v>
      </c>
      <c r="C12" s="7">
        <f>VLOOKUP($C$2,'Вершинино к2 площади'!$A$5:$B$299,2,0)</f>
        <v>140.5</v>
      </c>
      <c r="D12" s="8">
        <v>31</v>
      </c>
      <c r="E12" s="9">
        <v>31</v>
      </c>
      <c r="F12" s="10">
        <v>2325.88</v>
      </c>
      <c r="G12" s="11">
        <f>VLOOKUP($C$1,'Вершинино к2 112'!$A:$O,10,0)</f>
        <v>3921.43</v>
      </c>
      <c r="H12" s="12">
        <v>18.727656663284435</v>
      </c>
      <c r="I12" s="12">
        <f t="shared" si="0"/>
        <v>355.11048759944066</v>
      </c>
      <c r="J12" s="11">
        <f t="shared" si="1"/>
        <v>-3566.3195124005592</v>
      </c>
    </row>
    <row r="13" spans="1:10" x14ac:dyDescent="0.3">
      <c r="A13" s="5" t="s">
        <v>21</v>
      </c>
      <c r="B13" s="50">
        <v>17233.900000000001</v>
      </c>
      <c r="C13" s="7">
        <f>VLOOKUP($C$2,'Вершинино к2 площади'!$A$5:$B$299,2,0)</f>
        <v>140.5</v>
      </c>
      <c r="D13" s="8">
        <v>30</v>
      </c>
      <c r="E13" s="9">
        <v>30</v>
      </c>
      <c r="F13" s="10">
        <v>2325.88</v>
      </c>
      <c r="G13" s="11">
        <f>VLOOKUP($C$1,'Вершинино к2 112'!$A:$O,11,0)</f>
        <v>3921.43</v>
      </c>
      <c r="H13" s="12">
        <v>15.566666999157306</v>
      </c>
      <c r="I13" s="12">
        <f t="shared" si="0"/>
        <v>295.17236500850061</v>
      </c>
      <c r="J13" s="11">
        <f t="shared" si="1"/>
        <v>-3626.2576349914993</v>
      </c>
    </row>
    <row r="14" spans="1:10" x14ac:dyDescent="0.3">
      <c r="A14" s="5" t="s">
        <v>22</v>
      </c>
      <c r="B14" s="50">
        <v>17233.900000000001</v>
      </c>
      <c r="C14" s="7">
        <f>VLOOKUP($C$2,'Вершинино к2 площади'!$A$5:$B$299,2,0)</f>
        <v>140.5</v>
      </c>
      <c r="D14" s="8">
        <v>31</v>
      </c>
      <c r="E14" s="9">
        <v>31</v>
      </c>
      <c r="F14" s="10">
        <v>2325.88</v>
      </c>
      <c r="G14" s="11">
        <f>VLOOKUP($C$1,'Вершинино к2 112'!$A:$O,12,0)</f>
        <v>3921.43</v>
      </c>
      <c r="H14" s="12">
        <v>312.13282858960912</v>
      </c>
      <c r="I14" s="12">
        <f t="shared" si="0"/>
        <v>5918.6070606235398</v>
      </c>
      <c r="J14" s="11">
        <f t="shared" si="1"/>
        <v>1997.17706062354</v>
      </c>
    </row>
    <row r="15" spans="1:10" x14ac:dyDescent="0.3">
      <c r="A15" s="5" t="s">
        <v>23</v>
      </c>
      <c r="B15" s="50">
        <v>17233.900000000001</v>
      </c>
      <c r="C15" s="7">
        <f>VLOOKUP($C$2,'Вершинино к2 площади'!$A$5:$B$299,2,0)</f>
        <v>140.5</v>
      </c>
      <c r="D15" s="8">
        <v>30</v>
      </c>
      <c r="E15" s="9">
        <v>30</v>
      </c>
      <c r="F15" s="10">
        <v>2325.88</v>
      </c>
      <c r="G15" s="11">
        <f>VLOOKUP($C$1,'Вершинино к2 112'!$A:$O,13,0)</f>
        <v>3921.43</v>
      </c>
      <c r="H15" s="12">
        <v>382.90884841866307</v>
      </c>
      <c r="I15" s="12">
        <f t="shared" si="0"/>
        <v>7260.649333382461</v>
      </c>
      <c r="J15" s="11">
        <f t="shared" si="1"/>
        <v>3339.2193333824612</v>
      </c>
    </row>
    <row r="16" spans="1:10" x14ac:dyDescent="0.3">
      <c r="A16" s="5" t="s">
        <v>24</v>
      </c>
      <c r="B16" s="50">
        <v>17233.900000000001</v>
      </c>
      <c r="C16" s="7">
        <f>VLOOKUP($C$2,'Вершинино к2 площади'!$A$5:$B$299,2,0)</f>
        <v>140.5</v>
      </c>
      <c r="D16" s="8">
        <v>31</v>
      </c>
      <c r="E16" s="9">
        <v>31</v>
      </c>
      <c r="F16" s="10">
        <v>2325.88</v>
      </c>
      <c r="G16" s="11">
        <f>VLOOKUP($C$1,'Вершинино к2 112'!$A:$O,14,0)</f>
        <v>3921.43</v>
      </c>
      <c r="H16" s="12">
        <v>527.00645489879105</v>
      </c>
      <c r="I16" s="12">
        <f t="shared" si="0"/>
        <v>9993.0024632532404</v>
      </c>
      <c r="J16" s="11">
        <f t="shared" si="1"/>
        <v>6071.5724632532401</v>
      </c>
    </row>
    <row r="17" spans="1:10" ht="20.399999999999999" x14ac:dyDescent="0.3">
      <c r="A17" s="13" t="s">
        <v>25</v>
      </c>
      <c r="B17" s="11"/>
      <c r="C17" s="11"/>
      <c r="D17" s="11"/>
      <c r="E17" s="11"/>
      <c r="F17" s="14" t="s">
        <v>26</v>
      </c>
      <c r="G17" s="14">
        <f>SUM(G5:G16)</f>
        <v>47057.159999999996</v>
      </c>
      <c r="H17" s="14">
        <f t="shared" ref="H17:I17" si="2">SUM(H5:H16)</f>
        <v>2604.4959763530369</v>
      </c>
      <c r="I17" s="14">
        <f t="shared" si="2"/>
        <v>49385.988473760444</v>
      </c>
      <c r="J17" s="14">
        <f>SUM(J5:J16)</f>
        <v>2328.8284737604422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9"/>
  <sheetViews>
    <sheetView topLeftCell="A272" workbookViewId="0">
      <selection activeCell="D9" sqref="D9"/>
    </sheetView>
  </sheetViews>
  <sheetFormatPr defaultRowHeight="14.4" x14ac:dyDescent="0.3"/>
  <cols>
    <col min="1" max="1" width="51" bestFit="1" customWidth="1"/>
  </cols>
  <sheetData>
    <row r="1" spans="1:2" x14ac:dyDescent="0.3">
      <c r="A1" s="36" t="s">
        <v>27</v>
      </c>
      <c r="B1" s="90" t="s">
        <v>28</v>
      </c>
    </row>
    <row r="2" spans="1:2" x14ac:dyDescent="0.3">
      <c r="A2" s="36" t="s">
        <v>29</v>
      </c>
      <c r="B2" s="91"/>
    </row>
    <row r="3" spans="1:2" x14ac:dyDescent="0.3">
      <c r="A3" s="38" t="s">
        <v>30</v>
      </c>
      <c r="B3" s="32">
        <v>17233.900000000001</v>
      </c>
    </row>
    <row r="4" spans="1:2" x14ac:dyDescent="0.3">
      <c r="A4" s="39" t="s">
        <v>846</v>
      </c>
      <c r="B4" s="33">
        <v>17233.900000000001</v>
      </c>
    </row>
    <row r="5" spans="1:2" x14ac:dyDescent="0.3">
      <c r="A5" s="40" t="s">
        <v>32</v>
      </c>
      <c r="B5" s="34">
        <v>76.3</v>
      </c>
    </row>
    <row r="6" spans="1:2" x14ac:dyDescent="0.3">
      <c r="A6" s="40" t="s">
        <v>33</v>
      </c>
      <c r="B6" s="34">
        <v>38.200000000000003</v>
      </c>
    </row>
    <row r="7" spans="1:2" x14ac:dyDescent="0.3">
      <c r="A7" s="40" t="s">
        <v>34</v>
      </c>
      <c r="B7" s="34">
        <v>60.5</v>
      </c>
    </row>
    <row r="8" spans="1:2" x14ac:dyDescent="0.3">
      <c r="A8" s="40" t="s">
        <v>35</v>
      </c>
      <c r="B8" s="34">
        <v>76.3</v>
      </c>
    </row>
    <row r="9" spans="1:2" x14ac:dyDescent="0.3">
      <c r="A9" s="40" t="s">
        <v>36</v>
      </c>
      <c r="B9" s="34">
        <v>38.299999999999997</v>
      </c>
    </row>
    <row r="10" spans="1:2" x14ac:dyDescent="0.3">
      <c r="A10" s="40" t="s">
        <v>37</v>
      </c>
      <c r="B10" s="34">
        <v>58.7</v>
      </c>
    </row>
    <row r="11" spans="1:2" x14ac:dyDescent="0.3">
      <c r="A11" s="40" t="s">
        <v>38</v>
      </c>
      <c r="B11" s="34">
        <v>60.5</v>
      </c>
    </row>
    <row r="12" spans="1:2" x14ac:dyDescent="0.3">
      <c r="A12" s="40" t="s">
        <v>39</v>
      </c>
      <c r="B12" s="34">
        <v>76.5</v>
      </c>
    </row>
    <row r="13" spans="1:2" x14ac:dyDescent="0.3">
      <c r="A13" s="40" t="s">
        <v>40</v>
      </c>
      <c r="B13" s="34">
        <v>38.299999999999997</v>
      </c>
    </row>
    <row r="14" spans="1:2" x14ac:dyDescent="0.3">
      <c r="A14" s="40" t="s">
        <v>41</v>
      </c>
      <c r="B14" s="34">
        <v>58.4</v>
      </c>
    </row>
    <row r="15" spans="1:2" x14ac:dyDescent="0.3">
      <c r="A15" s="40" t="s">
        <v>42</v>
      </c>
      <c r="B15" s="34">
        <v>60.8</v>
      </c>
    </row>
    <row r="16" spans="1:2" x14ac:dyDescent="0.3">
      <c r="A16" s="40" t="s">
        <v>43</v>
      </c>
      <c r="B16" s="34">
        <v>76.3</v>
      </c>
    </row>
    <row r="17" spans="1:2" x14ac:dyDescent="0.3">
      <c r="A17" s="40" t="s">
        <v>44</v>
      </c>
      <c r="B17" s="34">
        <v>58.5</v>
      </c>
    </row>
    <row r="18" spans="1:2" x14ac:dyDescent="0.3">
      <c r="A18" s="40" t="s">
        <v>45</v>
      </c>
      <c r="B18" s="34">
        <v>38.4</v>
      </c>
    </row>
    <row r="19" spans="1:2" x14ac:dyDescent="0.3">
      <c r="A19" s="40" t="s">
        <v>46</v>
      </c>
      <c r="B19" s="34">
        <v>58.5</v>
      </c>
    </row>
    <row r="20" spans="1:2" x14ac:dyDescent="0.3">
      <c r="A20" s="40" t="s">
        <v>47</v>
      </c>
      <c r="B20" s="34">
        <v>60.5</v>
      </c>
    </row>
    <row r="21" spans="1:2" x14ac:dyDescent="0.3">
      <c r="A21" s="40" t="s">
        <v>48</v>
      </c>
      <c r="B21" s="34">
        <v>76</v>
      </c>
    </row>
    <row r="22" spans="1:2" x14ac:dyDescent="0.3">
      <c r="A22" s="40" t="s">
        <v>49</v>
      </c>
      <c r="B22" s="34">
        <v>38.4</v>
      </c>
    </row>
    <row r="23" spans="1:2" x14ac:dyDescent="0.3">
      <c r="A23" s="40" t="s">
        <v>50</v>
      </c>
      <c r="B23" s="34">
        <v>58.4</v>
      </c>
    </row>
    <row r="24" spans="1:2" x14ac:dyDescent="0.3">
      <c r="A24" s="40" t="s">
        <v>51</v>
      </c>
      <c r="B24" s="34">
        <v>60.5</v>
      </c>
    </row>
    <row r="25" spans="1:2" x14ac:dyDescent="0.3">
      <c r="A25" s="40" t="s">
        <v>52</v>
      </c>
      <c r="B25" s="34">
        <v>76.099999999999994</v>
      </c>
    </row>
    <row r="26" spans="1:2" x14ac:dyDescent="0.3">
      <c r="A26" s="40" t="s">
        <v>53</v>
      </c>
      <c r="B26" s="34">
        <v>38.4</v>
      </c>
    </row>
    <row r="27" spans="1:2" x14ac:dyDescent="0.3">
      <c r="A27" s="40" t="s">
        <v>54</v>
      </c>
      <c r="B27" s="34">
        <v>58.5</v>
      </c>
    </row>
    <row r="28" spans="1:2" x14ac:dyDescent="0.3">
      <c r="A28" s="40" t="s">
        <v>55</v>
      </c>
      <c r="B28" s="34">
        <v>58.6</v>
      </c>
    </row>
    <row r="29" spans="1:2" x14ac:dyDescent="0.3">
      <c r="A29" s="40" t="s">
        <v>56</v>
      </c>
      <c r="B29" s="34">
        <v>60.6</v>
      </c>
    </row>
    <row r="30" spans="1:2" x14ac:dyDescent="0.3">
      <c r="A30" s="40" t="s">
        <v>57</v>
      </c>
      <c r="B30" s="34">
        <v>76.2</v>
      </c>
    </row>
    <row r="31" spans="1:2" x14ac:dyDescent="0.3">
      <c r="A31" s="40" t="s">
        <v>58</v>
      </c>
      <c r="B31" s="34">
        <v>38.299999999999997</v>
      </c>
    </row>
    <row r="32" spans="1:2" x14ac:dyDescent="0.3">
      <c r="A32" s="40" t="s">
        <v>59</v>
      </c>
      <c r="B32" s="34">
        <v>58.5</v>
      </c>
    </row>
    <row r="33" spans="1:2" x14ac:dyDescent="0.3">
      <c r="A33" s="40" t="s">
        <v>60</v>
      </c>
      <c r="B33" s="34">
        <v>60.7</v>
      </c>
    </row>
    <row r="34" spans="1:2" x14ac:dyDescent="0.3">
      <c r="A34" s="40" t="s">
        <v>61</v>
      </c>
      <c r="B34" s="34">
        <v>76.099999999999994</v>
      </c>
    </row>
    <row r="35" spans="1:2" x14ac:dyDescent="0.3">
      <c r="A35" s="40" t="s">
        <v>62</v>
      </c>
      <c r="B35" s="34">
        <v>38.299999999999997</v>
      </c>
    </row>
    <row r="36" spans="1:2" x14ac:dyDescent="0.3">
      <c r="A36" s="40" t="s">
        <v>63</v>
      </c>
      <c r="B36" s="34">
        <v>58.5</v>
      </c>
    </row>
    <row r="37" spans="1:2" x14ac:dyDescent="0.3">
      <c r="A37" s="40" t="s">
        <v>64</v>
      </c>
      <c r="B37" s="34">
        <v>60.7</v>
      </c>
    </row>
    <row r="38" spans="1:2" x14ac:dyDescent="0.3">
      <c r="A38" s="40" t="s">
        <v>65</v>
      </c>
      <c r="B38" s="34">
        <v>76.400000000000006</v>
      </c>
    </row>
    <row r="39" spans="1:2" x14ac:dyDescent="0.3">
      <c r="A39" s="40" t="s">
        <v>66</v>
      </c>
      <c r="B39" s="34">
        <v>75.900000000000006</v>
      </c>
    </row>
    <row r="40" spans="1:2" x14ac:dyDescent="0.3">
      <c r="A40" s="40" t="s">
        <v>67</v>
      </c>
      <c r="B40" s="34">
        <v>38.5</v>
      </c>
    </row>
    <row r="41" spans="1:2" x14ac:dyDescent="0.3">
      <c r="A41" s="40" t="s">
        <v>68</v>
      </c>
      <c r="B41" s="34">
        <v>58.7</v>
      </c>
    </row>
    <row r="42" spans="1:2" x14ac:dyDescent="0.3">
      <c r="A42" s="40" t="s">
        <v>69</v>
      </c>
      <c r="B42" s="34">
        <v>60.9</v>
      </c>
    </row>
    <row r="43" spans="1:2" x14ac:dyDescent="0.3">
      <c r="A43" s="40" t="s">
        <v>70</v>
      </c>
      <c r="B43" s="34">
        <v>76.400000000000006</v>
      </c>
    </row>
    <row r="44" spans="1:2" x14ac:dyDescent="0.3">
      <c r="A44" s="40" t="s">
        <v>71</v>
      </c>
      <c r="B44" s="34">
        <v>38.4</v>
      </c>
    </row>
    <row r="45" spans="1:2" x14ac:dyDescent="0.3">
      <c r="A45" s="40" t="s">
        <v>72</v>
      </c>
      <c r="B45" s="34">
        <v>58.8</v>
      </c>
    </row>
    <row r="46" spans="1:2" x14ac:dyDescent="0.3">
      <c r="A46" s="40" t="s">
        <v>73</v>
      </c>
      <c r="B46" s="34">
        <v>60.9</v>
      </c>
    </row>
    <row r="47" spans="1:2" x14ac:dyDescent="0.3">
      <c r="A47" s="40" t="s">
        <v>74</v>
      </c>
      <c r="B47" s="34">
        <v>76.400000000000006</v>
      </c>
    </row>
    <row r="48" spans="1:2" x14ac:dyDescent="0.3">
      <c r="A48" s="40" t="s">
        <v>75</v>
      </c>
      <c r="B48" s="34">
        <v>38.4</v>
      </c>
    </row>
    <row r="49" spans="1:2" x14ac:dyDescent="0.3">
      <c r="A49" s="40" t="s">
        <v>76</v>
      </c>
      <c r="B49" s="34">
        <v>58.9</v>
      </c>
    </row>
    <row r="50" spans="1:2" x14ac:dyDescent="0.3">
      <c r="A50" s="40" t="s">
        <v>77</v>
      </c>
      <c r="B50" s="34">
        <v>38.4</v>
      </c>
    </row>
    <row r="51" spans="1:2" x14ac:dyDescent="0.3">
      <c r="A51" s="40" t="s">
        <v>78</v>
      </c>
      <c r="B51" s="34">
        <v>60.7</v>
      </c>
    </row>
    <row r="52" spans="1:2" x14ac:dyDescent="0.3">
      <c r="A52" s="40" t="s">
        <v>79</v>
      </c>
      <c r="B52" s="34">
        <v>76.099999999999994</v>
      </c>
    </row>
    <row r="53" spans="1:2" x14ac:dyDescent="0.3">
      <c r="A53" s="40" t="s">
        <v>80</v>
      </c>
      <c r="B53" s="34">
        <v>38.4</v>
      </c>
    </row>
    <row r="54" spans="1:2" x14ac:dyDescent="0.3">
      <c r="A54" s="40" t="s">
        <v>81</v>
      </c>
      <c r="B54" s="34">
        <v>58.5</v>
      </c>
    </row>
    <row r="55" spans="1:2" x14ac:dyDescent="0.3">
      <c r="A55" s="40" t="s">
        <v>82</v>
      </c>
      <c r="B55" s="34">
        <v>60.8</v>
      </c>
    </row>
    <row r="56" spans="1:2" x14ac:dyDescent="0.3">
      <c r="A56" s="40" t="s">
        <v>83</v>
      </c>
      <c r="B56" s="34">
        <v>76.3</v>
      </c>
    </row>
    <row r="57" spans="1:2" x14ac:dyDescent="0.3">
      <c r="A57" s="40" t="s">
        <v>84</v>
      </c>
      <c r="B57" s="34">
        <v>38.5</v>
      </c>
    </row>
    <row r="58" spans="1:2" x14ac:dyDescent="0.3">
      <c r="A58" s="40" t="s">
        <v>85</v>
      </c>
      <c r="B58" s="34">
        <v>58.7</v>
      </c>
    </row>
    <row r="59" spans="1:2" x14ac:dyDescent="0.3">
      <c r="A59" s="40" t="s">
        <v>86</v>
      </c>
      <c r="B59" s="34">
        <v>60.8</v>
      </c>
    </row>
    <row r="60" spans="1:2" x14ac:dyDescent="0.3">
      <c r="A60" s="40" t="s">
        <v>87</v>
      </c>
      <c r="B60" s="34">
        <v>76.2</v>
      </c>
    </row>
    <row r="61" spans="1:2" x14ac:dyDescent="0.3">
      <c r="A61" s="40" t="s">
        <v>88</v>
      </c>
      <c r="B61" s="34">
        <v>58.3</v>
      </c>
    </row>
    <row r="62" spans="1:2" x14ac:dyDescent="0.3">
      <c r="A62" s="40" t="s">
        <v>89</v>
      </c>
      <c r="B62" s="34">
        <v>38.299999999999997</v>
      </c>
    </row>
    <row r="63" spans="1:2" x14ac:dyDescent="0.3">
      <c r="A63" s="40" t="s">
        <v>90</v>
      </c>
      <c r="B63" s="34">
        <v>58.5</v>
      </c>
    </row>
    <row r="64" spans="1:2" x14ac:dyDescent="0.3">
      <c r="A64" s="40" t="s">
        <v>91</v>
      </c>
      <c r="B64" s="34">
        <v>60.8</v>
      </c>
    </row>
    <row r="65" spans="1:2" x14ac:dyDescent="0.3">
      <c r="A65" s="40" t="s">
        <v>92</v>
      </c>
      <c r="B65" s="34">
        <v>76.599999999999994</v>
      </c>
    </row>
    <row r="66" spans="1:2" x14ac:dyDescent="0.3">
      <c r="A66" s="40" t="s">
        <v>93</v>
      </c>
      <c r="B66" s="34">
        <v>38.200000000000003</v>
      </c>
    </row>
    <row r="67" spans="1:2" x14ac:dyDescent="0.3">
      <c r="A67" s="40" t="s">
        <v>94</v>
      </c>
      <c r="B67" s="34">
        <v>58.7</v>
      </c>
    </row>
    <row r="68" spans="1:2" x14ac:dyDescent="0.3">
      <c r="A68" s="40" t="s">
        <v>95</v>
      </c>
      <c r="B68" s="34">
        <v>60.9</v>
      </c>
    </row>
    <row r="69" spans="1:2" x14ac:dyDescent="0.3">
      <c r="A69" s="40" t="s">
        <v>96</v>
      </c>
      <c r="B69" s="34">
        <v>76.3</v>
      </c>
    </row>
    <row r="70" spans="1:2" x14ac:dyDescent="0.3">
      <c r="A70" s="40" t="s">
        <v>97</v>
      </c>
      <c r="B70" s="34">
        <v>38.5</v>
      </c>
    </row>
    <row r="71" spans="1:2" x14ac:dyDescent="0.3">
      <c r="A71" s="40" t="s">
        <v>98</v>
      </c>
      <c r="B71" s="34">
        <v>58.6</v>
      </c>
    </row>
    <row r="72" spans="1:2" x14ac:dyDescent="0.3">
      <c r="A72" s="40" t="s">
        <v>99</v>
      </c>
      <c r="B72" s="34">
        <v>58.7</v>
      </c>
    </row>
    <row r="73" spans="1:2" x14ac:dyDescent="0.3">
      <c r="A73" s="40" t="s">
        <v>100</v>
      </c>
      <c r="B73" s="34">
        <v>60.8</v>
      </c>
    </row>
    <row r="74" spans="1:2" x14ac:dyDescent="0.3">
      <c r="A74" s="40" t="s">
        <v>101</v>
      </c>
      <c r="B74" s="34">
        <v>76.7</v>
      </c>
    </row>
    <row r="75" spans="1:2" x14ac:dyDescent="0.3">
      <c r="A75" s="40" t="s">
        <v>102</v>
      </c>
      <c r="B75" s="34">
        <v>38.4</v>
      </c>
    </row>
    <row r="76" spans="1:2" x14ac:dyDescent="0.3">
      <c r="A76" s="40" t="s">
        <v>103</v>
      </c>
      <c r="B76" s="34">
        <v>58.9</v>
      </c>
    </row>
    <row r="77" spans="1:2" x14ac:dyDescent="0.3">
      <c r="A77" s="40" t="s">
        <v>104</v>
      </c>
      <c r="B77" s="34">
        <v>61</v>
      </c>
    </row>
    <row r="78" spans="1:2" x14ac:dyDescent="0.3">
      <c r="A78" s="40" t="s">
        <v>105</v>
      </c>
      <c r="B78" s="34">
        <v>76.400000000000006</v>
      </c>
    </row>
    <row r="79" spans="1:2" x14ac:dyDescent="0.3">
      <c r="A79" s="40" t="s">
        <v>106</v>
      </c>
      <c r="B79" s="34">
        <v>38.299999999999997</v>
      </c>
    </row>
    <row r="80" spans="1:2" x14ac:dyDescent="0.3">
      <c r="A80" s="40" t="s">
        <v>107</v>
      </c>
      <c r="B80" s="34">
        <v>58.8</v>
      </c>
    </row>
    <row r="81" spans="1:2" x14ac:dyDescent="0.3">
      <c r="A81" s="40" t="s">
        <v>108</v>
      </c>
      <c r="B81" s="34">
        <v>60.8</v>
      </c>
    </row>
    <row r="82" spans="1:2" x14ac:dyDescent="0.3">
      <c r="A82" s="40" t="s">
        <v>109</v>
      </c>
      <c r="B82" s="34">
        <v>76.3</v>
      </c>
    </row>
    <row r="83" spans="1:2" x14ac:dyDescent="0.3">
      <c r="A83" s="40" t="s">
        <v>110</v>
      </c>
      <c r="B83" s="34">
        <v>76.2</v>
      </c>
    </row>
    <row r="84" spans="1:2" x14ac:dyDescent="0.3">
      <c r="A84" s="40" t="s">
        <v>111</v>
      </c>
      <c r="B84" s="34">
        <v>38.200000000000003</v>
      </c>
    </row>
    <row r="85" spans="1:2" x14ac:dyDescent="0.3">
      <c r="A85" s="40" t="s">
        <v>112</v>
      </c>
      <c r="B85" s="34">
        <v>58.7</v>
      </c>
    </row>
    <row r="86" spans="1:2" x14ac:dyDescent="0.3">
      <c r="A86" s="40" t="s">
        <v>113</v>
      </c>
      <c r="B86" s="34">
        <v>60.9</v>
      </c>
    </row>
    <row r="87" spans="1:2" x14ac:dyDescent="0.3">
      <c r="A87" s="40" t="s">
        <v>114</v>
      </c>
      <c r="B87" s="34">
        <v>76.2</v>
      </c>
    </row>
    <row r="88" spans="1:2" x14ac:dyDescent="0.3">
      <c r="A88" s="40" t="s">
        <v>115</v>
      </c>
      <c r="B88" s="34">
        <v>38.200000000000003</v>
      </c>
    </row>
    <row r="89" spans="1:2" x14ac:dyDescent="0.3">
      <c r="A89" s="40" t="s">
        <v>116</v>
      </c>
      <c r="B89" s="34">
        <v>58.8</v>
      </c>
    </row>
    <row r="90" spans="1:2" x14ac:dyDescent="0.3">
      <c r="A90" s="40" t="s">
        <v>117</v>
      </c>
      <c r="B90" s="34">
        <v>60.8</v>
      </c>
    </row>
    <row r="91" spans="1:2" x14ac:dyDescent="0.3">
      <c r="A91" s="40" t="s">
        <v>118</v>
      </c>
      <c r="B91" s="34">
        <v>76.5</v>
      </c>
    </row>
    <row r="92" spans="1:2" x14ac:dyDescent="0.3">
      <c r="A92" s="40" t="s">
        <v>119</v>
      </c>
      <c r="B92" s="34">
        <v>38.5</v>
      </c>
    </row>
    <row r="93" spans="1:2" x14ac:dyDescent="0.3">
      <c r="A93" s="40" t="s">
        <v>120</v>
      </c>
      <c r="B93" s="34">
        <v>58.7</v>
      </c>
    </row>
    <row r="94" spans="1:2" x14ac:dyDescent="0.3">
      <c r="A94" s="40" t="s">
        <v>121</v>
      </c>
      <c r="B94" s="34">
        <v>38.5</v>
      </c>
    </row>
    <row r="95" spans="1:2" x14ac:dyDescent="0.3">
      <c r="A95" s="40" t="s">
        <v>122</v>
      </c>
      <c r="B95" s="34">
        <v>60.8</v>
      </c>
    </row>
    <row r="96" spans="1:2" x14ac:dyDescent="0.3">
      <c r="A96" s="40" t="s">
        <v>123</v>
      </c>
      <c r="B96" s="34">
        <v>76.599999999999994</v>
      </c>
    </row>
    <row r="97" spans="1:2" x14ac:dyDescent="0.3">
      <c r="A97" s="40" t="s">
        <v>124</v>
      </c>
      <c r="B97" s="34">
        <v>38.4</v>
      </c>
    </row>
    <row r="98" spans="1:2" x14ac:dyDescent="0.3">
      <c r="A98" s="40" t="s">
        <v>125</v>
      </c>
      <c r="B98" s="34">
        <v>58.6</v>
      </c>
    </row>
    <row r="99" spans="1:2" x14ac:dyDescent="0.3">
      <c r="A99" s="40" t="s">
        <v>126</v>
      </c>
      <c r="B99" s="34">
        <v>60.8</v>
      </c>
    </row>
    <row r="100" spans="1:2" x14ac:dyDescent="0.3">
      <c r="A100" s="40" t="s">
        <v>127</v>
      </c>
      <c r="B100" s="34">
        <v>76.5</v>
      </c>
    </row>
    <row r="101" spans="1:2" x14ac:dyDescent="0.3">
      <c r="A101" s="40" t="s">
        <v>128</v>
      </c>
      <c r="B101" s="34">
        <v>38.299999999999997</v>
      </c>
    </row>
    <row r="102" spans="1:2" x14ac:dyDescent="0.3">
      <c r="A102" s="40" t="s">
        <v>129</v>
      </c>
      <c r="B102" s="34">
        <v>58.7</v>
      </c>
    </row>
    <row r="103" spans="1:2" x14ac:dyDescent="0.3">
      <c r="A103" s="40" t="s">
        <v>130</v>
      </c>
      <c r="B103" s="34">
        <v>61</v>
      </c>
    </row>
    <row r="104" spans="1:2" x14ac:dyDescent="0.3">
      <c r="A104" s="40" t="s">
        <v>131</v>
      </c>
      <c r="B104" s="34">
        <v>76.3</v>
      </c>
    </row>
    <row r="105" spans="1:2" x14ac:dyDescent="0.3">
      <c r="A105" s="40" t="s">
        <v>132</v>
      </c>
      <c r="B105" s="34">
        <v>58.3</v>
      </c>
    </row>
    <row r="106" spans="1:2" x14ac:dyDescent="0.3">
      <c r="A106" s="40" t="s">
        <v>133</v>
      </c>
      <c r="B106" s="34">
        <v>38.5</v>
      </c>
    </row>
    <row r="107" spans="1:2" x14ac:dyDescent="0.3">
      <c r="A107" s="40" t="s">
        <v>134</v>
      </c>
      <c r="B107" s="34">
        <v>58.6</v>
      </c>
    </row>
    <row r="108" spans="1:2" x14ac:dyDescent="0.3">
      <c r="A108" s="40" t="s">
        <v>135</v>
      </c>
      <c r="B108" s="34">
        <v>61</v>
      </c>
    </row>
    <row r="109" spans="1:2" x14ac:dyDescent="0.3">
      <c r="A109" s="40" t="s">
        <v>136</v>
      </c>
      <c r="B109" s="34">
        <v>74.5</v>
      </c>
    </row>
    <row r="110" spans="1:2" x14ac:dyDescent="0.3">
      <c r="A110" s="40" t="s">
        <v>137</v>
      </c>
      <c r="B110" s="34">
        <v>38.5</v>
      </c>
    </row>
    <row r="111" spans="1:2" x14ac:dyDescent="0.3">
      <c r="A111" s="40" t="s">
        <v>138</v>
      </c>
      <c r="B111" s="34">
        <v>56</v>
      </c>
    </row>
    <row r="112" spans="1:2" x14ac:dyDescent="0.3">
      <c r="A112" s="40" t="s">
        <v>139</v>
      </c>
      <c r="B112" s="34">
        <v>60.7</v>
      </c>
    </row>
    <row r="113" spans="1:2" x14ac:dyDescent="0.3">
      <c r="A113" s="40" t="s">
        <v>140</v>
      </c>
      <c r="B113" s="34">
        <v>74.5</v>
      </c>
    </row>
    <row r="114" spans="1:2" x14ac:dyDescent="0.3">
      <c r="A114" s="40" t="s">
        <v>141</v>
      </c>
      <c r="B114" s="34">
        <v>38.4</v>
      </c>
    </row>
    <row r="115" spans="1:2" x14ac:dyDescent="0.3">
      <c r="A115" s="40" t="s">
        <v>142</v>
      </c>
      <c r="B115" s="34">
        <v>58.6</v>
      </c>
    </row>
    <row r="116" spans="1:2" x14ac:dyDescent="0.3">
      <c r="A116" s="40" t="s">
        <v>143</v>
      </c>
      <c r="B116" s="34">
        <v>38.299999999999997</v>
      </c>
    </row>
    <row r="117" spans="1:2" x14ac:dyDescent="0.3">
      <c r="A117" s="40" t="s">
        <v>144</v>
      </c>
      <c r="B117" s="34">
        <v>58.7</v>
      </c>
    </row>
    <row r="118" spans="1:2" x14ac:dyDescent="0.3">
      <c r="A118" s="40" t="s">
        <v>145</v>
      </c>
      <c r="B118" s="34">
        <v>60.4</v>
      </c>
    </row>
    <row r="119" spans="1:2" x14ac:dyDescent="0.3">
      <c r="A119" s="40" t="s">
        <v>146</v>
      </c>
      <c r="B119" s="34">
        <v>74.3</v>
      </c>
    </row>
    <row r="120" spans="1:2" x14ac:dyDescent="0.3">
      <c r="A120" s="40" t="s">
        <v>147</v>
      </c>
      <c r="B120" s="34">
        <v>38.299999999999997</v>
      </c>
    </row>
    <row r="121" spans="1:2" x14ac:dyDescent="0.3">
      <c r="A121" s="40" t="s">
        <v>148</v>
      </c>
      <c r="B121" s="34">
        <v>58.6</v>
      </c>
    </row>
    <row r="122" spans="1:2" x14ac:dyDescent="0.3">
      <c r="A122" s="40" t="s">
        <v>149</v>
      </c>
      <c r="B122" s="34">
        <v>60.5</v>
      </c>
    </row>
    <row r="123" spans="1:2" x14ac:dyDescent="0.3">
      <c r="A123" s="40" t="s">
        <v>150</v>
      </c>
      <c r="B123" s="34">
        <v>74.5</v>
      </c>
    </row>
    <row r="124" spans="1:2" x14ac:dyDescent="0.3">
      <c r="A124" s="40" t="s">
        <v>151</v>
      </c>
      <c r="B124" s="34">
        <v>38.6</v>
      </c>
    </row>
    <row r="125" spans="1:2" x14ac:dyDescent="0.3">
      <c r="A125" s="40" t="s">
        <v>152</v>
      </c>
      <c r="B125" s="34">
        <v>58.4</v>
      </c>
    </row>
    <row r="126" spans="1:2" x14ac:dyDescent="0.3">
      <c r="A126" s="40" t="s">
        <v>153</v>
      </c>
      <c r="B126" s="34">
        <v>60.7</v>
      </c>
    </row>
    <row r="127" spans="1:2" x14ac:dyDescent="0.3">
      <c r="A127" s="40" t="s">
        <v>154</v>
      </c>
      <c r="B127" s="34">
        <v>74.400000000000006</v>
      </c>
    </row>
    <row r="128" spans="1:2" x14ac:dyDescent="0.3">
      <c r="A128" s="40" t="s">
        <v>155</v>
      </c>
      <c r="B128" s="34">
        <v>76.5</v>
      </c>
    </row>
    <row r="129" spans="1:2" x14ac:dyDescent="0.3">
      <c r="A129" s="40" t="s">
        <v>156</v>
      </c>
      <c r="B129" s="34">
        <v>38.4</v>
      </c>
    </row>
    <row r="130" spans="1:2" x14ac:dyDescent="0.3">
      <c r="A130" s="40" t="s">
        <v>157</v>
      </c>
      <c r="B130" s="34">
        <v>58.5</v>
      </c>
    </row>
    <row r="131" spans="1:2" x14ac:dyDescent="0.3">
      <c r="A131" s="40" t="s">
        <v>158</v>
      </c>
      <c r="B131" s="34">
        <v>60.5</v>
      </c>
    </row>
    <row r="132" spans="1:2" x14ac:dyDescent="0.3">
      <c r="A132" s="40" t="s">
        <v>159</v>
      </c>
      <c r="B132" s="34">
        <v>74.7</v>
      </c>
    </row>
    <row r="133" spans="1:2" x14ac:dyDescent="0.3">
      <c r="A133" s="40" t="s">
        <v>160</v>
      </c>
      <c r="B133" s="34">
        <v>38.4</v>
      </c>
    </row>
    <row r="134" spans="1:2" x14ac:dyDescent="0.3">
      <c r="A134" s="40" t="s">
        <v>161</v>
      </c>
      <c r="B134" s="34">
        <v>58.7</v>
      </c>
    </row>
    <row r="135" spans="1:2" x14ac:dyDescent="0.3">
      <c r="A135" s="40" t="s">
        <v>162</v>
      </c>
      <c r="B135" s="34">
        <v>60.5</v>
      </c>
    </row>
    <row r="136" spans="1:2" x14ac:dyDescent="0.3">
      <c r="A136" s="40" t="s">
        <v>163</v>
      </c>
      <c r="B136" s="34">
        <v>74.400000000000006</v>
      </c>
    </row>
    <row r="137" spans="1:2" x14ac:dyDescent="0.3">
      <c r="A137" s="40" t="s">
        <v>164</v>
      </c>
      <c r="B137" s="34">
        <v>38.5</v>
      </c>
    </row>
    <row r="138" spans="1:2" x14ac:dyDescent="0.3">
      <c r="A138" s="40" t="s">
        <v>165</v>
      </c>
      <c r="B138" s="34">
        <v>58.7</v>
      </c>
    </row>
    <row r="139" spans="1:2" x14ac:dyDescent="0.3">
      <c r="A139" s="40" t="s">
        <v>166</v>
      </c>
      <c r="B139" s="34">
        <v>38.4</v>
      </c>
    </row>
    <row r="140" spans="1:2" x14ac:dyDescent="0.3">
      <c r="A140" s="40" t="s">
        <v>167</v>
      </c>
      <c r="B140" s="34">
        <v>60.5</v>
      </c>
    </row>
    <row r="141" spans="1:2" x14ac:dyDescent="0.3">
      <c r="A141" s="40" t="s">
        <v>168</v>
      </c>
      <c r="B141" s="34">
        <v>74.400000000000006</v>
      </c>
    </row>
    <row r="142" spans="1:2" x14ac:dyDescent="0.3">
      <c r="A142" s="40" t="s">
        <v>169</v>
      </c>
      <c r="B142" s="34">
        <v>38.5</v>
      </c>
    </row>
    <row r="143" spans="1:2" x14ac:dyDescent="0.3">
      <c r="A143" s="40" t="s">
        <v>170</v>
      </c>
      <c r="B143" s="34">
        <v>58.7</v>
      </c>
    </row>
    <row r="144" spans="1:2" x14ac:dyDescent="0.3">
      <c r="A144" s="40" t="s">
        <v>171</v>
      </c>
      <c r="B144" s="34">
        <v>60.7</v>
      </c>
    </row>
    <row r="145" spans="1:2" x14ac:dyDescent="0.3">
      <c r="A145" s="40" t="s">
        <v>172</v>
      </c>
      <c r="B145" s="34">
        <v>74.900000000000006</v>
      </c>
    </row>
    <row r="146" spans="1:2" x14ac:dyDescent="0.3">
      <c r="A146" s="40" t="s">
        <v>173</v>
      </c>
      <c r="B146" s="34">
        <v>38.4</v>
      </c>
    </row>
    <row r="147" spans="1:2" x14ac:dyDescent="0.3">
      <c r="A147" s="40" t="s">
        <v>174</v>
      </c>
      <c r="B147" s="34">
        <v>58.8</v>
      </c>
    </row>
    <row r="148" spans="1:2" x14ac:dyDescent="0.3">
      <c r="A148" s="40" t="s">
        <v>175</v>
      </c>
      <c r="B148" s="34">
        <v>60.7</v>
      </c>
    </row>
    <row r="149" spans="1:2" x14ac:dyDescent="0.3">
      <c r="A149" s="40" t="s">
        <v>176</v>
      </c>
      <c r="B149" s="34">
        <v>74.8</v>
      </c>
    </row>
    <row r="150" spans="1:2" x14ac:dyDescent="0.3">
      <c r="A150" s="40" t="s">
        <v>177</v>
      </c>
      <c r="B150" s="34">
        <v>58.4</v>
      </c>
    </row>
    <row r="151" spans="1:2" x14ac:dyDescent="0.3">
      <c r="A151" s="40" t="s">
        <v>178</v>
      </c>
      <c r="B151" s="34">
        <v>38.299999999999997</v>
      </c>
    </row>
    <row r="152" spans="1:2" x14ac:dyDescent="0.3">
      <c r="A152" s="40" t="s">
        <v>179</v>
      </c>
      <c r="B152" s="34">
        <v>58.7</v>
      </c>
    </row>
    <row r="153" spans="1:2" x14ac:dyDescent="0.3">
      <c r="A153" s="40" t="s">
        <v>180</v>
      </c>
      <c r="B153" s="34">
        <v>60.9</v>
      </c>
    </row>
    <row r="154" spans="1:2" x14ac:dyDescent="0.3">
      <c r="A154" s="40" t="s">
        <v>181</v>
      </c>
      <c r="B154" s="34">
        <v>75.099999999999994</v>
      </c>
    </row>
    <row r="155" spans="1:2" x14ac:dyDescent="0.3">
      <c r="A155" s="40" t="s">
        <v>182</v>
      </c>
      <c r="B155" s="34">
        <v>38.6</v>
      </c>
    </row>
    <row r="156" spans="1:2" x14ac:dyDescent="0.3">
      <c r="A156" s="40" t="s">
        <v>183</v>
      </c>
      <c r="B156" s="34">
        <v>58.9</v>
      </c>
    </row>
    <row r="157" spans="1:2" x14ac:dyDescent="0.3">
      <c r="A157" s="40" t="s">
        <v>184</v>
      </c>
      <c r="B157" s="34">
        <v>60.8</v>
      </c>
    </row>
    <row r="158" spans="1:2" x14ac:dyDescent="0.3">
      <c r="A158" s="40" t="s">
        <v>185</v>
      </c>
      <c r="B158" s="34">
        <v>75</v>
      </c>
    </row>
    <row r="159" spans="1:2" x14ac:dyDescent="0.3">
      <c r="A159" s="40" t="s">
        <v>186</v>
      </c>
      <c r="B159" s="34">
        <v>38.299999999999997</v>
      </c>
    </row>
    <row r="160" spans="1:2" x14ac:dyDescent="0.3">
      <c r="A160" s="40" t="s">
        <v>187</v>
      </c>
      <c r="B160" s="34">
        <v>58.8</v>
      </c>
    </row>
    <row r="161" spans="1:2" x14ac:dyDescent="0.3">
      <c r="A161" s="40" t="s">
        <v>188</v>
      </c>
      <c r="B161" s="34">
        <v>59.1</v>
      </c>
    </row>
    <row r="162" spans="1:2" x14ac:dyDescent="0.3">
      <c r="A162" s="40" t="s">
        <v>189</v>
      </c>
      <c r="B162" s="34">
        <v>60.7</v>
      </c>
    </row>
    <row r="163" spans="1:2" x14ac:dyDescent="0.3">
      <c r="A163" s="40" t="s">
        <v>190</v>
      </c>
      <c r="B163" s="34">
        <v>75.2</v>
      </c>
    </row>
    <row r="164" spans="1:2" x14ac:dyDescent="0.3">
      <c r="A164" s="40" t="s">
        <v>191</v>
      </c>
      <c r="B164" s="34">
        <v>38.4</v>
      </c>
    </row>
    <row r="165" spans="1:2" x14ac:dyDescent="0.3">
      <c r="A165" s="40" t="s">
        <v>192</v>
      </c>
      <c r="B165" s="34">
        <v>58.8</v>
      </c>
    </row>
    <row r="166" spans="1:2" x14ac:dyDescent="0.3">
      <c r="A166" s="40" t="s">
        <v>193</v>
      </c>
      <c r="B166" s="34">
        <v>60.9</v>
      </c>
    </row>
    <row r="167" spans="1:2" x14ac:dyDescent="0.3">
      <c r="A167" s="40" t="s">
        <v>194</v>
      </c>
      <c r="B167" s="34">
        <v>75.2</v>
      </c>
    </row>
    <row r="168" spans="1:2" x14ac:dyDescent="0.3">
      <c r="A168" s="40" t="s">
        <v>195</v>
      </c>
      <c r="B168" s="34">
        <v>38.4</v>
      </c>
    </row>
    <row r="169" spans="1:2" x14ac:dyDescent="0.3">
      <c r="A169" s="40" t="s">
        <v>196</v>
      </c>
      <c r="B169" s="34">
        <v>59</v>
      </c>
    </row>
    <row r="170" spans="1:2" x14ac:dyDescent="0.3">
      <c r="A170" s="40" t="s">
        <v>197</v>
      </c>
      <c r="B170" s="34">
        <v>61</v>
      </c>
    </row>
    <row r="171" spans="1:2" x14ac:dyDescent="0.3">
      <c r="A171" s="40" t="s">
        <v>198</v>
      </c>
      <c r="B171" s="34">
        <v>75.2</v>
      </c>
    </row>
    <row r="172" spans="1:2" x14ac:dyDescent="0.3">
      <c r="A172" s="40" t="s">
        <v>199</v>
      </c>
      <c r="B172" s="34">
        <v>76</v>
      </c>
    </row>
    <row r="173" spans="1:2" x14ac:dyDescent="0.3">
      <c r="A173" s="40" t="s">
        <v>200</v>
      </c>
      <c r="B173" s="34">
        <v>38.4</v>
      </c>
    </row>
    <row r="174" spans="1:2" x14ac:dyDescent="0.3">
      <c r="A174" s="40" t="s">
        <v>201</v>
      </c>
      <c r="B174" s="34">
        <v>58.9</v>
      </c>
    </row>
    <row r="175" spans="1:2" x14ac:dyDescent="0.3">
      <c r="A175" s="40" t="s">
        <v>202</v>
      </c>
      <c r="B175" s="34">
        <v>60.9</v>
      </c>
    </row>
    <row r="176" spans="1:2" x14ac:dyDescent="0.3">
      <c r="A176" s="40" t="s">
        <v>203</v>
      </c>
      <c r="B176" s="34">
        <v>75.099999999999994</v>
      </c>
    </row>
    <row r="177" spans="1:2" x14ac:dyDescent="0.3">
      <c r="A177" s="40" t="s">
        <v>204</v>
      </c>
      <c r="B177" s="34">
        <v>38.4</v>
      </c>
    </row>
    <row r="178" spans="1:2" x14ac:dyDescent="0.3">
      <c r="A178" s="40" t="s">
        <v>205</v>
      </c>
      <c r="B178" s="34">
        <v>58.6</v>
      </c>
    </row>
    <row r="179" spans="1:2" x14ac:dyDescent="0.3">
      <c r="A179" s="40" t="s">
        <v>206</v>
      </c>
      <c r="B179" s="34">
        <v>60.9</v>
      </c>
    </row>
    <row r="180" spans="1:2" x14ac:dyDescent="0.3">
      <c r="A180" s="40" t="s">
        <v>207</v>
      </c>
      <c r="B180" s="34">
        <v>75.099999999999994</v>
      </c>
    </row>
    <row r="181" spans="1:2" x14ac:dyDescent="0.3">
      <c r="A181" s="40" t="s">
        <v>208</v>
      </c>
      <c r="B181" s="34">
        <v>38.4</v>
      </c>
    </row>
    <row r="182" spans="1:2" x14ac:dyDescent="0.3">
      <c r="A182" s="40" t="s">
        <v>209</v>
      </c>
      <c r="B182" s="34">
        <v>59</v>
      </c>
    </row>
    <row r="183" spans="1:2" x14ac:dyDescent="0.3">
      <c r="A183" s="40" t="s">
        <v>210</v>
      </c>
      <c r="B183" s="34">
        <v>38.299999999999997</v>
      </c>
    </row>
    <row r="184" spans="1:2" x14ac:dyDescent="0.3">
      <c r="A184" s="40" t="s">
        <v>211</v>
      </c>
      <c r="B184" s="34">
        <v>60.7</v>
      </c>
    </row>
    <row r="185" spans="1:2" x14ac:dyDescent="0.3">
      <c r="A185" s="40" t="s">
        <v>212</v>
      </c>
      <c r="B185" s="34">
        <v>75.2</v>
      </c>
    </row>
    <row r="186" spans="1:2" x14ac:dyDescent="0.3">
      <c r="A186" s="40" t="s">
        <v>213</v>
      </c>
      <c r="B186" s="34">
        <v>38.299999999999997</v>
      </c>
    </row>
    <row r="187" spans="1:2" x14ac:dyDescent="0.3">
      <c r="A187" s="40" t="s">
        <v>214</v>
      </c>
      <c r="B187" s="34">
        <v>58.7</v>
      </c>
    </row>
    <row r="188" spans="1:2" x14ac:dyDescent="0.3">
      <c r="A188" s="40" t="s">
        <v>215</v>
      </c>
      <c r="B188" s="34">
        <v>60.6</v>
      </c>
    </row>
    <row r="189" spans="1:2" x14ac:dyDescent="0.3">
      <c r="A189" s="40" t="s">
        <v>216</v>
      </c>
      <c r="B189" s="34">
        <v>75</v>
      </c>
    </row>
    <row r="190" spans="1:2" x14ac:dyDescent="0.3">
      <c r="A190" s="40" t="s">
        <v>217</v>
      </c>
      <c r="B190" s="34">
        <v>38.4</v>
      </c>
    </row>
    <row r="191" spans="1:2" x14ac:dyDescent="0.3">
      <c r="A191" s="40" t="s">
        <v>218</v>
      </c>
      <c r="B191" s="34">
        <v>58.9</v>
      </c>
    </row>
    <row r="192" spans="1:2" x14ac:dyDescent="0.3">
      <c r="A192" s="40" t="s">
        <v>219</v>
      </c>
      <c r="B192" s="34">
        <v>60.8</v>
      </c>
    </row>
    <row r="193" spans="1:2" x14ac:dyDescent="0.3">
      <c r="A193" s="40" t="s">
        <v>220</v>
      </c>
      <c r="B193" s="34">
        <v>75.3</v>
      </c>
    </row>
    <row r="194" spans="1:2" x14ac:dyDescent="0.3">
      <c r="A194" s="40" t="s">
        <v>221</v>
      </c>
      <c r="B194" s="34">
        <v>58.4</v>
      </c>
    </row>
    <row r="195" spans="1:2" x14ac:dyDescent="0.3">
      <c r="A195" s="40" t="s">
        <v>222</v>
      </c>
      <c r="B195" s="34">
        <v>38.5</v>
      </c>
    </row>
    <row r="196" spans="1:2" x14ac:dyDescent="0.3">
      <c r="A196" s="40" t="s">
        <v>223</v>
      </c>
      <c r="B196" s="34">
        <v>58.9</v>
      </c>
    </row>
    <row r="197" spans="1:2" x14ac:dyDescent="0.3">
      <c r="A197" s="40" t="s">
        <v>224</v>
      </c>
      <c r="B197" s="34">
        <v>60.7</v>
      </c>
    </row>
    <row r="198" spans="1:2" x14ac:dyDescent="0.3">
      <c r="A198" s="40" t="s">
        <v>225</v>
      </c>
      <c r="B198" s="34">
        <v>75.2</v>
      </c>
    </row>
    <row r="199" spans="1:2" x14ac:dyDescent="0.3">
      <c r="A199" s="40" t="s">
        <v>226</v>
      </c>
      <c r="B199" s="34">
        <v>38.299999999999997</v>
      </c>
    </row>
    <row r="200" spans="1:2" x14ac:dyDescent="0.3">
      <c r="A200" s="40" t="s">
        <v>227</v>
      </c>
      <c r="B200" s="34">
        <v>58.7</v>
      </c>
    </row>
    <row r="201" spans="1:2" x14ac:dyDescent="0.3">
      <c r="A201" s="40" t="s">
        <v>228</v>
      </c>
      <c r="B201" s="34">
        <v>60.9</v>
      </c>
    </row>
    <row r="202" spans="1:2" x14ac:dyDescent="0.3">
      <c r="A202" s="40" t="s">
        <v>229</v>
      </c>
      <c r="B202" s="34">
        <v>75.2</v>
      </c>
    </row>
    <row r="203" spans="1:2" x14ac:dyDescent="0.3">
      <c r="A203" s="40" t="s">
        <v>230</v>
      </c>
      <c r="B203" s="34">
        <v>38.4</v>
      </c>
    </row>
    <row r="204" spans="1:2" x14ac:dyDescent="0.3">
      <c r="A204" s="40" t="s">
        <v>231</v>
      </c>
      <c r="B204" s="34">
        <v>58.7</v>
      </c>
    </row>
    <row r="205" spans="1:2" x14ac:dyDescent="0.3">
      <c r="A205" s="40" t="s">
        <v>232</v>
      </c>
      <c r="B205" s="34">
        <v>58.9</v>
      </c>
    </row>
    <row r="206" spans="1:2" x14ac:dyDescent="0.3">
      <c r="A206" s="40" t="s">
        <v>233</v>
      </c>
      <c r="B206" s="34">
        <v>60.7</v>
      </c>
    </row>
    <row r="207" spans="1:2" x14ac:dyDescent="0.3">
      <c r="A207" s="40" t="s">
        <v>234</v>
      </c>
      <c r="B207" s="34">
        <v>75.3</v>
      </c>
    </row>
    <row r="208" spans="1:2" x14ac:dyDescent="0.3">
      <c r="A208" s="40" t="s">
        <v>235</v>
      </c>
      <c r="B208" s="34">
        <v>38.5</v>
      </c>
    </row>
    <row r="209" spans="1:2" x14ac:dyDescent="0.3">
      <c r="A209" s="40" t="s">
        <v>236</v>
      </c>
      <c r="B209" s="34">
        <v>58.8</v>
      </c>
    </row>
    <row r="210" spans="1:2" x14ac:dyDescent="0.3">
      <c r="A210" s="40" t="s">
        <v>237</v>
      </c>
      <c r="B210" s="34">
        <v>60.8</v>
      </c>
    </row>
    <row r="211" spans="1:2" x14ac:dyDescent="0.3">
      <c r="A211" s="40" t="s">
        <v>238</v>
      </c>
      <c r="B211" s="34">
        <v>75.2</v>
      </c>
    </row>
    <row r="212" spans="1:2" x14ac:dyDescent="0.3">
      <c r="A212" s="40" t="s">
        <v>239</v>
      </c>
      <c r="B212" s="34">
        <v>38.700000000000003</v>
      </c>
    </row>
    <row r="213" spans="1:2" x14ac:dyDescent="0.3">
      <c r="A213" s="40" t="s">
        <v>240</v>
      </c>
      <c r="B213" s="34">
        <v>58.8</v>
      </c>
    </row>
    <row r="214" spans="1:2" x14ac:dyDescent="0.3">
      <c r="A214" s="40" t="s">
        <v>241</v>
      </c>
      <c r="B214" s="34">
        <v>60.9</v>
      </c>
    </row>
    <row r="215" spans="1:2" x14ac:dyDescent="0.3">
      <c r="A215" s="40" t="s">
        <v>243</v>
      </c>
      <c r="B215" s="34">
        <v>75.900000000000006</v>
      </c>
    </row>
    <row r="216" spans="1:2" x14ac:dyDescent="0.3">
      <c r="A216" s="40" t="s">
        <v>254</v>
      </c>
      <c r="B216" s="34">
        <v>56.2</v>
      </c>
    </row>
    <row r="217" spans="1:2" x14ac:dyDescent="0.3">
      <c r="A217" s="40" t="s">
        <v>255</v>
      </c>
      <c r="B217" s="34">
        <v>38.4</v>
      </c>
    </row>
    <row r="218" spans="1:2" x14ac:dyDescent="0.3">
      <c r="A218" s="40" t="s">
        <v>266</v>
      </c>
      <c r="B218" s="34">
        <v>58.4</v>
      </c>
    </row>
    <row r="219" spans="1:2" x14ac:dyDescent="0.3">
      <c r="A219" s="40" t="s">
        <v>277</v>
      </c>
      <c r="B219" s="34">
        <v>58.6</v>
      </c>
    </row>
    <row r="220" spans="1:2" x14ac:dyDescent="0.3">
      <c r="A220" s="40" t="s">
        <v>288</v>
      </c>
      <c r="B220" s="34">
        <v>76.5</v>
      </c>
    </row>
    <row r="221" spans="1:2" x14ac:dyDescent="0.3">
      <c r="A221" s="40" t="s">
        <v>299</v>
      </c>
      <c r="B221" s="34">
        <v>38.4</v>
      </c>
    </row>
    <row r="222" spans="1:2" x14ac:dyDescent="0.3">
      <c r="A222" s="40" t="s">
        <v>310</v>
      </c>
      <c r="B222" s="34">
        <v>58.6</v>
      </c>
    </row>
    <row r="223" spans="1:2" x14ac:dyDescent="0.3">
      <c r="A223" s="40" t="s">
        <v>321</v>
      </c>
      <c r="B223" s="34">
        <v>59.3</v>
      </c>
    </row>
    <row r="224" spans="1:2" x14ac:dyDescent="0.3">
      <c r="A224" s="40" t="s">
        <v>332</v>
      </c>
      <c r="B224" s="34">
        <v>76.099999999999994</v>
      </c>
    </row>
    <row r="225" spans="1:2" x14ac:dyDescent="0.3">
      <c r="A225" s="40" t="s">
        <v>343</v>
      </c>
      <c r="B225" s="34">
        <v>38.6</v>
      </c>
    </row>
    <row r="226" spans="1:2" x14ac:dyDescent="0.3">
      <c r="A226" s="40" t="s">
        <v>349</v>
      </c>
      <c r="B226" s="34">
        <v>58.6</v>
      </c>
    </row>
    <row r="227" spans="1:2" x14ac:dyDescent="0.3">
      <c r="A227" s="40" t="s">
        <v>350</v>
      </c>
      <c r="B227" s="34">
        <v>58.8</v>
      </c>
    </row>
    <row r="228" spans="1:2" x14ac:dyDescent="0.3">
      <c r="A228" s="40" t="s">
        <v>351</v>
      </c>
      <c r="B228" s="34">
        <v>59.1</v>
      </c>
    </row>
    <row r="229" spans="1:2" x14ac:dyDescent="0.3">
      <c r="A229" s="40" t="s">
        <v>352</v>
      </c>
      <c r="B229" s="34">
        <v>76.599999999999994</v>
      </c>
    </row>
    <row r="230" spans="1:2" x14ac:dyDescent="0.3">
      <c r="A230" s="40" t="s">
        <v>353</v>
      </c>
      <c r="B230" s="34">
        <v>38.200000000000003</v>
      </c>
    </row>
    <row r="231" spans="1:2" x14ac:dyDescent="0.3">
      <c r="A231" s="40" t="s">
        <v>354</v>
      </c>
      <c r="B231" s="34">
        <v>58.7</v>
      </c>
    </row>
    <row r="232" spans="1:2" x14ac:dyDescent="0.3">
      <c r="A232" s="40" t="s">
        <v>355</v>
      </c>
      <c r="B232" s="34">
        <v>59.6</v>
      </c>
    </row>
    <row r="233" spans="1:2" x14ac:dyDescent="0.3">
      <c r="A233" s="40" t="s">
        <v>356</v>
      </c>
      <c r="B233" s="34">
        <v>76.099999999999994</v>
      </c>
    </row>
    <row r="234" spans="1:2" x14ac:dyDescent="0.3">
      <c r="A234" s="40" t="s">
        <v>357</v>
      </c>
      <c r="B234" s="34">
        <v>38.4</v>
      </c>
    </row>
    <row r="235" spans="1:2" x14ac:dyDescent="0.3">
      <c r="A235" s="40" t="s">
        <v>358</v>
      </c>
      <c r="B235" s="34">
        <v>58.8</v>
      </c>
    </row>
    <row r="236" spans="1:2" x14ac:dyDescent="0.3">
      <c r="A236" s="40" t="s">
        <v>359</v>
      </c>
      <c r="B236" s="34">
        <v>59.3</v>
      </c>
    </row>
    <row r="237" spans="1:2" x14ac:dyDescent="0.3">
      <c r="A237" s="40" t="s">
        <v>360</v>
      </c>
      <c r="B237" s="34">
        <v>76.2</v>
      </c>
    </row>
    <row r="238" spans="1:2" x14ac:dyDescent="0.3">
      <c r="A238" s="40" t="s">
        <v>361</v>
      </c>
      <c r="B238" s="34">
        <v>75.7</v>
      </c>
    </row>
    <row r="239" spans="1:2" x14ac:dyDescent="0.3">
      <c r="A239" s="40" t="s">
        <v>362</v>
      </c>
      <c r="B239" s="34">
        <v>38.4</v>
      </c>
    </row>
    <row r="240" spans="1:2" x14ac:dyDescent="0.3">
      <c r="A240" s="40" t="s">
        <v>363</v>
      </c>
      <c r="B240" s="34">
        <v>58.7</v>
      </c>
    </row>
    <row r="241" spans="1:2" x14ac:dyDescent="0.3">
      <c r="A241" s="40" t="s">
        <v>364</v>
      </c>
      <c r="B241" s="34">
        <v>59.3</v>
      </c>
    </row>
    <row r="242" spans="1:2" x14ac:dyDescent="0.3">
      <c r="A242" s="40" t="s">
        <v>365</v>
      </c>
      <c r="B242" s="34">
        <v>76.3</v>
      </c>
    </row>
    <row r="243" spans="1:2" x14ac:dyDescent="0.3">
      <c r="A243" s="40" t="s">
        <v>366</v>
      </c>
      <c r="B243" s="34">
        <v>38.4</v>
      </c>
    </row>
    <row r="244" spans="1:2" x14ac:dyDescent="0.3">
      <c r="A244" s="40" t="s">
        <v>367</v>
      </c>
      <c r="B244" s="34">
        <v>58.6</v>
      </c>
    </row>
    <row r="245" spans="1:2" x14ac:dyDescent="0.3">
      <c r="A245" s="40" t="s">
        <v>368</v>
      </c>
      <c r="B245" s="34">
        <v>59.2</v>
      </c>
    </row>
    <row r="246" spans="1:2" x14ac:dyDescent="0.3">
      <c r="A246" s="40" t="s">
        <v>369</v>
      </c>
      <c r="B246" s="34">
        <v>76.3</v>
      </c>
    </row>
    <row r="247" spans="1:2" x14ac:dyDescent="0.3">
      <c r="A247" s="40" t="s">
        <v>370</v>
      </c>
      <c r="B247" s="34">
        <v>38.4</v>
      </c>
    </row>
    <row r="248" spans="1:2" x14ac:dyDescent="0.3">
      <c r="A248" s="40" t="s">
        <v>371</v>
      </c>
      <c r="B248" s="34">
        <v>58.6</v>
      </c>
    </row>
    <row r="249" spans="1:2" x14ac:dyDescent="0.3">
      <c r="A249" s="40" t="s">
        <v>372</v>
      </c>
      <c r="B249" s="34">
        <v>38.5</v>
      </c>
    </row>
    <row r="250" spans="1:2" x14ac:dyDescent="0.3">
      <c r="A250" s="40" t="s">
        <v>373</v>
      </c>
      <c r="B250" s="34">
        <v>59</v>
      </c>
    </row>
    <row r="251" spans="1:2" x14ac:dyDescent="0.3">
      <c r="A251" s="40" t="s">
        <v>374</v>
      </c>
      <c r="B251" s="34">
        <v>76.400000000000006</v>
      </c>
    </row>
    <row r="252" spans="1:2" x14ac:dyDescent="0.3">
      <c r="A252" s="40" t="s">
        <v>375</v>
      </c>
      <c r="B252" s="34">
        <v>38.5</v>
      </c>
    </row>
    <row r="253" spans="1:2" x14ac:dyDescent="0.3">
      <c r="A253" s="40" t="s">
        <v>376</v>
      </c>
      <c r="B253" s="34">
        <v>58.5</v>
      </c>
    </row>
    <row r="254" spans="1:2" x14ac:dyDescent="0.3">
      <c r="A254" s="40" t="s">
        <v>377</v>
      </c>
      <c r="B254" s="34">
        <v>59.5</v>
      </c>
    </row>
    <row r="255" spans="1:2" x14ac:dyDescent="0.3">
      <c r="A255" s="40" t="s">
        <v>378</v>
      </c>
      <c r="B255" s="34">
        <v>76.2</v>
      </c>
    </row>
    <row r="256" spans="1:2" x14ac:dyDescent="0.3">
      <c r="A256" s="40" t="s">
        <v>379</v>
      </c>
      <c r="B256" s="34">
        <v>38.5</v>
      </c>
    </row>
    <row r="257" spans="1:2" x14ac:dyDescent="0.3">
      <c r="A257" s="40" t="s">
        <v>380</v>
      </c>
      <c r="B257" s="34">
        <v>58.7</v>
      </c>
    </row>
    <row r="258" spans="1:2" x14ac:dyDescent="0.3">
      <c r="A258" s="40" t="s">
        <v>381</v>
      </c>
      <c r="B258" s="34">
        <v>59.1</v>
      </c>
    </row>
    <row r="259" spans="1:2" x14ac:dyDescent="0.3">
      <c r="A259" s="40" t="s">
        <v>382</v>
      </c>
      <c r="B259" s="34">
        <v>76.2</v>
      </c>
    </row>
    <row r="260" spans="1:2" x14ac:dyDescent="0.3">
      <c r="A260" s="40" t="s">
        <v>383</v>
      </c>
      <c r="B260" s="34">
        <v>58.5</v>
      </c>
    </row>
    <row r="261" spans="1:2" x14ac:dyDescent="0.3">
      <c r="A261" s="40" t="s">
        <v>384</v>
      </c>
      <c r="B261" s="34">
        <v>38.5</v>
      </c>
    </row>
    <row r="262" spans="1:2" x14ac:dyDescent="0.3">
      <c r="A262" s="40" t="s">
        <v>385</v>
      </c>
      <c r="B262" s="34">
        <v>58.8</v>
      </c>
    </row>
    <row r="263" spans="1:2" x14ac:dyDescent="0.3">
      <c r="A263" s="40" t="s">
        <v>386</v>
      </c>
      <c r="B263" s="34">
        <v>59.1</v>
      </c>
    </row>
    <row r="264" spans="1:2" x14ac:dyDescent="0.3">
      <c r="A264" s="40" t="s">
        <v>387</v>
      </c>
      <c r="B264" s="34">
        <v>76.400000000000006</v>
      </c>
    </row>
    <row r="265" spans="1:2" x14ac:dyDescent="0.3">
      <c r="A265" s="40" t="s">
        <v>388</v>
      </c>
      <c r="B265" s="34">
        <v>38.4</v>
      </c>
    </row>
    <row r="266" spans="1:2" x14ac:dyDescent="0.3">
      <c r="A266" s="40" t="s">
        <v>389</v>
      </c>
      <c r="B266" s="34">
        <v>58.6</v>
      </c>
    </row>
    <row r="267" spans="1:2" x14ac:dyDescent="0.3">
      <c r="A267" s="40" t="s">
        <v>390</v>
      </c>
      <c r="B267" s="34">
        <v>59.2</v>
      </c>
    </row>
    <row r="268" spans="1:2" x14ac:dyDescent="0.3">
      <c r="A268" s="40" t="s">
        <v>391</v>
      </c>
      <c r="B268" s="34">
        <v>76.400000000000006</v>
      </c>
    </row>
    <row r="269" spans="1:2" x14ac:dyDescent="0.3">
      <c r="A269" s="40" t="s">
        <v>392</v>
      </c>
      <c r="B269" s="34">
        <v>38.299999999999997</v>
      </c>
    </row>
    <row r="270" spans="1:2" x14ac:dyDescent="0.3">
      <c r="A270" s="40" t="s">
        <v>393</v>
      </c>
      <c r="B270" s="34">
        <v>58.7</v>
      </c>
    </row>
    <row r="271" spans="1:2" x14ac:dyDescent="0.3">
      <c r="A271" s="40" t="s">
        <v>394</v>
      </c>
      <c r="B271" s="34">
        <v>58.7</v>
      </c>
    </row>
    <row r="272" spans="1:2" x14ac:dyDescent="0.3">
      <c r="A272" s="40" t="s">
        <v>395</v>
      </c>
      <c r="B272" s="34">
        <v>58.9</v>
      </c>
    </row>
    <row r="273" spans="1:2" x14ac:dyDescent="0.3">
      <c r="A273" s="40" t="s">
        <v>396</v>
      </c>
      <c r="B273" s="34">
        <v>76.3</v>
      </c>
    </row>
    <row r="274" spans="1:2" x14ac:dyDescent="0.3">
      <c r="A274" s="40" t="s">
        <v>397</v>
      </c>
      <c r="B274" s="34">
        <v>38.4</v>
      </c>
    </row>
    <row r="275" spans="1:2" x14ac:dyDescent="0.3">
      <c r="A275" s="40" t="s">
        <v>398</v>
      </c>
      <c r="B275" s="34">
        <v>58.7</v>
      </c>
    </row>
    <row r="276" spans="1:2" x14ac:dyDescent="0.3">
      <c r="A276" s="40" t="s">
        <v>399</v>
      </c>
      <c r="B276" s="34">
        <v>59</v>
      </c>
    </row>
    <row r="277" spans="1:2" x14ac:dyDescent="0.3">
      <c r="A277" s="40" t="s">
        <v>400</v>
      </c>
      <c r="B277" s="34">
        <v>76.2</v>
      </c>
    </row>
    <row r="278" spans="1:2" x14ac:dyDescent="0.3">
      <c r="A278" s="40" t="s">
        <v>401</v>
      </c>
      <c r="B278" s="34">
        <v>38.6</v>
      </c>
    </row>
    <row r="279" spans="1:2" x14ac:dyDescent="0.3">
      <c r="A279" s="40" t="s">
        <v>402</v>
      </c>
      <c r="B279" s="34">
        <v>58.8</v>
      </c>
    </row>
    <row r="280" spans="1:2" x14ac:dyDescent="0.3">
      <c r="A280" s="40" t="s">
        <v>403</v>
      </c>
      <c r="B280" s="34">
        <v>59.2</v>
      </c>
    </row>
    <row r="281" spans="1:2" x14ac:dyDescent="0.3">
      <c r="A281" s="40" t="s">
        <v>404</v>
      </c>
      <c r="B281" s="34">
        <v>76.2</v>
      </c>
    </row>
    <row r="282" spans="1:2" x14ac:dyDescent="0.3">
      <c r="A282" s="40" t="s">
        <v>405</v>
      </c>
      <c r="B282" s="34">
        <v>76.3</v>
      </c>
    </row>
    <row r="283" spans="1:2" x14ac:dyDescent="0.3">
      <c r="A283" s="40" t="s">
        <v>406</v>
      </c>
      <c r="B283" s="34">
        <v>38.4</v>
      </c>
    </row>
    <row r="284" spans="1:2" x14ac:dyDescent="0.3">
      <c r="A284" s="40" t="s">
        <v>407</v>
      </c>
      <c r="B284" s="34">
        <v>58.9</v>
      </c>
    </row>
    <row r="285" spans="1:2" x14ac:dyDescent="0.3">
      <c r="A285" s="40" t="s">
        <v>408</v>
      </c>
      <c r="B285" s="34">
        <v>59.2</v>
      </c>
    </row>
    <row r="286" spans="1:2" x14ac:dyDescent="0.3">
      <c r="A286" s="40" t="s">
        <v>409</v>
      </c>
      <c r="B286" s="34">
        <v>76.400000000000006</v>
      </c>
    </row>
    <row r="287" spans="1:2" x14ac:dyDescent="0.3">
      <c r="A287" s="40" t="s">
        <v>410</v>
      </c>
      <c r="B287" s="34">
        <v>38.5</v>
      </c>
    </row>
    <row r="288" spans="1:2" x14ac:dyDescent="0.3">
      <c r="A288" s="40" t="s">
        <v>411</v>
      </c>
      <c r="B288" s="34">
        <v>58.6</v>
      </c>
    </row>
    <row r="289" spans="1:2" x14ac:dyDescent="0.3">
      <c r="A289" s="40" t="s">
        <v>412</v>
      </c>
      <c r="B289" s="34">
        <v>59.3</v>
      </c>
    </row>
    <row r="290" spans="1:2" x14ac:dyDescent="0.3">
      <c r="A290" s="40" t="s">
        <v>413</v>
      </c>
      <c r="B290" s="34">
        <v>76.5</v>
      </c>
    </row>
    <row r="291" spans="1:2" x14ac:dyDescent="0.3">
      <c r="A291" s="40" t="s">
        <v>414</v>
      </c>
      <c r="B291" s="34">
        <v>38.299999999999997</v>
      </c>
    </row>
    <row r="292" spans="1:2" x14ac:dyDescent="0.3">
      <c r="A292" s="40" t="s">
        <v>415</v>
      </c>
      <c r="B292" s="34">
        <v>56.1</v>
      </c>
    </row>
    <row r="293" spans="1:2" x14ac:dyDescent="0.3">
      <c r="A293" s="40" t="s">
        <v>847</v>
      </c>
      <c r="B293" s="34">
        <v>58.8</v>
      </c>
    </row>
    <row r="294" spans="1:2" x14ac:dyDescent="0.3">
      <c r="A294" s="40" t="s">
        <v>848</v>
      </c>
      <c r="B294" s="35"/>
    </row>
    <row r="295" spans="1:2" x14ac:dyDescent="0.3">
      <c r="A295" s="40" t="s">
        <v>849</v>
      </c>
      <c r="B295" s="34">
        <v>67.3</v>
      </c>
    </row>
    <row r="296" spans="1:2" x14ac:dyDescent="0.3">
      <c r="A296" s="40" t="s">
        <v>850</v>
      </c>
      <c r="B296" s="34">
        <v>44.2</v>
      </c>
    </row>
    <row r="297" spans="1:2" x14ac:dyDescent="0.3">
      <c r="A297" s="40" t="s">
        <v>851</v>
      </c>
      <c r="B297" s="34">
        <v>140.5</v>
      </c>
    </row>
    <row r="298" spans="1:2" x14ac:dyDescent="0.3">
      <c r="A298" s="40" t="s">
        <v>422</v>
      </c>
      <c r="B298" s="34">
        <v>149.5</v>
      </c>
    </row>
    <row r="299" spans="1:2" x14ac:dyDescent="0.3">
      <c r="A299" s="36" t="s">
        <v>423</v>
      </c>
      <c r="B299" s="37">
        <v>17233.900000000001</v>
      </c>
    </row>
  </sheetData>
  <mergeCells count="1">
    <mergeCell ref="B1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6"/>
  <sheetViews>
    <sheetView topLeftCell="A109" workbookViewId="0">
      <selection activeCell="A127" sqref="A127"/>
    </sheetView>
  </sheetViews>
  <sheetFormatPr defaultRowHeight="14.4" x14ac:dyDescent="0.3"/>
  <cols>
    <col min="1" max="1" width="15" bestFit="1" customWidth="1"/>
    <col min="2" max="2" width="11.77734375" bestFit="1" customWidth="1"/>
    <col min="3" max="15" width="14.77734375" bestFit="1" customWidth="1"/>
  </cols>
  <sheetData>
    <row r="1" spans="1:15" x14ac:dyDescent="0.3">
      <c r="A1" s="41" t="s">
        <v>424</v>
      </c>
      <c r="B1" s="41" t="s">
        <v>425</v>
      </c>
      <c r="C1" s="42" t="s">
        <v>426</v>
      </c>
      <c r="D1" s="42" t="s">
        <v>427</v>
      </c>
      <c r="E1" s="42" t="s">
        <v>428</v>
      </c>
      <c r="F1" s="42" t="s">
        <v>429</v>
      </c>
      <c r="G1" s="42" t="s">
        <v>430</v>
      </c>
      <c r="H1" s="42" t="s">
        <v>431</v>
      </c>
      <c r="I1" s="42" t="s">
        <v>432</v>
      </c>
      <c r="J1" s="42" t="s">
        <v>433</v>
      </c>
      <c r="K1" s="42" t="s">
        <v>434</v>
      </c>
      <c r="L1" s="42" t="s">
        <v>435</v>
      </c>
      <c r="M1" s="42" t="s">
        <v>436</v>
      </c>
      <c r="N1" s="42" t="s">
        <v>437</v>
      </c>
      <c r="O1" s="43" t="s">
        <v>438</v>
      </c>
    </row>
    <row r="2" spans="1:15" x14ac:dyDescent="0.3">
      <c r="A2" s="92"/>
      <c r="B2" s="92"/>
      <c r="C2" s="43" t="s">
        <v>439</v>
      </c>
      <c r="D2" s="43" t="s">
        <v>439</v>
      </c>
      <c r="E2" s="43" t="s">
        <v>439</v>
      </c>
      <c r="F2" s="43" t="s">
        <v>439</v>
      </c>
      <c r="G2" s="43" t="s">
        <v>439</v>
      </c>
      <c r="H2" s="43" t="s">
        <v>439</v>
      </c>
      <c r="I2" s="43" t="s">
        <v>439</v>
      </c>
      <c r="J2" s="43" t="s">
        <v>439</v>
      </c>
      <c r="K2" s="43" t="s">
        <v>439</v>
      </c>
      <c r="L2" s="43" t="s">
        <v>439</v>
      </c>
      <c r="M2" s="43" t="s">
        <v>439</v>
      </c>
      <c r="N2" s="43" t="s">
        <v>439</v>
      </c>
      <c r="O2" s="43" t="s">
        <v>439</v>
      </c>
    </row>
    <row r="3" spans="1:15" x14ac:dyDescent="0.3">
      <c r="A3" s="44" t="s">
        <v>852</v>
      </c>
      <c r="B3" s="44" t="s">
        <v>120</v>
      </c>
      <c r="C3" s="46">
        <v>1638.35</v>
      </c>
      <c r="D3" s="46">
        <v>1638.35</v>
      </c>
      <c r="E3" s="46">
        <v>1638.35</v>
      </c>
      <c r="F3" s="46">
        <v>1638.35</v>
      </c>
      <c r="G3" s="46">
        <v>1638.35</v>
      </c>
      <c r="H3" s="46">
        <v>1638.35</v>
      </c>
      <c r="I3" s="46">
        <v>1638.35</v>
      </c>
      <c r="J3" s="46">
        <v>1638.35</v>
      </c>
      <c r="K3" s="46">
        <v>1638.35</v>
      </c>
      <c r="L3" s="46">
        <v>1638.35</v>
      </c>
      <c r="M3" s="46">
        <v>1638.35</v>
      </c>
      <c r="N3" s="46">
        <v>1638.35</v>
      </c>
      <c r="O3" s="47">
        <f>SUM(C3:N3)</f>
        <v>19660.2</v>
      </c>
    </row>
    <row r="4" spans="1:15" x14ac:dyDescent="0.3">
      <c r="A4" s="44" t="s">
        <v>853</v>
      </c>
      <c r="B4" s="44" t="s">
        <v>127</v>
      </c>
      <c r="C4" s="46">
        <v>2135.16</v>
      </c>
      <c r="D4" s="46">
        <v>2135.16</v>
      </c>
      <c r="E4" s="46">
        <v>2135.16</v>
      </c>
      <c r="F4" s="46">
        <v>2135.16</v>
      </c>
      <c r="G4" s="46">
        <v>2135.16</v>
      </c>
      <c r="H4" s="46">
        <v>2135.16</v>
      </c>
      <c r="I4" s="46">
        <v>2135.16</v>
      </c>
      <c r="J4" s="46">
        <v>2135.16</v>
      </c>
      <c r="K4" s="46">
        <v>2135.16</v>
      </c>
      <c r="L4" s="46">
        <v>2135.16</v>
      </c>
      <c r="M4" s="46">
        <v>2135.16</v>
      </c>
      <c r="N4" s="46">
        <v>2135.16</v>
      </c>
      <c r="O4" s="47">
        <f t="shared" ref="O4:O67" si="0">SUM(C4:N4)</f>
        <v>25621.919999999998</v>
      </c>
    </row>
    <row r="5" spans="1:15" x14ac:dyDescent="0.3">
      <c r="A5" s="44" t="s">
        <v>854</v>
      </c>
      <c r="B5" s="44" t="s">
        <v>46</v>
      </c>
      <c r="C5" s="46">
        <v>1632.77</v>
      </c>
      <c r="D5" s="46">
        <v>1632.77</v>
      </c>
      <c r="E5" s="46">
        <v>1632.77</v>
      </c>
      <c r="F5" s="46">
        <v>1632.77</v>
      </c>
      <c r="G5" s="46">
        <v>1632.77</v>
      </c>
      <c r="H5" s="46">
        <v>1632.77</v>
      </c>
      <c r="I5" s="46">
        <v>1632.77</v>
      </c>
      <c r="J5" s="46">
        <v>1632.77</v>
      </c>
      <c r="K5" s="46">
        <v>1632.77</v>
      </c>
      <c r="L5" s="46">
        <v>1632.77</v>
      </c>
      <c r="M5" s="46">
        <v>1632.77</v>
      </c>
      <c r="N5" s="46">
        <v>1632.77</v>
      </c>
      <c r="O5" s="47">
        <f t="shared" si="0"/>
        <v>19593.240000000002</v>
      </c>
    </row>
    <row r="6" spans="1:15" x14ac:dyDescent="0.3">
      <c r="A6" s="44" t="s">
        <v>855</v>
      </c>
      <c r="B6" s="44" t="s">
        <v>43</v>
      </c>
      <c r="C6" s="46">
        <v>2129.58</v>
      </c>
      <c r="D6" s="46">
        <v>2129.58</v>
      </c>
      <c r="E6" s="46">
        <v>2129.58</v>
      </c>
      <c r="F6" s="46">
        <v>2129.58</v>
      </c>
      <c r="G6" s="46">
        <v>2129.58</v>
      </c>
      <c r="H6" s="46">
        <v>2129.58</v>
      </c>
      <c r="I6" s="46">
        <v>2129.58</v>
      </c>
      <c r="J6" s="46">
        <v>2129.58</v>
      </c>
      <c r="K6" s="46">
        <v>2129.58</v>
      </c>
      <c r="L6" s="46">
        <v>2129.58</v>
      </c>
      <c r="M6" s="46">
        <v>2129.58</v>
      </c>
      <c r="N6" s="46">
        <v>2129.58</v>
      </c>
      <c r="O6" s="47">
        <f t="shared" si="0"/>
        <v>25554.960000000006</v>
      </c>
    </row>
    <row r="7" spans="1:15" x14ac:dyDescent="0.3">
      <c r="A7" s="44" t="s">
        <v>856</v>
      </c>
      <c r="B7" s="44" t="s">
        <v>76</v>
      </c>
      <c r="C7" s="46">
        <v>1643.93</v>
      </c>
      <c r="D7" s="46">
        <v>1643.93</v>
      </c>
      <c r="E7" s="46">
        <v>1643.93</v>
      </c>
      <c r="F7" s="46">
        <v>1643.93</v>
      </c>
      <c r="G7" s="46">
        <v>1643.93</v>
      </c>
      <c r="H7" s="46">
        <v>1643.93</v>
      </c>
      <c r="I7" s="46">
        <v>1643.93</v>
      </c>
      <c r="J7" s="45"/>
      <c r="K7" s="45"/>
      <c r="L7" s="45"/>
      <c r="M7" s="45"/>
      <c r="N7" s="45"/>
      <c r="O7" s="47">
        <f t="shared" si="0"/>
        <v>11507.51</v>
      </c>
    </row>
    <row r="8" spans="1:15" x14ac:dyDescent="0.3">
      <c r="A8" s="44" t="s">
        <v>857</v>
      </c>
      <c r="B8" s="44" t="s">
        <v>92</v>
      </c>
      <c r="C8" s="46">
        <v>2137.9499999999998</v>
      </c>
      <c r="D8" s="46">
        <v>2137.9499999999998</v>
      </c>
      <c r="E8" s="46">
        <v>2137.9499999999998</v>
      </c>
      <c r="F8" s="46">
        <v>2137.9499999999998</v>
      </c>
      <c r="G8" s="46">
        <v>2137.9499999999998</v>
      </c>
      <c r="H8" s="46">
        <v>2137.9499999999998</v>
      </c>
      <c r="I8" s="46">
        <v>2137.9499999999998</v>
      </c>
      <c r="J8" s="46">
        <v>2137.9499999999998</v>
      </c>
      <c r="K8" s="46">
        <v>2137.9499999999998</v>
      </c>
      <c r="L8" s="46">
        <v>2137.9499999999998</v>
      </c>
      <c r="M8" s="46">
        <v>2137.9499999999998</v>
      </c>
      <c r="N8" s="46">
        <v>2137.9499999999998</v>
      </c>
      <c r="O8" s="47">
        <f t="shared" si="0"/>
        <v>25655.400000000005</v>
      </c>
    </row>
    <row r="9" spans="1:15" x14ac:dyDescent="0.3">
      <c r="A9" s="44" t="s">
        <v>858</v>
      </c>
      <c r="B9" s="44" t="s">
        <v>83</v>
      </c>
      <c r="C9" s="46">
        <v>2129.58</v>
      </c>
      <c r="D9" s="46">
        <v>2129.58</v>
      </c>
      <c r="E9" s="46">
        <v>2129.58</v>
      </c>
      <c r="F9" s="46">
        <v>2129.58</v>
      </c>
      <c r="G9" s="46">
        <v>2129.58</v>
      </c>
      <c r="H9" s="46">
        <v>2129.58</v>
      </c>
      <c r="I9" s="46">
        <v>2129.58</v>
      </c>
      <c r="J9" s="46">
        <v>2129.58</v>
      </c>
      <c r="K9" s="46">
        <v>2129.58</v>
      </c>
      <c r="L9" s="46">
        <v>2129.58</v>
      </c>
      <c r="M9" s="46">
        <v>2129.58</v>
      </c>
      <c r="N9" s="46">
        <v>2129.58</v>
      </c>
      <c r="O9" s="47">
        <f t="shared" si="0"/>
        <v>25554.960000000006</v>
      </c>
    </row>
    <row r="10" spans="1:15" x14ac:dyDescent="0.3">
      <c r="A10" s="44" t="s">
        <v>859</v>
      </c>
      <c r="B10" s="44" t="s">
        <v>81</v>
      </c>
      <c r="C10" s="46">
        <v>1632.77</v>
      </c>
      <c r="D10" s="46">
        <v>1632.77</v>
      </c>
      <c r="E10" s="46">
        <v>1632.77</v>
      </c>
      <c r="F10" s="46">
        <v>1632.77</v>
      </c>
      <c r="G10" s="46">
        <v>1632.77</v>
      </c>
      <c r="H10" s="46">
        <v>1632.77</v>
      </c>
      <c r="I10" s="46">
        <v>1632.77</v>
      </c>
      <c r="J10" s="46">
        <v>1632.77</v>
      </c>
      <c r="K10" s="46">
        <v>1632.77</v>
      </c>
      <c r="L10" s="46">
        <v>1632.77</v>
      </c>
      <c r="M10" s="46">
        <v>1632.77</v>
      </c>
      <c r="N10" s="46">
        <v>1632.77</v>
      </c>
      <c r="O10" s="47">
        <f t="shared" si="0"/>
        <v>19593.240000000002</v>
      </c>
    </row>
    <row r="11" spans="1:15" x14ac:dyDescent="0.3">
      <c r="A11" s="44" t="s">
        <v>860</v>
      </c>
      <c r="B11" s="44" t="s">
        <v>101</v>
      </c>
      <c r="C11" s="46">
        <v>2140.7399999999998</v>
      </c>
      <c r="D11" s="46">
        <v>2140.7399999999998</v>
      </c>
      <c r="E11" s="46">
        <v>2140.7399999999998</v>
      </c>
      <c r="F11" s="46">
        <v>2140.7399999999998</v>
      </c>
      <c r="G11" s="46">
        <v>2140.7399999999998</v>
      </c>
      <c r="H11" s="46">
        <v>2140.7399999999998</v>
      </c>
      <c r="I11" s="46">
        <v>2140.7399999999998</v>
      </c>
      <c r="J11" s="46">
        <v>2140.7399999999998</v>
      </c>
      <c r="K11" s="46">
        <v>2140.7399999999998</v>
      </c>
      <c r="L11" s="46">
        <v>2140.7399999999998</v>
      </c>
      <c r="M11" s="46">
        <v>2140.7399999999998</v>
      </c>
      <c r="N11" s="46">
        <v>2140.7399999999998</v>
      </c>
      <c r="O11" s="47">
        <f t="shared" si="0"/>
        <v>25688.87999999999</v>
      </c>
    </row>
    <row r="12" spans="1:15" x14ac:dyDescent="0.3">
      <c r="A12" s="44" t="s">
        <v>861</v>
      </c>
      <c r="B12" s="44" t="s">
        <v>100</v>
      </c>
      <c r="C12" s="46">
        <v>1696.96</v>
      </c>
      <c r="D12" s="46">
        <v>1696.96</v>
      </c>
      <c r="E12" s="46">
        <v>1696.96</v>
      </c>
      <c r="F12" s="46">
        <v>1696.96</v>
      </c>
      <c r="G12" s="46">
        <v>1696.96</v>
      </c>
      <c r="H12" s="46">
        <v>1696.96</v>
      </c>
      <c r="I12" s="46">
        <v>1696.96</v>
      </c>
      <c r="J12" s="46">
        <v>1696.96</v>
      </c>
      <c r="K12" s="46">
        <v>1696.96</v>
      </c>
      <c r="L12" s="46">
        <v>1696.96</v>
      </c>
      <c r="M12" s="46">
        <v>1696.96</v>
      </c>
      <c r="N12" s="46">
        <v>1696.96</v>
      </c>
      <c r="O12" s="47">
        <f t="shared" si="0"/>
        <v>20363.519999999993</v>
      </c>
    </row>
    <row r="13" spans="1:15" x14ac:dyDescent="0.3">
      <c r="A13" s="44" t="s">
        <v>862</v>
      </c>
      <c r="B13" s="44" t="s">
        <v>133</v>
      </c>
      <c r="C13" s="46">
        <v>1074.56</v>
      </c>
      <c r="D13" s="46">
        <v>1074.56</v>
      </c>
      <c r="E13" s="46">
        <v>1074.56</v>
      </c>
      <c r="F13" s="46">
        <v>1074.56</v>
      </c>
      <c r="G13" s="46">
        <v>1074.56</v>
      </c>
      <c r="H13" s="46">
        <v>1074.56</v>
      </c>
      <c r="I13" s="46">
        <v>1074.56</v>
      </c>
      <c r="J13" s="46">
        <v>1074.56</v>
      </c>
      <c r="K13" s="46">
        <v>1074.56</v>
      </c>
      <c r="L13" s="46">
        <v>1074.56</v>
      </c>
      <c r="M13" s="46">
        <v>1074.56</v>
      </c>
      <c r="N13" s="46">
        <v>1074.56</v>
      </c>
      <c r="O13" s="47">
        <f t="shared" si="0"/>
        <v>12894.719999999996</v>
      </c>
    </row>
    <row r="14" spans="1:15" x14ac:dyDescent="0.3">
      <c r="A14" s="44" t="s">
        <v>863</v>
      </c>
      <c r="B14" s="44" t="s">
        <v>122</v>
      </c>
      <c r="C14" s="46">
        <v>1696.96</v>
      </c>
      <c r="D14" s="46">
        <v>1696.96</v>
      </c>
      <c r="E14" s="46">
        <v>1696.96</v>
      </c>
      <c r="F14" s="46">
        <v>1696.96</v>
      </c>
      <c r="G14" s="46">
        <v>1696.96</v>
      </c>
      <c r="H14" s="46">
        <v>1696.96</v>
      </c>
      <c r="I14" s="46">
        <v>1696.96</v>
      </c>
      <c r="J14" s="46">
        <v>1696.96</v>
      </c>
      <c r="K14" s="46">
        <v>1696.96</v>
      </c>
      <c r="L14" s="46">
        <v>1696.96</v>
      </c>
      <c r="M14" s="46">
        <v>1696.96</v>
      </c>
      <c r="N14" s="46">
        <v>1696.96</v>
      </c>
      <c r="O14" s="47">
        <f t="shared" si="0"/>
        <v>20363.519999999993</v>
      </c>
    </row>
    <row r="15" spans="1:15" x14ac:dyDescent="0.3">
      <c r="A15" s="44" t="s">
        <v>864</v>
      </c>
      <c r="B15" s="44" t="s">
        <v>61</v>
      </c>
      <c r="C15" s="46">
        <v>2123.9899999999998</v>
      </c>
      <c r="D15" s="46">
        <v>2123.9899999999998</v>
      </c>
      <c r="E15" s="46">
        <v>2123.9899999999998</v>
      </c>
      <c r="F15" s="46">
        <v>2123.9899999999998</v>
      </c>
      <c r="G15" s="46">
        <v>2123.9899999999998</v>
      </c>
      <c r="H15" s="46">
        <v>2123.9899999999998</v>
      </c>
      <c r="I15" s="46">
        <v>2123.9899999999998</v>
      </c>
      <c r="J15" s="46">
        <v>2123.9899999999998</v>
      </c>
      <c r="K15" s="46">
        <v>2123.9899999999998</v>
      </c>
      <c r="L15" s="46">
        <v>2123.9899999999998</v>
      </c>
      <c r="M15" s="46">
        <v>2123.9899999999998</v>
      </c>
      <c r="N15" s="46">
        <v>2123.9899999999998</v>
      </c>
      <c r="O15" s="47">
        <f t="shared" si="0"/>
        <v>25487.87999999999</v>
      </c>
    </row>
    <row r="16" spans="1:15" x14ac:dyDescent="0.3">
      <c r="A16" s="44" t="s">
        <v>865</v>
      </c>
      <c r="B16" s="44" t="s">
        <v>37</v>
      </c>
      <c r="C16" s="46">
        <v>1638.35</v>
      </c>
      <c r="D16" s="46">
        <v>1638.35</v>
      </c>
      <c r="E16" s="46">
        <v>1638.35</v>
      </c>
      <c r="F16" s="46">
        <v>1638.35</v>
      </c>
      <c r="G16" s="46">
        <v>1638.35</v>
      </c>
      <c r="H16" s="46">
        <v>1638.35</v>
      </c>
      <c r="I16" s="46">
        <v>1638.35</v>
      </c>
      <c r="J16" s="46">
        <v>1638.35</v>
      </c>
      <c r="K16" s="46">
        <v>1638.35</v>
      </c>
      <c r="L16" s="46">
        <v>1638.35</v>
      </c>
      <c r="M16" s="46">
        <v>1638.35</v>
      </c>
      <c r="N16" s="46">
        <v>1638.35</v>
      </c>
      <c r="O16" s="47">
        <f t="shared" si="0"/>
        <v>19660.2</v>
      </c>
    </row>
    <row r="17" spans="1:15" x14ac:dyDescent="0.3">
      <c r="A17" s="44" t="s">
        <v>866</v>
      </c>
      <c r="B17" s="44" t="s">
        <v>104</v>
      </c>
      <c r="C17" s="46">
        <v>1702.54</v>
      </c>
      <c r="D17" s="46">
        <v>1702.54</v>
      </c>
      <c r="E17" s="46">
        <v>1702.54</v>
      </c>
      <c r="F17" s="46">
        <v>1702.54</v>
      </c>
      <c r="G17" s="46">
        <v>1702.54</v>
      </c>
      <c r="H17" s="46">
        <v>1702.54</v>
      </c>
      <c r="I17" s="46">
        <v>1702.54</v>
      </c>
      <c r="J17" s="46">
        <v>1702.54</v>
      </c>
      <c r="K17" s="46">
        <v>1702.54</v>
      </c>
      <c r="L17" s="46">
        <v>1702.54</v>
      </c>
      <c r="M17" s="46">
        <v>1702.54</v>
      </c>
      <c r="N17" s="46">
        <v>1702.54</v>
      </c>
      <c r="O17" s="47">
        <f t="shared" si="0"/>
        <v>20430.480000000007</v>
      </c>
    </row>
    <row r="18" spans="1:15" x14ac:dyDescent="0.3">
      <c r="A18" s="44" t="s">
        <v>867</v>
      </c>
      <c r="B18" s="44" t="s">
        <v>400</v>
      </c>
      <c r="C18" s="46">
        <v>2126.7800000000002</v>
      </c>
      <c r="D18" s="46">
        <v>2126.7800000000002</v>
      </c>
      <c r="E18" s="46">
        <v>2126.7800000000002</v>
      </c>
      <c r="F18" s="46">
        <v>2126.7800000000002</v>
      </c>
      <c r="G18" s="46">
        <v>2126.7800000000002</v>
      </c>
      <c r="H18" s="46">
        <v>2126.7800000000002</v>
      </c>
      <c r="I18" s="46">
        <v>2126.7800000000002</v>
      </c>
      <c r="J18" s="46">
        <v>2126.7800000000002</v>
      </c>
      <c r="K18" s="46">
        <v>2126.7800000000002</v>
      </c>
      <c r="L18" s="46">
        <v>2126.7800000000002</v>
      </c>
      <c r="M18" s="46">
        <v>2126.7800000000002</v>
      </c>
      <c r="N18" s="46">
        <v>2126.7800000000002</v>
      </c>
      <c r="O18" s="47">
        <f t="shared" si="0"/>
        <v>25521.359999999997</v>
      </c>
    </row>
    <row r="19" spans="1:15" x14ac:dyDescent="0.3">
      <c r="A19" s="44" t="s">
        <v>868</v>
      </c>
      <c r="B19" s="44" t="s">
        <v>407</v>
      </c>
      <c r="C19" s="46">
        <v>1643.93</v>
      </c>
      <c r="D19" s="46">
        <v>1643.93</v>
      </c>
      <c r="E19" s="46">
        <v>1643.93</v>
      </c>
      <c r="F19" s="46">
        <v>1643.93</v>
      </c>
      <c r="G19" s="46">
        <v>1643.93</v>
      </c>
      <c r="H19" s="46">
        <v>1643.93</v>
      </c>
      <c r="I19" s="46">
        <v>1643.93</v>
      </c>
      <c r="J19" s="46">
        <v>1643.93</v>
      </c>
      <c r="K19" s="46">
        <v>1643.93</v>
      </c>
      <c r="L19" s="46">
        <v>1643.93</v>
      </c>
      <c r="M19" s="46">
        <v>1643.93</v>
      </c>
      <c r="N19" s="46">
        <v>1643.93</v>
      </c>
      <c r="O19" s="47">
        <f t="shared" si="0"/>
        <v>19727.16</v>
      </c>
    </row>
    <row r="20" spans="1:15" x14ac:dyDescent="0.3">
      <c r="A20" s="44" t="s">
        <v>869</v>
      </c>
      <c r="B20" s="44" t="s">
        <v>361</v>
      </c>
      <c r="C20" s="46">
        <v>2112.83</v>
      </c>
      <c r="D20" s="46">
        <v>2112.83</v>
      </c>
      <c r="E20" s="46">
        <v>2112.83</v>
      </c>
      <c r="F20" s="46">
        <v>2112.83</v>
      </c>
      <c r="G20" s="46">
        <v>2112.83</v>
      </c>
      <c r="H20" s="46">
        <v>2112.83</v>
      </c>
      <c r="I20" s="46">
        <v>2112.83</v>
      </c>
      <c r="J20" s="46">
        <v>2112.83</v>
      </c>
      <c r="K20" s="46">
        <v>2112.83</v>
      </c>
      <c r="L20" s="46">
        <v>2112.83</v>
      </c>
      <c r="M20" s="46">
        <v>2112.83</v>
      </c>
      <c r="N20" s="46">
        <v>2112.83</v>
      </c>
      <c r="O20" s="47">
        <f t="shared" si="0"/>
        <v>25353.960000000006</v>
      </c>
    </row>
    <row r="21" spans="1:15" x14ac:dyDescent="0.3">
      <c r="A21" s="44" t="s">
        <v>870</v>
      </c>
      <c r="B21" s="44" t="s">
        <v>358</v>
      </c>
      <c r="C21" s="46">
        <v>1641.14</v>
      </c>
      <c r="D21" s="46">
        <v>1641.14</v>
      </c>
      <c r="E21" s="46">
        <v>1641.14</v>
      </c>
      <c r="F21" s="46">
        <v>1641.14</v>
      </c>
      <c r="G21" s="46">
        <v>1641.14</v>
      </c>
      <c r="H21" s="46">
        <v>1641.14</v>
      </c>
      <c r="I21" s="46">
        <v>1641.14</v>
      </c>
      <c r="J21" s="46">
        <v>1641.14</v>
      </c>
      <c r="K21" s="46">
        <v>1641.14</v>
      </c>
      <c r="L21" s="46">
        <v>1641.14</v>
      </c>
      <c r="M21" s="46">
        <v>1641.14</v>
      </c>
      <c r="N21" s="46">
        <v>1641.14</v>
      </c>
      <c r="O21" s="47">
        <f t="shared" si="0"/>
        <v>19693.679999999997</v>
      </c>
    </row>
    <row r="22" spans="1:15" x14ac:dyDescent="0.3">
      <c r="A22" s="44" t="s">
        <v>871</v>
      </c>
      <c r="B22" s="44" t="s">
        <v>401</v>
      </c>
      <c r="C22" s="46">
        <v>1077.3499999999999</v>
      </c>
      <c r="D22" s="46">
        <v>1077.3499999999999</v>
      </c>
      <c r="E22" s="46">
        <v>1077.3499999999999</v>
      </c>
      <c r="F22" s="46">
        <v>1077.3499999999999</v>
      </c>
      <c r="G22" s="46">
        <v>1077.3499999999999</v>
      </c>
      <c r="H22" s="46">
        <v>1077.3499999999999</v>
      </c>
      <c r="I22" s="46">
        <v>1077.3499999999999</v>
      </c>
      <c r="J22" s="46">
        <v>1077.3499999999999</v>
      </c>
      <c r="K22" s="46">
        <v>1077.3499999999999</v>
      </c>
      <c r="L22" s="46">
        <v>1077.3499999999999</v>
      </c>
      <c r="M22" s="46">
        <v>1077.3499999999999</v>
      </c>
      <c r="N22" s="46">
        <v>1077.3499999999999</v>
      </c>
      <c r="O22" s="47">
        <f t="shared" si="0"/>
        <v>12928.200000000003</v>
      </c>
    </row>
    <row r="23" spans="1:15" x14ac:dyDescent="0.3">
      <c r="A23" s="44" t="s">
        <v>872</v>
      </c>
      <c r="B23" s="44" t="s">
        <v>143</v>
      </c>
      <c r="C23" s="46">
        <v>1068.97</v>
      </c>
      <c r="D23" s="46">
        <v>1068.97</v>
      </c>
      <c r="E23" s="46">
        <v>1068.97</v>
      </c>
      <c r="F23" s="46">
        <v>1068.97</v>
      </c>
      <c r="G23" s="46">
        <v>1068.97</v>
      </c>
      <c r="H23" s="46">
        <v>1068.97</v>
      </c>
      <c r="I23" s="46">
        <v>1068.97</v>
      </c>
      <c r="J23" s="48">
        <v>103.45</v>
      </c>
      <c r="K23" s="45"/>
      <c r="L23" s="45"/>
      <c r="M23" s="45"/>
      <c r="N23" s="45"/>
      <c r="O23" s="47">
        <f t="shared" si="0"/>
        <v>7586.2400000000007</v>
      </c>
    </row>
    <row r="24" spans="1:15" x14ac:dyDescent="0.3">
      <c r="A24" s="44" t="s">
        <v>873</v>
      </c>
      <c r="B24" s="44" t="s">
        <v>288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7">
        <f t="shared" si="0"/>
        <v>0</v>
      </c>
    </row>
    <row r="25" spans="1:15" x14ac:dyDescent="0.3">
      <c r="A25" s="44" t="s">
        <v>874</v>
      </c>
      <c r="B25" s="44" t="s">
        <v>398</v>
      </c>
      <c r="C25" s="46">
        <v>1638.35</v>
      </c>
      <c r="D25" s="46">
        <v>1638.35</v>
      </c>
      <c r="E25" s="46">
        <v>1638.35</v>
      </c>
      <c r="F25" s="46">
        <v>1638.35</v>
      </c>
      <c r="G25" s="46">
        <v>1638.35</v>
      </c>
      <c r="H25" s="46">
        <v>1638.35</v>
      </c>
      <c r="I25" s="46">
        <v>1638.35</v>
      </c>
      <c r="J25" s="46">
        <v>1638.35</v>
      </c>
      <c r="K25" s="46">
        <v>1638.35</v>
      </c>
      <c r="L25" s="46">
        <v>1638.35</v>
      </c>
      <c r="M25" s="46">
        <v>1638.35</v>
      </c>
      <c r="N25" s="46">
        <v>1638.35</v>
      </c>
      <c r="O25" s="47">
        <f t="shared" si="0"/>
        <v>19660.2</v>
      </c>
    </row>
    <row r="26" spans="1:15" x14ac:dyDescent="0.3">
      <c r="A26" s="44" t="s">
        <v>875</v>
      </c>
      <c r="B26" s="44" t="s">
        <v>221</v>
      </c>
      <c r="C26" s="46">
        <v>1629.98</v>
      </c>
      <c r="D26" s="46">
        <v>1629.98</v>
      </c>
      <c r="E26" s="46">
        <v>1629.98</v>
      </c>
      <c r="F26" s="46">
        <v>1629.98</v>
      </c>
      <c r="G26" s="46">
        <v>1629.98</v>
      </c>
      <c r="H26" s="46">
        <v>1629.98</v>
      </c>
      <c r="I26" s="46">
        <v>1629.98</v>
      </c>
      <c r="J26" s="46">
        <v>1629.98</v>
      </c>
      <c r="K26" s="46">
        <v>1629.98</v>
      </c>
      <c r="L26" s="46">
        <v>1629.98</v>
      </c>
      <c r="M26" s="46">
        <v>1629.98</v>
      </c>
      <c r="N26" s="46">
        <v>1629.98</v>
      </c>
      <c r="O26" s="47">
        <f t="shared" si="0"/>
        <v>19559.759999999998</v>
      </c>
    </row>
    <row r="27" spans="1:15" x14ac:dyDescent="0.3">
      <c r="A27" s="44" t="s">
        <v>876</v>
      </c>
      <c r="B27" s="44" t="s">
        <v>410</v>
      </c>
      <c r="C27" s="46">
        <v>1074.56</v>
      </c>
      <c r="D27" s="46">
        <v>1074.56</v>
      </c>
      <c r="E27" s="46">
        <v>1074.56</v>
      </c>
      <c r="F27" s="46">
        <v>1074.56</v>
      </c>
      <c r="G27" s="46">
        <v>1074.56</v>
      </c>
      <c r="H27" s="46">
        <v>1074.56</v>
      </c>
      <c r="I27" s="46">
        <v>1074.56</v>
      </c>
      <c r="J27" s="46">
        <v>1074.56</v>
      </c>
      <c r="K27" s="46">
        <v>1074.56</v>
      </c>
      <c r="L27" s="46">
        <v>1074.56</v>
      </c>
      <c r="M27" s="46">
        <v>1074.56</v>
      </c>
      <c r="N27" s="46">
        <v>1074.56</v>
      </c>
      <c r="O27" s="47">
        <f t="shared" si="0"/>
        <v>12894.719999999996</v>
      </c>
    </row>
    <row r="28" spans="1:15" x14ac:dyDescent="0.3">
      <c r="A28" s="44" t="s">
        <v>877</v>
      </c>
      <c r="B28" s="44" t="s">
        <v>77</v>
      </c>
      <c r="C28" s="46">
        <v>1071.77</v>
      </c>
      <c r="D28" s="46">
        <v>1071.77</v>
      </c>
      <c r="E28" s="46">
        <v>1071.77</v>
      </c>
      <c r="F28" s="46">
        <v>1071.77</v>
      </c>
      <c r="G28" s="46">
        <v>1071.77</v>
      </c>
      <c r="H28" s="46">
        <v>1071.77</v>
      </c>
      <c r="I28" s="46">
        <v>1071.77</v>
      </c>
      <c r="J28" s="46">
        <v>1071.77</v>
      </c>
      <c r="K28" s="46">
        <v>1071.77</v>
      </c>
      <c r="L28" s="46">
        <v>1071.77</v>
      </c>
      <c r="M28" s="46">
        <v>1071.77</v>
      </c>
      <c r="N28" s="46">
        <v>1071.77</v>
      </c>
      <c r="O28" s="47">
        <f t="shared" si="0"/>
        <v>12861.240000000003</v>
      </c>
    </row>
    <row r="29" spans="1:15" x14ac:dyDescent="0.3">
      <c r="A29" s="44" t="s">
        <v>878</v>
      </c>
      <c r="B29" s="44" t="s">
        <v>362</v>
      </c>
      <c r="C29" s="46">
        <v>1071.77</v>
      </c>
      <c r="D29" s="46">
        <v>1071.77</v>
      </c>
      <c r="E29" s="46">
        <v>1071.77</v>
      </c>
      <c r="F29" s="46">
        <v>1071.77</v>
      </c>
      <c r="G29" s="46">
        <v>1071.77</v>
      </c>
      <c r="H29" s="46">
        <v>1071.77</v>
      </c>
      <c r="I29" s="46">
        <v>1071.77</v>
      </c>
      <c r="J29" s="46">
        <v>1071.77</v>
      </c>
      <c r="K29" s="46">
        <v>1071.77</v>
      </c>
      <c r="L29" s="46">
        <v>1071.77</v>
      </c>
      <c r="M29" s="46">
        <v>1071.77</v>
      </c>
      <c r="N29" s="46">
        <v>1071.77</v>
      </c>
      <c r="O29" s="47">
        <f t="shared" si="0"/>
        <v>12861.240000000003</v>
      </c>
    </row>
    <row r="30" spans="1:15" x14ac:dyDescent="0.3">
      <c r="A30" s="44" t="s">
        <v>879</v>
      </c>
      <c r="B30" s="44" t="s">
        <v>277</v>
      </c>
      <c r="C30" s="46">
        <v>1635.56</v>
      </c>
      <c r="D30" s="46">
        <v>1635.56</v>
      </c>
      <c r="E30" s="46">
        <v>1635.56</v>
      </c>
      <c r="F30" s="46">
        <v>1635.56</v>
      </c>
      <c r="G30" s="46">
        <v>1635.56</v>
      </c>
      <c r="H30" s="46">
        <v>1635.56</v>
      </c>
      <c r="I30" s="46">
        <v>1635.56</v>
      </c>
      <c r="J30" s="46">
        <v>1635.56</v>
      </c>
      <c r="K30" s="46">
        <v>1635.56</v>
      </c>
      <c r="L30" s="46">
        <v>1635.56</v>
      </c>
      <c r="M30" s="46">
        <v>1635.56</v>
      </c>
      <c r="N30" s="46">
        <v>1635.56</v>
      </c>
      <c r="O30" s="47">
        <f t="shared" si="0"/>
        <v>19626.719999999998</v>
      </c>
    </row>
    <row r="31" spans="1:15" x14ac:dyDescent="0.3">
      <c r="A31" s="44" t="s">
        <v>880</v>
      </c>
      <c r="B31" s="44" t="s">
        <v>375</v>
      </c>
      <c r="C31" s="46">
        <v>1074.56</v>
      </c>
      <c r="D31" s="46">
        <v>1074.56</v>
      </c>
      <c r="E31" s="46">
        <v>1074.56</v>
      </c>
      <c r="F31" s="46">
        <v>1074.56</v>
      </c>
      <c r="G31" s="46">
        <v>1074.56</v>
      </c>
      <c r="H31" s="46">
        <v>1074.56</v>
      </c>
      <c r="I31" s="46">
        <v>1074.56</v>
      </c>
      <c r="J31" s="46">
        <v>1074.56</v>
      </c>
      <c r="K31" s="46">
        <v>1074.56</v>
      </c>
      <c r="L31" s="46">
        <v>1074.56</v>
      </c>
      <c r="M31" s="46">
        <v>1074.56</v>
      </c>
      <c r="N31" s="46">
        <v>1074.56</v>
      </c>
      <c r="O31" s="47">
        <f t="shared" si="0"/>
        <v>12894.719999999996</v>
      </c>
    </row>
    <row r="32" spans="1:15" x14ac:dyDescent="0.3">
      <c r="A32" s="44" t="s">
        <v>881</v>
      </c>
      <c r="B32" s="44" t="s">
        <v>366</v>
      </c>
      <c r="C32" s="46">
        <v>1071.77</v>
      </c>
      <c r="D32" s="46">
        <v>1071.77</v>
      </c>
      <c r="E32" s="46">
        <v>1071.77</v>
      </c>
      <c r="F32" s="46">
        <v>1071.77</v>
      </c>
      <c r="G32" s="46">
        <v>1071.77</v>
      </c>
      <c r="H32" s="46">
        <v>1071.77</v>
      </c>
      <c r="I32" s="46">
        <v>1071.77</v>
      </c>
      <c r="J32" s="46">
        <v>1071.77</v>
      </c>
      <c r="K32" s="46">
        <v>1071.77</v>
      </c>
      <c r="L32" s="46">
        <v>1071.77</v>
      </c>
      <c r="M32" s="46">
        <v>1071.77</v>
      </c>
      <c r="N32" s="46">
        <v>1071.77</v>
      </c>
      <c r="O32" s="47">
        <f t="shared" si="0"/>
        <v>12861.240000000003</v>
      </c>
    </row>
    <row r="33" spans="1:15" x14ac:dyDescent="0.3">
      <c r="A33" s="44" t="s">
        <v>882</v>
      </c>
      <c r="B33" s="44" t="s">
        <v>370</v>
      </c>
      <c r="C33" s="46">
        <v>1071.77</v>
      </c>
      <c r="D33" s="46">
        <v>1071.77</v>
      </c>
      <c r="E33" s="46">
        <v>1071.77</v>
      </c>
      <c r="F33" s="46">
        <v>1071.77</v>
      </c>
      <c r="G33" s="46">
        <v>1071.77</v>
      </c>
      <c r="H33" s="46">
        <v>1071.77</v>
      </c>
      <c r="I33" s="46">
        <v>1071.77</v>
      </c>
      <c r="J33" s="46">
        <v>1071.77</v>
      </c>
      <c r="K33" s="46">
        <v>1071.77</v>
      </c>
      <c r="L33" s="46">
        <v>1071.77</v>
      </c>
      <c r="M33" s="46">
        <v>1071.77</v>
      </c>
      <c r="N33" s="46">
        <v>1071.77</v>
      </c>
      <c r="O33" s="47">
        <f t="shared" si="0"/>
        <v>12861.240000000003</v>
      </c>
    </row>
    <row r="34" spans="1:15" x14ac:dyDescent="0.3">
      <c r="A34" s="44" t="s">
        <v>883</v>
      </c>
      <c r="B34" s="44" t="s">
        <v>384</v>
      </c>
      <c r="C34" s="46">
        <v>1074.56</v>
      </c>
      <c r="D34" s="46">
        <v>1074.56</v>
      </c>
      <c r="E34" s="46">
        <v>1074.56</v>
      </c>
      <c r="F34" s="46">
        <v>1074.56</v>
      </c>
      <c r="G34" s="46">
        <v>1074.56</v>
      </c>
      <c r="H34" s="46">
        <v>1074.56</v>
      </c>
      <c r="I34" s="46">
        <v>1074.56</v>
      </c>
      <c r="J34" s="46">
        <v>1074.56</v>
      </c>
      <c r="K34" s="46">
        <v>1074.56</v>
      </c>
      <c r="L34" s="46">
        <v>1074.56</v>
      </c>
      <c r="M34" s="46">
        <v>1074.56</v>
      </c>
      <c r="N34" s="46">
        <v>1074.56</v>
      </c>
      <c r="O34" s="47">
        <f t="shared" si="0"/>
        <v>12894.719999999996</v>
      </c>
    </row>
    <row r="35" spans="1:15" x14ac:dyDescent="0.3">
      <c r="A35" s="44" t="s">
        <v>884</v>
      </c>
      <c r="B35" s="44" t="s">
        <v>379</v>
      </c>
      <c r="C35" s="46">
        <v>1074.56</v>
      </c>
      <c r="D35" s="46">
        <v>1074.56</v>
      </c>
      <c r="E35" s="46">
        <v>1074.56</v>
      </c>
      <c r="F35" s="46">
        <v>1074.56</v>
      </c>
      <c r="G35" s="46">
        <v>1074.56</v>
      </c>
      <c r="H35" s="46">
        <v>1074.56</v>
      </c>
      <c r="I35" s="46">
        <v>1074.56</v>
      </c>
      <c r="J35" s="46">
        <v>1074.56</v>
      </c>
      <c r="K35" s="46">
        <v>1074.56</v>
      </c>
      <c r="L35" s="46">
        <v>1074.56</v>
      </c>
      <c r="M35" s="46">
        <v>1074.56</v>
      </c>
      <c r="N35" s="46">
        <v>1074.56</v>
      </c>
      <c r="O35" s="47">
        <f t="shared" si="0"/>
        <v>12894.719999999996</v>
      </c>
    </row>
    <row r="36" spans="1:15" x14ac:dyDescent="0.3">
      <c r="A36" s="44" t="s">
        <v>885</v>
      </c>
      <c r="B36" s="44" t="s">
        <v>363</v>
      </c>
      <c r="C36" s="46">
        <v>1638.35</v>
      </c>
      <c r="D36" s="46">
        <v>1638.35</v>
      </c>
      <c r="E36" s="46">
        <v>1638.35</v>
      </c>
      <c r="F36" s="46">
        <v>1638.35</v>
      </c>
      <c r="G36" s="46">
        <v>1638.35</v>
      </c>
      <c r="H36" s="46">
        <v>1638.35</v>
      </c>
      <c r="I36" s="46">
        <v>1638.35</v>
      </c>
      <c r="J36" s="46">
        <v>1638.35</v>
      </c>
      <c r="K36" s="46">
        <v>1638.35</v>
      </c>
      <c r="L36" s="46">
        <v>1638.35</v>
      </c>
      <c r="M36" s="46">
        <v>1638.35</v>
      </c>
      <c r="N36" s="46">
        <v>1638.35</v>
      </c>
      <c r="O36" s="47">
        <f t="shared" si="0"/>
        <v>19660.2</v>
      </c>
    </row>
    <row r="37" spans="1:15" x14ac:dyDescent="0.3">
      <c r="A37" s="44" t="s">
        <v>886</v>
      </c>
      <c r="B37" s="44" t="s">
        <v>381</v>
      </c>
      <c r="C37" s="46">
        <v>1649.51</v>
      </c>
      <c r="D37" s="46">
        <v>1649.51</v>
      </c>
      <c r="E37" s="46">
        <v>1649.51</v>
      </c>
      <c r="F37" s="46">
        <v>1649.51</v>
      </c>
      <c r="G37" s="46">
        <v>1649.51</v>
      </c>
      <c r="H37" s="46">
        <v>1649.51</v>
      </c>
      <c r="I37" s="46">
        <v>1649.51</v>
      </c>
      <c r="J37" s="46">
        <v>1649.51</v>
      </c>
      <c r="K37" s="46">
        <v>1649.51</v>
      </c>
      <c r="L37" s="46">
        <v>1649.51</v>
      </c>
      <c r="M37" s="46">
        <v>1649.51</v>
      </c>
      <c r="N37" s="46">
        <v>1649.51</v>
      </c>
      <c r="O37" s="47">
        <f t="shared" si="0"/>
        <v>19794.119999999995</v>
      </c>
    </row>
    <row r="38" spans="1:15" x14ac:dyDescent="0.3">
      <c r="A38" s="44" t="s">
        <v>887</v>
      </c>
      <c r="B38" s="44" t="s">
        <v>49</v>
      </c>
      <c r="C38" s="46">
        <v>1071.77</v>
      </c>
      <c r="D38" s="46">
        <v>1071.77</v>
      </c>
      <c r="E38" s="46">
        <v>1071.77</v>
      </c>
      <c r="F38" s="46">
        <v>1071.77</v>
      </c>
      <c r="G38" s="46">
        <v>1071.77</v>
      </c>
      <c r="H38" s="46">
        <v>1071.77</v>
      </c>
      <c r="I38" s="46">
        <v>1071.77</v>
      </c>
      <c r="J38" s="46">
        <v>1071.77</v>
      </c>
      <c r="K38" s="46">
        <v>1071.77</v>
      </c>
      <c r="L38" s="46">
        <v>1071.77</v>
      </c>
      <c r="M38" s="46">
        <v>1071.77</v>
      </c>
      <c r="N38" s="46">
        <v>1071.77</v>
      </c>
      <c r="O38" s="47">
        <f t="shared" si="0"/>
        <v>12861.240000000003</v>
      </c>
    </row>
    <row r="39" spans="1:15" x14ac:dyDescent="0.3">
      <c r="A39" s="44" t="s">
        <v>888</v>
      </c>
      <c r="B39" s="44" t="s">
        <v>48</v>
      </c>
      <c r="C39" s="46">
        <v>2121.1999999999998</v>
      </c>
      <c r="D39" s="46">
        <v>2121.1999999999998</v>
      </c>
      <c r="E39" s="46">
        <v>2121.1999999999998</v>
      </c>
      <c r="F39" s="46">
        <v>2121.1999999999998</v>
      </c>
      <c r="G39" s="46">
        <v>2121.1999999999998</v>
      </c>
      <c r="H39" s="46">
        <v>2121.1999999999998</v>
      </c>
      <c r="I39" s="46">
        <v>2121.1999999999998</v>
      </c>
      <c r="J39" s="46">
        <v>2121.1999999999998</v>
      </c>
      <c r="K39" s="46">
        <v>2121.1999999999998</v>
      </c>
      <c r="L39" s="46">
        <v>2121.1999999999998</v>
      </c>
      <c r="M39" s="46">
        <v>2121.1999999999998</v>
      </c>
      <c r="N39" s="46">
        <v>2121.1999999999998</v>
      </c>
      <c r="O39" s="47">
        <f t="shared" si="0"/>
        <v>25454.400000000005</v>
      </c>
    </row>
    <row r="40" spans="1:15" x14ac:dyDescent="0.3">
      <c r="A40" s="44" t="s">
        <v>889</v>
      </c>
      <c r="B40" s="44" t="s">
        <v>409</v>
      </c>
      <c r="C40" s="46">
        <v>2132.37</v>
      </c>
      <c r="D40" s="46">
        <v>2132.37</v>
      </c>
      <c r="E40" s="46">
        <v>2132.37</v>
      </c>
      <c r="F40" s="46">
        <v>2132.37</v>
      </c>
      <c r="G40" s="46">
        <v>2132.37</v>
      </c>
      <c r="H40" s="46">
        <v>2132.37</v>
      </c>
      <c r="I40" s="46">
        <v>2132.37</v>
      </c>
      <c r="J40" s="46">
        <v>2132.37</v>
      </c>
      <c r="K40" s="46">
        <v>2132.37</v>
      </c>
      <c r="L40" s="46">
        <v>2132.37</v>
      </c>
      <c r="M40" s="46">
        <v>2132.37</v>
      </c>
      <c r="N40" s="46">
        <v>2132.37</v>
      </c>
      <c r="O40" s="47">
        <f t="shared" si="0"/>
        <v>25588.439999999991</v>
      </c>
    </row>
    <row r="41" spans="1:15" x14ac:dyDescent="0.3">
      <c r="A41" s="44" t="s">
        <v>890</v>
      </c>
      <c r="B41" s="44" t="s">
        <v>351</v>
      </c>
      <c r="C41" s="46">
        <v>1649.51</v>
      </c>
      <c r="D41" s="46">
        <v>1649.51</v>
      </c>
      <c r="E41" s="46">
        <v>1649.51</v>
      </c>
      <c r="F41" s="46">
        <v>1649.51</v>
      </c>
      <c r="G41" s="46">
        <v>1649.51</v>
      </c>
      <c r="H41" s="46">
        <v>1649.51</v>
      </c>
      <c r="I41" s="46">
        <v>1649.51</v>
      </c>
      <c r="J41" s="46">
        <v>1649.51</v>
      </c>
      <c r="K41" s="46">
        <v>1649.51</v>
      </c>
      <c r="L41" s="46">
        <v>1649.51</v>
      </c>
      <c r="M41" s="46">
        <v>1649.51</v>
      </c>
      <c r="N41" s="46">
        <v>1649.51</v>
      </c>
      <c r="O41" s="47">
        <f t="shared" si="0"/>
        <v>19794.119999999995</v>
      </c>
    </row>
    <row r="42" spans="1:15" x14ac:dyDescent="0.3">
      <c r="A42" s="44" t="s">
        <v>891</v>
      </c>
      <c r="B42" s="44" t="s">
        <v>321</v>
      </c>
      <c r="C42" s="46">
        <v>1655.1</v>
      </c>
      <c r="D42" s="46">
        <v>1655.1</v>
      </c>
      <c r="E42" s="46">
        <v>1655.1</v>
      </c>
      <c r="F42" s="46">
        <v>1655.1</v>
      </c>
      <c r="G42" s="46">
        <v>1655.1</v>
      </c>
      <c r="H42" s="46">
        <v>1655.1</v>
      </c>
      <c r="I42" s="46">
        <v>1655.1</v>
      </c>
      <c r="J42" s="46">
        <v>1655.1</v>
      </c>
      <c r="K42" s="46">
        <v>1655.1</v>
      </c>
      <c r="L42" s="46">
        <v>1655.1</v>
      </c>
      <c r="M42" s="46">
        <v>1655.1</v>
      </c>
      <c r="N42" s="46">
        <v>1655.1</v>
      </c>
      <c r="O42" s="47">
        <f t="shared" si="0"/>
        <v>19861.199999999997</v>
      </c>
    </row>
    <row r="43" spans="1:15" x14ac:dyDescent="0.3">
      <c r="A43" s="44" t="s">
        <v>892</v>
      </c>
      <c r="B43" s="44" t="s">
        <v>52</v>
      </c>
      <c r="C43" s="46">
        <v>2123.9899999999998</v>
      </c>
      <c r="D43" s="46">
        <v>2123.9899999999998</v>
      </c>
      <c r="E43" s="46">
        <v>2123.9899999999998</v>
      </c>
      <c r="F43" s="46">
        <v>2123.9899999999998</v>
      </c>
      <c r="G43" s="46">
        <v>2123.9899999999998</v>
      </c>
      <c r="H43" s="46">
        <v>2123.9899999999998</v>
      </c>
      <c r="I43" s="46">
        <v>2123.9899999999998</v>
      </c>
      <c r="J43" s="46">
        <v>2123.9899999999998</v>
      </c>
      <c r="K43" s="46">
        <v>2123.9899999999998</v>
      </c>
      <c r="L43" s="46">
        <v>2123.9899999999998</v>
      </c>
      <c r="M43" s="46">
        <v>2123.9899999999998</v>
      </c>
      <c r="N43" s="46">
        <v>2123.9899999999998</v>
      </c>
      <c r="O43" s="47">
        <f t="shared" si="0"/>
        <v>25487.87999999999</v>
      </c>
    </row>
    <row r="44" spans="1:15" x14ac:dyDescent="0.3">
      <c r="A44" s="44" t="s">
        <v>893</v>
      </c>
      <c r="B44" s="44" t="s">
        <v>399</v>
      </c>
      <c r="C44" s="46">
        <v>1646.72</v>
      </c>
      <c r="D44" s="46">
        <v>1646.72</v>
      </c>
      <c r="E44" s="46">
        <v>1646.72</v>
      </c>
      <c r="F44" s="46">
        <v>1646.72</v>
      </c>
      <c r="G44" s="46">
        <v>1646.72</v>
      </c>
      <c r="H44" s="46">
        <v>1646.72</v>
      </c>
      <c r="I44" s="46">
        <v>1646.72</v>
      </c>
      <c r="J44" s="46">
        <v>1646.72</v>
      </c>
      <c r="K44" s="46">
        <v>1646.72</v>
      </c>
      <c r="L44" s="46">
        <v>1646.72</v>
      </c>
      <c r="M44" s="46">
        <v>1646.72</v>
      </c>
      <c r="N44" s="46">
        <v>1646.72</v>
      </c>
      <c r="O44" s="47">
        <f t="shared" si="0"/>
        <v>19760.64</v>
      </c>
    </row>
    <row r="45" spans="1:15" x14ac:dyDescent="0.3">
      <c r="A45" s="44" t="s">
        <v>894</v>
      </c>
      <c r="B45" s="44" t="s">
        <v>174</v>
      </c>
      <c r="C45" s="46">
        <v>1641.14</v>
      </c>
      <c r="D45" s="46">
        <v>1641.14</v>
      </c>
      <c r="E45" s="46">
        <v>1641.14</v>
      </c>
      <c r="F45" s="46">
        <v>1641.14</v>
      </c>
      <c r="G45" s="46">
        <v>1641.14</v>
      </c>
      <c r="H45" s="46">
        <v>1641.14</v>
      </c>
      <c r="I45" s="46">
        <v>1641.14</v>
      </c>
      <c r="J45" s="46">
        <v>1641.14</v>
      </c>
      <c r="K45" s="46">
        <v>1641.14</v>
      </c>
      <c r="L45" s="46">
        <v>1641.14</v>
      </c>
      <c r="M45" s="46">
        <v>1641.14</v>
      </c>
      <c r="N45" s="46">
        <v>1641.14</v>
      </c>
      <c r="O45" s="47">
        <f t="shared" si="0"/>
        <v>19693.679999999997</v>
      </c>
    </row>
    <row r="46" spans="1:15" x14ac:dyDescent="0.3">
      <c r="A46" s="44" t="s">
        <v>895</v>
      </c>
      <c r="B46" s="44" t="s">
        <v>87</v>
      </c>
      <c r="C46" s="46">
        <v>2126.7800000000002</v>
      </c>
      <c r="D46" s="46">
        <v>2126.7800000000002</v>
      </c>
      <c r="E46" s="46">
        <v>2126.7800000000002</v>
      </c>
      <c r="F46" s="46">
        <v>2126.7800000000002</v>
      </c>
      <c r="G46" s="46">
        <v>2126.7800000000002</v>
      </c>
      <c r="H46" s="46">
        <v>2126.7800000000002</v>
      </c>
      <c r="I46" s="46">
        <v>2126.7800000000002</v>
      </c>
      <c r="J46" s="46">
        <v>2126.7800000000002</v>
      </c>
      <c r="K46" s="46">
        <v>2126.7800000000002</v>
      </c>
      <c r="L46" s="46">
        <v>2126.7800000000002</v>
      </c>
      <c r="M46" s="46">
        <v>2126.7800000000002</v>
      </c>
      <c r="N46" s="46">
        <v>2126.7800000000002</v>
      </c>
      <c r="O46" s="47">
        <f t="shared" si="0"/>
        <v>25521.359999999997</v>
      </c>
    </row>
    <row r="47" spans="1:15" x14ac:dyDescent="0.3">
      <c r="A47" s="44" t="s">
        <v>896</v>
      </c>
      <c r="B47" s="44" t="s">
        <v>181</v>
      </c>
      <c r="C47" s="46">
        <v>2096.08</v>
      </c>
      <c r="D47" s="46">
        <v>2096.08</v>
      </c>
      <c r="E47" s="46">
        <v>2096.08</v>
      </c>
      <c r="F47" s="46">
        <v>2096.08</v>
      </c>
      <c r="G47" s="46">
        <v>2096.08</v>
      </c>
      <c r="H47" s="46">
        <v>2096.08</v>
      </c>
      <c r="I47" s="46">
        <v>2096.08</v>
      </c>
      <c r="J47" s="46">
        <v>2096.08</v>
      </c>
      <c r="K47" s="46">
        <v>2096.08</v>
      </c>
      <c r="L47" s="46">
        <v>2096.08</v>
      </c>
      <c r="M47" s="46">
        <v>2096.08</v>
      </c>
      <c r="N47" s="46">
        <v>2096.08</v>
      </c>
      <c r="O47" s="47">
        <f t="shared" si="0"/>
        <v>25152.960000000006</v>
      </c>
    </row>
    <row r="48" spans="1:15" x14ac:dyDescent="0.3">
      <c r="A48" s="44" t="s">
        <v>897</v>
      </c>
      <c r="B48" s="44" t="s">
        <v>233</v>
      </c>
      <c r="C48" s="46">
        <v>1694.17</v>
      </c>
      <c r="D48" s="46">
        <v>1694.17</v>
      </c>
      <c r="E48" s="46">
        <v>1694.17</v>
      </c>
      <c r="F48" s="46">
        <v>1694.17</v>
      </c>
      <c r="G48" s="46">
        <v>1694.17</v>
      </c>
      <c r="H48" s="46">
        <v>1694.17</v>
      </c>
      <c r="I48" s="46">
        <v>1694.17</v>
      </c>
      <c r="J48" s="46">
        <v>1694.17</v>
      </c>
      <c r="K48" s="46">
        <v>1694.17</v>
      </c>
      <c r="L48" s="46">
        <v>1694.17</v>
      </c>
      <c r="M48" s="46">
        <v>1694.17</v>
      </c>
      <c r="N48" s="46">
        <v>1694.17</v>
      </c>
      <c r="O48" s="47">
        <f t="shared" si="0"/>
        <v>20330.04</v>
      </c>
    </row>
    <row r="49" spans="1:15" x14ac:dyDescent="0.3">
      <c r="A49" s="44" t="s">
        <v>898</v>
      </c>
      <c r="B49" s="44" t="s">
        <v>228</v>
      </c>
      <c r="C49" s="46">
        <v>1699.75</v>
      </c>
      <c r="D49" s="46">
        <v>1699.75</v>
      </c>
      <c r="E49" s="46">
        <v>1699.75</v>
      </c>
      <c r="F49" s="46">
        <v>1699.75</v>
      </c>
      <c r="G49" s="46">
        <v>1699.75</v>
      </c>
      <c r="H49" s="46">
        <v>1699.75</v>
      </c>
      <c r="I49" s="46">
        <v>1699.75</v>
      </c>
      <c r="J49" s="46">
        <v>1699.75</v>
      </c>
      <c r="K49" s="46">
        <v>1699.75</v>
      </c>
      <c r="L49" s="46">
        <v>1699.75</v>
      </c>
      <c r="M49" s="46">
        <v>1699.75</v>
      </c>
      <c r="N49" s="46">
        <v>1699.75</v>
      </c>
      <c r="O49" s="47">
        <f t="shared" si="0"/>
        <v>20397</v>
      </c>
    </row>
    <row r="50" spans="1:15" x14ac:dyDescent="0.3">
      <c r="A50" s="44" t="s">
        <v>899</v>
      </c>
      <c r="B50" s="44" t="s">
        <v>215</v>
      </c>
      <c r="C50" s="46">
        <v>1691.38</v>
      </c>
      <c r="D50" s="46">
        <v>1691.38</v>
      </c>
      <c r="E50" s="46">
        <v>1691.38</v>
      </c>
      <c r="F50" s="46">
        <v>1691.38</v>
      </c>
      <c r="G50" s="46">
        <v>1691.38</v>
      </c>
      <c r="H50" s="46">
        <v>1691.38</v>
      </c>
      <c r="I50" s="46">
        <v>1691.38</v>
      </c>
      <c r="J50" s="46">
        <v>1691.38</v>
      </c>
      <c r="K50" s="46">
        <v>1691.38</v>
      </c>
      <c r="L50" s="46">
        <v>1691.38</v>
      </c>
      <c r="M50" s="46">
        <v>1691.38</v>
      </c>
      <c r="N50" s="46">
        <v>1691.38</v>
      </c>
      <c r="O50" s="47">
        <f t="shared" si="0"/>
        <v>20296.560000000009</v>
      </c>
    </row>
    <row r="51" spans="1:15" x14ac:dyDescent="0.3">
      <c r="A51" s="44" t="s">
        <v>900</v>
      </c>
      <c r="B51" s="44" t="s">
        <v>207</v>
      </c>
      <c r="C51" s="46">
        <v>2096.08</v>
      </c>
      <c r="D51" s="46">
        <v>2096.08</v>
      </c>
      <c r="E51" s="46">
        <v>2096.08</v>
      </c>
      <c r="F51" s="46">
        <v>2096.08</v>
      </c>
      <c r="G51" s="46">
        <v>2096.08</v>
      </c>
      <c r="H51" s="46">
        <v>2096.08</v>
      </c>
      <c r="I51" s="46">
        <v>2096.08</v>
      </c>
      <c r="J51" s="46">
        <v>2096.08</v>
      </c>
      <c r="K51" s="46">
        <v>2096.08</v>
      </c>
      <c r="L51" s="46">
        <v>2096.08</v>
      </c>
      <c r="M51" s="46">
        <v>2096.08</v>
      </c>
      <c r="N51" s="46">
        <v>2096.08</v>
      </c>
      <c r="O51" s="47">
        <f t="shared" si="0"/>
        <v>25152.960000000006</v>
      </c>
    </row>
    <row r="52" spans="1:15" x14ac:dyDescent="0.3">
      <c r="A52" s="44" t="s">
        <v>901</v>
      </c>
      <c r="B52" s="44" t="s">
        <v>376</v>
      </c>
      <c r="C52" s="46">
        <v>1632.77</v>
      </c>
      <c r="D52" s="46">
        <v>1632.77</v>
      </c>
      <c r="E52" s="46">
        <v>1632.77</v>
      </c>
      <c r="F52" s="46">
        <v>1632.77</v>
      </c>
      <c r="G52" s="46">
        <v>1632.77</v>
      </c>
      <c r="H52" s="46">
        <v>1632.77</v>
      </c>
      <c r="I52" s="46">
        <v>1632.77</v>
      </c>
      <c r="J52" s="46">
        <v>1632.77</v>
      </c>
      <c r="K52" s="46">
        <v>1632.77</v>
      </c>
      <c r="L52" s="46">
        <v>1632.77</v>
      </c>
      <c r="M52" s="46">
        <v>1632.77</v>
      </c>
      <c r="N52" s="46">
        <v>1632.77</v>
      </c>
      <c r="O52" s="47">
        <f t="shared" si="0"/>
        <v>19593.240000000002</v>
      </c>
    </row>
    <row r="53" spans="1:15" x14ac:dyDescent="0.3">
      <c r="A53" s="44" t="s">
        <v>902</v>
      </c>
      <c r="B53" s="44" t="s">
        <v>236</v>
      </c>
      <c r="C53" s="46">
        <v>1641.14</v>
      </c>
      <c r="D53" s="46">
        <v>1641.14</v>
      </c>
      <c r="E53" s="46">
        <v>1641.14</v>
      </c>
      <c r="F53" s="46">
        <v>1641.14</v>
      </c>
      <c r="G53" s="46">
        <v>1641.14</v>
      </c>
      <c r="H53" s="46">
        <v>1641.14</v>
      </c>
      <c r="I53" s="46">
        <v>1641.14</v>
      </c>
      <c r="J53" s="46">
        <v>1641.14</v>
      </c>
      <c r="K53" s="46">
        <v>1641.14</v>
      </c>
      <c r="L53" s="46">
        <v>1641.14</v>
      </c>
      <c r="M53" s="46">
        <v>1641.14</v>
      </c>
      <c r="N53" s="46">
        <v>1641.14</v>
      </c>
      <c r="O53" s="47">
        <f t="shared" si="0"/>
        <v>19693.679999999997</v>
      </c>
    </row>
    <row r="54" spans="1:15" x14ac:dyDescent="0.3">
      <c r="A54" s="44" t="s">
        <v>903</v>
      </c>
      <c r="B54" s="44" t="s">
        <v>35</v>
      </c>
      <c r="C54" s="46">
        <v>2129.58</v>
      </c>
      <c r="D54" s="46">
        <v>2129.58</v>
      </c>
      <c r="E54" s="46">
        <v>2129.58</v>
      </c>
      <c r="F54" s="46">
        <v>2129.58</v>
      </c>
      <c r="G54" s="46">
        <v>2129.58</v>
      </c>
      <c r="H54" s="46">
        <v>2129.58</v>
      </c>
      <c r="I54" s="46">
        <v>2129.58</v>
      </c>
      <c r="J54" s="46">
        <v>2129.58</v>
      </c>
      <c r="K54" s="46">
        <v>2129.58</v>
      </c>
      <c r="L54" s="46">
        <v>1236.53</v>
      </c>
      <c r="M54" s="45"/>
      <c r="N54" s="45"/>
      <c r="O54" s="47">
        <f t="shared" si="0"/>
        <v>20402.75</v>
      </c>
    </row>
    <row r="55" spans="1:15" x14ac:dyDescent="0.3">
      <c r="A55" s="44" t="s">
        <v>904</v>
      </c>
      <c r="B55" s="44" t="s">
        <v>198</v>
      </c>
      <c r="C55" s="46">
        <v>2098.87</v>
      </c>
      <c r="D55" s="46">
        <v>2098.87</v>
      </c>
      <c r="E55" s="46">
        <v>2098.87</v>
      </c>
      <c r="F55" s="46">
        <v>2098.87</v>
      </c>
      <c r="G55" s="46">
        <v>2098.87</v>
      </c>
      <c r="H55" s="46">
        <v>2098.87</v>
      </c>
      <c r="I55" s="46">
        <v>2098.87</v>
      </c>
      <c r="J55" s="46">
        <v>2098.87</v>
      </c>
      <c r="K55" s="46">
        <v>2098.87</v>
      </c>
      <c r="L55" s="46">
        <v>2098.87</v>
      </c>
      <c r="M55" s="46">
        <v>2098.87</v>
      </c>
      <c r="N55" s="46">
        <v>2098.87</v>
      </c>
      <c r="O55" s="47">
        <f t="shared" si="0"/>
        <v>25186.439999999991</v>
      </c>
    </row>
    <row r="56" spans="1:15" x14ac:dyDescent="0.3">
      <c r="A56" s="44" t="s">
        <v>905</v>
      </c>
      <c r="B56" s="44" t="s">
        <v>299</v>
      </c>
      <c r="C56" s="46">
        <v>1071.77</v>
      </c>
      <c r="D56" s="46">
        <v>1071.77</v>
      </c>
      <c r="E56" s="46">
        <v>1071.77</v>
      </c>
      <c r="F56" s="46">
        <v>1071.77</v>
      </c>
      <c r="G56" s="46">
        <v>1071.77</v>
      </c>
      <c r="H56" s="46">
        <v>1071.77</v>
      </c>
      <c r="I56" s="46">
        <v>1071.77</v>
      </c>
      <c r="J56" s="46">
        <v>1071.77</v>
      </c>
      <c r="K56" s="46">
        <v>1071.77</v>
      </c>
      <c r="L56" s="46">
        <v>1071.77</v>
      </c>
      <c r="M56" s="46">
        <v>1071.77</v>
      </c>
      <c r="N56" s="46">
        <v>1071.77</v>
      </c>
      <c r="O56" s="47">
        <f t="shared" si="0"/>
        <v>12861.240000000003</v>
      </c>
    </row>
    <row r="57" spans="1:15" x14ac:dyDescent="0.3">
      <c r="A57" s="44" t="s">
        <v>906</v>
      </c>
      <c r="B57" s="44" t="s">
        <v>343</v>
      </c>
      <c r="C57" s="46">
        <v>1077.3499999999999</v>
      </c>
      <c r="D57" s="46">
        <v>1077.3499999999999</v>
      </c>
      <c r="E57" s="46">
        <v>1077.3499999999999</v>
      </c>
      <c r="F57" s="46">
        <v>1077.3499999999999</v>
      </c>
      <c r="G57" s="46">
        <v>1077.3499999999999</v>
      </c>
      <c r="H57" s="46">
        <v>1077.3499999999999</v>
      </c>
      <c r="I57" s="46">
        <v>1077.3499999999999</v>
      </c>
      <c r="J57" s="46">
        <v>1077.3499999999999</v>
      </c>
      <c r="K57" s="46">
        <v>1077.3499999999999</v>
      </c>
      <c r="L57" s="46">
        <v>1077.3499999999999</v>
      </c>
      <c r="M57" s="46">
        <v>1077.3499999999999</v>
      </c>
      <c r="N57" s="46">
        <v>1077.3499999999999</v>
      </c>
      <c r="O57" s="47">
        <f t="shared" si="0"/>
        <v>12928.200000000003</v>
      </c>
    </row>
    <row r="58" spans="1:15" x14ac:dyDescent="0.3">
      <c r="A58" s="44" t="s">
        <v>907</v>
      </c>
      <c r="B58" s="44" t="s">
        <v>357</v>
      </c>
      <c r="C58" s="46">
        <v>1071.77</v>
      </c>
      <c r="D58" s="46">
        <v>1071.77</v>
      </c>
      <c r="E58" s="46">
        <v>1071.77</v>
      </c>
      <c r="F58" s="46">
        <v>1071.77</v>
      </c>
      <c r="G58" s="46">
        <v>1071.77</v>
      </c>
      <c r="H58" s="46">
        <v>1071.77</v>
      </c>
      <c r="I58" s="46">
        <v>1071.77</v>
      </c>
      <c r="J58" s="46">
        <v>1071.77</v>
      </c>
      <c r="K58" s="46">
        <v>1071.77</v>
      </c>
      <c r="L58" s="46">
        <v>1071.77</v>
      </c>
      <c r="M58" s="46">
        <v>1071.77</v>
      </c>
      <c r="N58" s="46">
        <v>1071.77</v>
      </c>
      <c r="O58" s="47">
        <f t="shared" si="0"/>
        <v>12861.240000000003</v>
      </c>
    </row>
    <row r="59" spans="1:15" x14ac:dyDescent="0.3">
      <c r="A59" s="44" t="s">
        <v>908</v>
      </c>
      <c r="B59" s="44" t="s">
        <v>227</v>
      </c>
      <c r="C59" s="46">
        <v>1638.35</v>
      </c>
      <c r="D59" s="46">
        <v>1638.35</v>
      </c>
      <c r="E59" s="46">
        <v>1638.35</v>
      </c>
      <c r="F59" s="46">
        <v>1638.35</v>
      </c>
      <c r="G59" s="46">
        <v>1638.35</v>
      </c>
      <c r="H59" s="46">
        <v>1638.35</v>
      </c>
      <c r="I59" s="46">
        <v>1638.35</v>
      </c>
      <c r="J59" s="46">
        <v>1638.35</v>
      </c>
      <c r="K59" s="46">
        <v>1638.35</v>
      </c>
      <c r="L59" s="46">
        <v>1638.35</v>
      </c>
      <c r="M59" s="46">
        <v>1638.35</v>
      </c>
      <c r="N59" s="46">
        <v>1638.35</v>
      </c>
      <c r="O59" s="47">
        <f t="shared" si="0"/>
        <v>19660.2</v>
      </c>
    </row>
    <row r="60" spans="1:15" x14ac:dyDescent="0.3">
      <c r="A60" s="44" t="s">
        <v>909</v>
      </c>
      <c r="B60" s="44" t="s">
        <v>411</v>
      </c>
      <c r="C60" s="46">
        <v>1635.56</v>
      </c>
      <c r="D60" s="46">
        <v>1635.56</v>
      </c>
      <c r="E60" s="46">
        <v>1635.56</v>
      </c>
      <c r="F60" s="46">
        <v>1635.56</v>
      </c>
      <c r="G60" s="46">
        <v>1635.56</v>
      </c>
      <c r="H60" s="46">
        <v>1635.56</v>
      </c>
      <c r="I60" s="46">
        <v>1635.56</v>
      </c>
      <c r="J60" s="46">
        <v>1635.56</v>
      </c>
      <c r="K60" s="46">
        <v>1635.56</v>
      </c>
      <c r="L60" s="46">
        <v>1635.56</v>
      </c>
      <c r="M60" s="46">
        <v>1635.56</v>
      </c>
      <c r="N60" s="46">
        <v>1635.56</v>
      </c>
      <c r="O60" s="47">
        <f t="shared" si="0"/>
        <v>19626.719999999998</v>
      </c>
    </row>
    <row r="61" spans="1:15" x14ac:dyDescent="0.3">
      <c r="A61" s="44" t="s">
        <v>910</v>
      </c>
      <c r="B61" s="44" t="s">
        <v>146</v>
      </c>
      <c r="C61" s="46">
        <v>2073.75</v>
      </c>
      <c r="D61" s="46">
        <v>2073.75</v>
      </c>
      <c r="E61" s="46">
        <v>2073.75</v>
      </c>
      <c r="F61" s="46">
        <v>2073.75</v>
      </c>
      <c r="G61" s="46">
        <v>2073.75</v>
      </c>
      <c r="H61" s="46">
        <v>2073.75</v>
      </c>
      <c r="I61" s="46">
        <v>2073.75</v>
      </c>
      <c r="J61" s="46">
        <v>2073.75</v>
      </c>
      <c r="K61" s="46">
        <v>2073.75</v>
      </c>
      <c r="L61" s="46">
        <v>2073.75</v>
      </c>
      <c r="M61" s="46">
        <v>2073.75</v>
      </c>
      <c r="N61" s="46">
        <v>2073.75</v>
      </c>
      <c r="O61" s="47">
        <f t="shared" si="0"/>
        <v>24885</v>
      </c>
    </row>
    <row r="62" spans="1:15" x14ac:dyDescent="0.3">
      <c r="A62" s="44" t="s">
        <v>911</v>
      </c>
      <c r="B62" s="44" t="s">
        <v>403</v>
      </c>
      <c r="C62" s="46">
        <v>1652.31</v>
      </c>
      <c r="D62" s="46">
        <v>1652.31</v>
      </c>
      <c r="E62" s="46">
        <v>1652.31</v>
      </c>
      <c r="F62" s="46">
        <v>1652.31</v>
      </c>
      <c r="G62" s="46">
        <v>1652.31</v>
      </c>
      <c r="H62" s="46">
        <v>1652.31</v>
      </c>
      <c r="I62" s="46">
        <v>1652.31</v>
      </c>
      <c r="J62" s="46">
        <v>1652.31</v>
      </c>
      <c r="K62" s="46">
        <v>1652.31</v>
      </c>
      <c r="L62" s="46">
        <v>1652.31</v>
      </c>
      <c r="M62" s="46">
        <v>1652.31</v>
      </c>
      <c r="N62" s="46">
        <v>1652.31</v>
      </c>
      <c r="O62" s="47">
        <f t="shared" si="0"/>
        <v>19827.72</v>
      </c>
    </row>
    <row r="63" spans="1:15" x14ac:dyDescent="0.3">
      <c r="A63" s="44" t="s">
        <v>912</v>
      </c>
      <c r="B63" s="44" t="s">
        <v>388</v>
      </c>
      <c r="C63" s="46">
        <v>1071.77</v>
      </c>
      <c r="D63" s="46">
        <v>1071.77</v>
      </c>
      <c r="E63" s="46">
        <v>1071.77</v>
      </c>
      <c r="F63" s="46">
        <v>1071.77</v>
      </c>
      <c r="G63" s="46">
        <v>1071.77</v>
      </c>
      <c r="H63" s="46">
        <v>1071.77</v>
      </c>
      <c r="I63" s="46">
        <v>1071.77</v>
      </c>
      <c r="J63" s="46">
        <v>1071.77</v>
      </c>
      <c r="K63" s="46">
        <v>1071.77</v>
      </c>
      <c r="L63" s="46">
        <v>1071.77</v>
      </c>
      <c r="M63" s="46">
        <v>1071.77</v>
      </c>
      <c r="N63" s="46">
        <v>1071.77</v>
      </c>
      <c r="O63" s="47">
        <f t="shared" si="0"/>
        <v>12861.240000000003</v>
      </c>
    </row>
    <row r="64" spans="1:15" x14ac:dyDescent="0.3">
      <c r="A64" s="44" t="s">
        <v>913</v>
      </c>
      <c r="B64" s="44" t="s">
        <v>404</v>
      </c>
      <c r="C64" s="46">
        <v>2126.7800000000002</v>
      </c>
      <c r="D64" s="46">
        <v>2126.7800000000002</v>
      </c>
      <c r="E64" s="46">
        <v>2126.7800000000002</v>
      </c>
      <c r="F64" s="46">
        <v>2126.7800000000002</v>
      </c>
      <c r="G64" s="48">
        <v>960.59</v>
      </c>
      <c r="H64" s="45"/>
      <c r="I64" s="45"/>
      <c r="J64" s="45"/>
      <c r="K64" s="45"/>
      <c r="L64" s="45"/>
      <c r="M64" s="45"/>
      <c r="N64" s="45"/>
      <c r="O64" s="47">
        <f t="shared" si="0"/>
        <v>9467.7100000000009</v>
      </c>
    </row>
    <row r="65" spans="1:15" x14ac:dyDescent="0.3">
      <c r="A65" s="44" t="s">
        <v>914</v>
      </c>
      <c r="B65" s="44" t="s">
        <v>196</v>
      </c>
      <c r="C65" s="46">
        <v>1646.72</v>
      </c>
      <c r="D65" s="46">
        <v>1646.72</v>
      </c>
      <c r="E65" s="46">
        <v>1646.72</v>
      </c>
      <c r="F65" s="46">
        <v>1646.72</v>
      </c>
      <c r="G65" s="46">
        <v>1646.72</v>
      </c>
      <c r="H65" s="46">
        <v>1646.72</v>
      </c>
      <c r="I65" s="46">
        <v>1646.72</v>
      </c>
      <c r="J65" s="46">
        <v>1646.72</v>
      </c>
      <c r="K65" s="46">
        <v>1646.72</v>
      </c>
      <c r="L65" s="46">
        <v>1646.72</v>
      </c>
      <c r="M65" s="46">
        <v>1646.72</v>
      </c>
      <c r="N65" s="46">
        <v>1646.72</v>
      </c>
      <c r="O65" s="47">
        <f t="shared" si="0"/>
        <v>19760.64</v>
      </c>
    </row>
    <row r="66" spans="1:15" x14ac:dyDescent="0.3">
      <c r="A66" s="44" t="s">
        <v>915</v>
      </c>
      <c r="B66" s="44" t="s">
        <v>44</v>
      </c>
      <c r="C66" s="46">
        <v>1632.77</v>
      </c>
      <c r="D66" s="46">
        <v>1632.77</v>
      </c>
      <c r="E66" s="46">
        <v>1632.77</v>
      </c>
      <c r="F66" s="46">
        <v>1632.77</v>
      </c>
      <c r="G66" s="46">
        <v>1632.77</v>
      </c>
      <c r="H66" s="46">
        <v>1632.77</v>
      </c>
      <c r="I66" s="46">
        <v>1632.77</v>
      </c>
      <c r="J66" s="46">
        <v>1632.77</v>
      </c>
      <c r="K66" s="46">
        <v>1632.77</v>
      </c>
      <c r="L66" s="46">
        <v>1632.77</v>
      </c>
      <c r="M66" s="46">
        <v>1632.77</v>
      </c>
      <c r="N66" s="46">
        <v>1632.77</v>
      </c>
      <c r="O66" s="47">
        <f t="shared" si="0"/>
        <v>19593.240000000002</v>
      </c>
    </row>
    <row r="67" spans="1:15" x14ac:dyDescent="0.3">
      <c r="A67" s="44" t="s">
        <v>916</v>
      </c>
      <c r="B67" s="44" t="s">
        <v>88</v>
      </c>
      <c r="C67" s="46">
        <v>1627.19</v>
      </c>
      <c r="D67" s="46">
        <v>1627.19</v>
      </c>
      <c r="E67" s="46">
        <v>1627.19</v>
      </c>
      <c r="F67" s="46">
        <v>1627.19</v>
      </c>
      <c r="G67" s="46">
        <v>1627.19</v>
      </c>
      <c r="H67" s="46">
        <v>1627.19</v>
      </c>
      <c r="I67" s="46">
        <v>1627.19</v>
      </c>
      <c r="J67" s="46">
        <v>1627.19</v>
      </c>
      <c r="K67" s="46">
        <v>1627.19</v>
      </c>
      <c r="L67" s="46">
        <v>1627.19</v>
      </c>
      <c r="M67" s="46">
        <v>1627.19</v>
      </c>
      <c r="N67" s="46">
        <v>1627.19</v>
      </c>
      <c r="O67" s="47">
        <f t="shared" si="0"/>
        <v>19526.280000000002</v>
      </c>
    </row>
    <row r="68" spans="1:15" x14ac:dyDescent="0.3">
      <c r="A68" s="44" t="s">
        <v>917</v>
      </c>
      <c r="B68" s="44" t="s">
        <v>152</v>
      </c>
      <c r="C68" s="46">
        <v>1629.98</v>
      </c>
      <c r="D68" s="46">
        <v>1629.98</v>
      </c>
      <c r="E68" s="46">
        <v>1629.98</v>
      </c>
      <c r="F68" s="46">
        <v>1629.98</v>
      </c>
      <c r="G68" s="46">
        <v>1629.98</v>
      </c>
      <c r="H68" s="46">
        <v>1629.98</v>
      </c>
      <c r="I68" s="46">
        <v>1629.98</v>
      </c>
      <c r="J68" s="46">
        <v>1629.98</v>
      </c>
      <c r="K68" s="46">
        <v>1629.98</v>
      </c>
      <c r="L68" s="46">
        <v>1629.98</v>
      </c>
      <c r="M68" s="46">
        <v>1629.98</v>
      </c>
      <c r="N68" s="46">
        <v>1629.98</v>
      </c>
      <c r="O68" s="47">
        <f t="shared" ref="O68:O131" si="1">SUM(C68:N68)</f>
        <v>19559.759999999998</v>
      </c>
    </row>
    <row r="69" spans="1:15" x14ac:dyDescent="0.3">
      <c r="A69" s="44" t="s">
        <v>918</v>
      </c>
      <c r="B69" s="44" t="s">
        <v>203</v>
      </c>
      <c r="C69" s="46">
        <v>2096.08</v>
      </c>
      <c r="D69" s="46">
        <v>2096.08</v>
      </c>
      <c r="E69" s="46">
        <v>2096.08</v>
      </c>
      <c r="F69" s="46">
        <v>2096.08</v>
      </c>
      <c r="G69" s="46">
        <v>2096.08</v>
      </c>
      <c r="H69" s="46">
        <v>2096.08</v>
      </c>
      <c r="I69" s="46">
        <v>2096.08</v>
      </c>
      <c r="J69" s="46">
        <v>2096.08</v>
      </c>
      <c r="K69" s="46">
        <v>2096.08</v>
      </c>
      <c r="L69" s="46">
        <v>2096.08</v>
      </c>
      <c r="M69" s="46">
        <v>2096.08</v>
      </c>
      <c r="N69" s="46">
        <v>2096.08</v>
      </c>
      <c r="O69" s="47">
        <f t="shared" si="1"/>
        <v>25152.960000000006</v>
      </c>
    </row>
    <row r="70" spans="1:15" x14ac:dyDescent="0.3">
      <c r="A70" s="44" t="s">
        <v>919</v>
      </c>
      <c r="B70" s="44" t="s">
        <v>185</v>
      </c>
      <c r="C70" s="46">
        <v>2093.29</v>
      </c>
      <c r="D70" s="46">
        <v>2093.29</v>
      </c>
      <c r="E70" s="46">
        <v>2093.29</v>
      </c>
      <c r="F70" s="46">
        <v>2093.29</v>
      </c>
      <c r="G70" s="46">
        <v>2093.29</v>
      </c>
      <c r="H70" s="46">
        <v>2093.29</v>
      </c>
      <c r="I70" s="46">
        <v>2093.29</v>
      </c>
      <c r="J70" s="46">
        <v>2093.29</v>
      </c>
      <c r="K70" s="46">
        <v>2093.29</v>
      </c>
      <c r="L70" s="46">
        <v>2093.29</v>
      </c>
      <c r="M70" s="46">
        <v>2093.29</v>
      </c>
      <c r="N70" s="46">
        <v>2093.29</v>
      </c>
      <c r="O70" s="47">
        <f t="shared" si="1"/>
        <v>25119.480000000007</v>
      </c>
    </row>
    <row r="71" spans="1:15" x14ac:dyDescent="0.3">
      <c r="A71" s="44" t="s">
        <v>920</v>
      </c>
      <c r="B71" s="44" t="s">
        <v>219</v>
      </c>
      <c r="C71" s="46">
        <v>1696.96</v>
      </c>
      <c r="D71" s="46">
        <v>1696.96</v>
      </c>
      <c r="E71" s="46">
        <v>1696.96</v>
      </c>
      <c r="F71" s="46">
        <v>1696.96</v>
      </c>
      <c r="G71" s="46">
        <v>1696.96</v>
      </c>
      <c r="H71" s="46">
        <v>1696.96</v>
      </c>
      <c r="I71" s="46">
        <v>1696.96</v>
      </c>
      <c r="J71" s="46">
        <v>1696.96</v>
      </c>
      <c r="K71" s="46">
        <v>1696.96</v>
      </c>
      <c r="L71" s="46">
        <v>1696.96</v>
      </c>
      <c r="M71" s="46">
        <v>1696.96</v>
      </c>
      <c r="N71" s="46">
        <v>1696.96</v>
      </c>
      <c r="O71" s="47">
        <f t="shared" si="1"/>
        <v>20363.519999999993</v>
      </c>
    </row>
    <row r="72" spans="1:15" x14ac:dyDescent="0.3">
      <c r="A72" s="44" t="s">
        <v>921</v>
      </c>
      <c r="B72" s="44" t="s">
        <v>156</v>
      </c>
      <c r="C72" s="46">
        <v>1071.77</v>
      </c>
      <c r="D72" s="46">
        <v>1071.77</v>
      </c>
      <c r="E72" s="46">
        <v>1071.77</v>
      </c>
      <c r="F72" s="46">
        <v>1071.77</v>
      </c>
      <c r="G72" s="46">
        <v>1071.77</v>
      </c>
      <c r="H72" s="46">
        <v>1071.77</v>
      </c>
      <c r="I72" s="46">
        <v>1071.77</v>
      </c>
      <c r="J72" s="46">
        <v>1071.77</v>
      </c>
      <c r="K72" s="46">
        <v>1071.77</v>
      </c>
      <c r="L72" s="46">
        <v>1071.77</v>
      </c>
      <c r="M72" s="46">
        <v>1071.77</v>
      </c>
      <c r="N72" s="46">
        <v>1071.77</v>
      </c>
      <c r="O72" s="47">
        <f t="shared" si="1"/>
        <v>12861.240000000003</v>
      </c>
    </row>
    <row r="73" spans="1:15" x14ac:dyDescent="0.3">
      <c r="A73" s="44" t="s">
        <v>922</v>
      </c>
      <c r="B73" s="44" t="s">
        <v>372</v>
      </c>
      <c r="C73" s="46">
        <v>1074.56</v>
      </c>
      <c r="D73" s="46">
        <v>1074.56</v>
      </c>
      <c r="E73" s="46">
        <v>1074.56</v>
      </c>
      <c r="F73" s="48">
        <v>931.29</v>
      </c>
      <c r="G73" s="45"/>
      <c r="H73" s="45"/>
      <c r="I73" s="45"/>
      <c r="J73" s="45"/>
      <c r="K73" s="45"/>
      <c r="L73" s="45"/>
      <c r="M73" s="45"/>
      <c r="N73" s="45"/>
      <c r="O73" s="47">
        <f t="shared" si="1"/>
        <v>4154.9699999999993</v>
      </c>
    </row>
    <row r="74" spans="1:15" x14ac:dyDescent="0.3">
      <c r="A74" s="44" t="s">
        <v>923</v>
      </c>
      <c r="B74" s="44" t="s">
        <v>356</v>
      </c>
      <c r="C74" s="46">
        <v>2123.9899999999998</v>
      </c>
      <c r="D74" s="46">
        <v>2123.9899999999998</v>
      </c>
      <c r="E74" s="46">
        <v>2123.9899999999998</v>
      </c>
      <c r="F74" s="46">
        <v>2123.9899999999998</v>
      </c>
      <c r="G74" s="46">
        <v>2123.9899999999998</v>
      </c>
      <c r="H74" s="46">
        <v>2123.9899999999998</v>
      </c>
      <c r="I74" s="46">
        <v>2123.9899999999998</v>
      </c>
      <c r="J74" s="46">
        <v>2123.9899999999998</v>
      </c>
      <c r="K74" s="46">
        <v>2123.9899999999998</v>
      </c>
      <c r="L74" s="46">
        <v>2123.9899999999998</v>
      </c>
      <c r="M74" s="46">
        <v>2123.9899999999998</v>
      </c>
      <c r="N74" s="46">
        <v>2123.9899999999998</v>
      </c>
      <c r="O74" s="47">
        <f t="shared" si="1"/>
        <v>25487.87999999999</v>
      </c>
    </row>
    <row r="75" spans="1:15" x14ac:dyDescent="0.3">
      <c r="A75" s="44" t="s">
        <v>924</v>
      </c>
      <c r="B75" s="44" t="s">
        <v>178</v>
      </c>
      <c r="C75" s="46">
        <v>1068.97</v>
      </c>
      <c r="D75" s="46">
        <v>1068.97</v>
      </c>
      <c r="E75" s="46">
        <v>1068.97</v>
      </c>
      <c r="F75" s="46">
        <v>1068.97</v>
      </c>
      <c r="G75" s="46">
        <v>1068.97</v>
      </c>
      <c r="H75" s="46">
        <v>1068.97</v>
      </c>
      <c r="I75" s="46">
        <v>1068.97</v>
      </c>
      <c r="J75" s="46">
        <v>1068.97</v>
      </c>
      <c r="K75" s="46">
        <v>1068.97</v>
      </c>
      <c r="L75" s="46">
        <v>1068.97</v>
      </c>
      <c r="M75" s="46">
        <v>1068.97</v>
      </c>
      <c r="N75" s="46">
        <v>1068.97</v>
      </c>
      <c r="O75" s="47">
        <f t="shared" si="1"/>
        <v>12827.639999999998</v>
      </c>
    </row>
    <row r="76" spans="1:15" x14ac:dyDescent="0.3">
      <c r="A76" s="44" t="s">
        <v>925</v>
      </c>
      <c r="B76" s="44" t="s">
        <v>149</v>
      </c>
      <c r="C76" s="46">
        <v>1688.59</v>
      </c>
      <c r="D76" s="46">
        <v>1688.59</v>
      </c>
      <c r="E76" s="46">
        <v>1688.59</v>
      </c>
      <c r="F76" s="46">
        <v>1688.59</v>
      </c>
      <c r="G76" s="46">
        <v>1688.59</v>
      </c>
      <c r="H76" s="46">
        <v>1688.59</v>
      </c>
      <c r="I76" s="46">
        <v>1688.59</v>
      </c>
      <c r="J76" s="46">
        <v>1688.59</v>
      </c>
      <c r="K76" s="46">
        <v>1688.59</v>
      </c>
      <c r="L76" s="46">
        <v>1688.59</v>
      </c>
      <c r="M76" s="46">
        <v>1688.59</v>
      </c>
      <c r="N76" s="46">
        <v>1688.59</v>
      </c>
      <c r="O76" s="47">
        <f t="shared" si="1"/>
        <v>20263.079999999998</v>
      </c>
    </row>
    <row r="77" spans="1:15" x14ac:dyDescent="0.3">
      <c r="A77" s="44" t="s">
        <v>926</v>
      </c>
      <c r="B77" s="44" t="s">
        <v>170</v>
      </c>
      <c r="C77" s="46">
        <v>1638.35</v>
      </c>
      <c r="D77" s="46">
        <v>1638.35</v>
      </c>
      <c r="E77" s="46">
        <v>1638.35</v>
      </c>
      <c r="F77" s="46">
        <v>1638.35</v>
      </c>
      <c r="G77" s="46">
        <v>1638.35</v>
      </c>
      <c r="H77" s="46">
        <v>1638.35</v>
      </c>
      <c r="I77" s="46">
        <v>1638.35</v>
      </c>
      <c r="J77" s="46">
        <v>1638.35</v>
      </c>
      <c r="K77" s="46">
        <v>1638.35</v>
      </c>
      <c r="L77" s="46">
        <v>1638.35</v>
      </c>
      <c r="M77" s="46">
        <v>1638.35</v>
      </c>
      <c r="N77" s="46">
        <v>1638.35</v>
      </c>
      <c r="O77" s="47">
        <f t="shared" si="1"/>
        <v>19660.2</v>
      </c>
    </row>
    <row r="78" spans="1:15" x14ac:dyDescent="0.3">
      <c r="A78" s="44" t="s">
        <v>927</v>
      </c>
      <c r="B78" s="44" t="s">
        <v>367</v>
      </c>
      <c r="C78" s="46">
        <v>1635.56</v>
      </c>
      <c r="D78" s="46">
        <v>1635.56</v>
      </c>
      <c r="E78" s="46">
        <v>1635.56</v>
      </c>
      <c r="F78" s="46">
        <v>1635.56</v>
      </c>
      <c r="G78" s="46">
        <v>1635.56</v>
      </c>
      <c r="H78" s="46">
        <v>1635.56</v>
      </c>
      <c r="I78" s="46">
        <v>1635.56</v>
      </c>
      <c r="J78" s="46">
        <v>1635.56</v>
      </c>
      <c r="K78" s="46">
        <v>1635.56</v>
      </c>
      <c r="L78" s="46">
        <v>1635.56</v>
      </c>
      <c r="M78" s="46">
        <v>1635.56</v>
      </c>
      <c r="N78" s="46">
        <v>1635.56</v>
      </c>
      <c r="O78" s="47">
        <f t="shared" si="1"/>
        <v>19626.719999999998</v>
      </c>
    </row>
    <row r="79" spans="1:15" x14ac:dyDescent="0.3">
      <c r="A79" s="44" t="s">
        <v>928</v>
      </c>
      <c r="B79" s="44" t="s">
        <v>113</v>
      </c>
      <c r="C79" s="46">
        <v>1699.75</v>
      </c>
      <c r="D79" s="46">
        <v>1699.75</v>
      </c>
      <c r="E79" s="46">
        <v>1699.75</v>
      </c>
      <c r="F79" s="46">
        <v>1699.75</v>
      </c>
      <c r="G79" s="46">
        <v>1699.75</v>
      </c>
      <c r="H79" s="46">
        <v>1699.75</v>
      </c>
      <c r="I79" s="46">
        <v>1699.75</v>
      </c>
      <c r="J79" s="46">
        <v>1699.75</v>
      </c>
      <c r="K79" s="46">
        <v>1699.75</v>
      </c>
      <c r="L79" s="46">
        <v>1699.75</v>
      </c>
      <c r="M79" s="46">
        <v>1699.75</v>
      </c>
      <c r="N79" s="46">
        <v>1699.75</v>
      </c>
      <c r="O79" s="47">
        <f t="shared" si="1"/>
        <v>20397</v>
      </c>
    </row>
    <row r="80" spans="1:15" x14ac:dyDescent="0.3">
      <c r="A80" s="44" t="s">
        <v>929</v>
      </c>
      <c r="B80" s="44" t="s">
        <v>171</v>
      </c>
      <c r="C80" s="46">
        <v>1694.17</v>
      </c>
      <c r="D80" s="46">
        <v>1694.17</v>
      </c>
      <c r="E80" s="46">
        <v>1694.17</v>
      </c>
      <c r="F80" s="46">
        <v>1694.17</v>
      </c>
      <c r="G80" s="46">
        <v>1694.17</v>
      </c>
      <c r="H80" s="46">
        <v>1694.17</v>
      </c>
      <c r="I80" s="46">
        <v>1694.17</v>
      </c>
      <c r="J80" s="46">
        <v>1694.17</v>
      </c>
      <c r="K80" s="46">
        <v>1694.17</v>
      </c>
      <c r="L80" s="46">
        <v>1694.17</v>
      </c>
      <c r="M80" s="46">
        <v>1694.17</v>
      </c>
      <c r="N80" s="46">
        <v>1694.17</v>
      </c>
      <c r="O80" s="47">
        <f t="shared" si="1"/>
        <v>20330.04</v>
      </c>
    </row>
    <row r="81" spans="1:15" x14ac:dyDescent="0.3">
      <c r="A81" s="44" t="s">
        <v>930</v>
      </c>
      <c r="B81" s="44" t="s">
        <v>218</v>
      </c>
      <c r="C81" s="46">
        <v>1643.93</v>
      </c>
      <c r="D81" s="46">
        <v>1643.93</v>
      </c>
      <c r="E81" s="46">
        <v>1643.93</v>
      </c>
      <c r="F81" s="46">
        <v>1643.93</v>
      </c>
      <c r="G81" s="46">
        <v>1643.93</v>
      </c>
      <c r="H81" s="46">
        <v>1643.93</v>
      </c>
      <c r="I81" s="46">
        <v>1643.93</v>
      </c>
      <c r="J81" s="46">
        <v>1643.93</v>
      </c>
      <c r="K81" s="46">
        <v>1643.93</v>
      </c>
      <c r="L81" s="46">
        <v>1643.93</v>
      </c>
      <c r="M81" s="46">
        <v>1643.93</v>
      </c>
      <c r="N81" s="46">
        <v>1643.93</v>
      </c>
      <c r="O81" s="47">
        <f t="shared" si="1"/>
        <v>19727.16</v>
      </c>
    </row>
    <row r="82" spans="1:15" x14ac:dyDescent="0.3">
      <c r="A82" s="44" t="s">
        <v>931</v>
      </c>
      <c r="B82" s="44" t="s">
        <v>191</v>
      </c>
      <c r="C82" s="46">
        <v>1071.77</v>
      </c>
      <c r="D82" s="46">
        <v>1071.77</v>
      </c>
      <c r="E82" s="46">
        <v>1071.77</v>
      </c>
      <c r="F82" s="46">
        <v>1071.77</v>
      </c>
      <c r="G82" s="46">
        <v>1071.77</v>
      </c>
      <c r="H82" s="46">
        <v>1071.77</v>
      </c>
      <c r="I82" s="46">
        <v>1071.77</v>
      </c>
      <c r="J82" s="46">
        <v>1071.77</v>
      </c>
      <c r="K82" s="46">
        <v>1071.77</v>
      </c>
      <c r="L82" s="46">
        <v>1071.77</v>
      </c>
      <c r="M82" s="46">
        <v>1071.77</v>
      </c>
      <c r="N82" s="46">
        <v>1071.77</v>
      </c>
      <c r="O82" s="47">
        <f t="shared" si="1"/>
        <v>12861.240000000003</v>
      </c>
    </row>
    <row r="83" spans="1:15" x14ac:dyDescent="0.3">
      <c r="A83" s="44" t="s">
        <v>932</v>
      </c>
      <c r="B83" s="44" t="s">
        <v>396</v>
      </c>
      <c r="C83" s="46">
        <v>2129.58</v>
      </c>
      <c r="D83" s="46">
        <v>2129.58</v>
      </c>
      <c r="E83" s="46">
        <v>2129.58</v>
      </c>
      <c r="F83" s="46">
        <v>2129.58</v>
      </c>
      <c r="G83" s="46">
        <v>2129.58</v>
      </c>
      <c r="H83" s="46">
        <v>2129.58</v>
      </c>
      <c r="I83" s="46">
        <v>2129.58</v>
      </c>
      <c r="J83" s="46">
        <v>2129.58</v>
      </c>
      <c r="K83" s="46">
        <v>2129.58</v>
      </c>
      <c r="L83" s="46">
        <v>2129.58</v>
      </c>
      <c r="M83" s="46">
        <v>2129.58</v>
      </c>
      <c r="N83" s="46">
        <v>2129.58</v>
      </c>
      <c r="O83" s="47">
        <f t="shared" si="1"/>
        <v>25554.960000000006</v>
      </c>
    </row>
    <row r="84" spans="1:15" x14ac:dyDescent="0.3">
      <c r="A84" s="44" t="s">
        <v>933</v>
      </c>
      <c r="B84" s="44" t="s">
        <v>211</v>
      </c>
      <c r="C84" s="46">
        <v>1694.17</v>
      </c>
      <c r="D84" s="46">
        <v>1694.17</v>
      </c>
      <c r="E84" s="46">
        <v>1694.17</v>
      </c>
      <c r="F84" s="46">
        <v>1694.17</v>
      </c>
      <c r="G84" s="46">
        <v>1694.17</v>
      </c>
      <c r="H84" s="46">
        <v>1694.17</v>
      </c>
      <c r="I84" s="46">
        <v>1694.17</v>
      </c>
      <c r="J84" s="46">
        <v>1694.17</v>
      </c>
      <c r="K84" s="46">
        <v>1694.17</v>
      </c>
      <c r="L84" s="46">
        <v>1694.17</v>
      </c>
      <c r="M84" s="46">
        <v>1694.17</v>
      </c>
      <c r="N84" s="46">
        <v>1694.17</v>
      </c>
      <c r="O84" s="47">
        <f t="shared" si="1"/>
        <v>20330.04</v>
      </c>
    </row>
    <row r="85" spans="1:15" x14ac:dyDescent="0.3">
      <c r="A85" s="44" t="s">
        <v>934</v>
      </c>
      <c r="B85" s="44" t="s">
        <v>402</v>
      </c>
      <c r="C85" s="46">
        <v>1641.14</v>
      </c>
      <c r="D85" s="46">
        <v>1641.14</v>
      </c>
      <c r="E85" s="46">
        <v>1641.14</v>
      </c>
      <c r="F85" s="46">
        <v>1641.14</v>
      </c>
      <c r="G85" s="46">
        <v>1641.14</v>
      </c>
      <c r="H85" s="46">
        <v>1641.14</v>
      </c>
      <c r="I85" s="46">
        <v>1641.14</v>
      </c>
      <c r="J85" s="46">
        <v>1641.14</v>
      </c>
      <c r="K85" s="46">
        <v>1641.14</v>
      </c>
      <c r="L85" s="46">
        <v>1641.14</v>
      </c>
      <c r="M85" s="46">
        <v>1641.14</v>
      </c>
      <c r="N85" s="46">
        <v>1641.14</v>
      </c>
      <c r="O85" s="47">
        <f t="shared" si="1"/>
        <v>19693.679999999997</v>
      </c>
    </row>
    <row r="86" spans="1:15" x14ac:dyDescent="0.3">
      <c r="A86" s="44" t="s">
        <v>935</v>
      </c>
      <c r="B86" s="44" t="s">
        <v>160</v>
      </c>
      <c r="C86" s="46">
        <v>1071.77</v>
      </c>
      <c r="D86" s="46">
        <v>1071.77</v>
      </c>
      <c r="E86" s="46">
        <v>1071.77</v>
      </c>
      <c r="F86" s="46">
        <v>1071.77</v>
      </c>
      <c r="G86" s="46">
        <v>1071.77</v>
      </c>
      <c r="H86" s="46">
        <v>1071.77</v>
      </c>
      <c r="I86" s="46">
        <v>1071.77</v>
      </c>
      <c r="J86" s="46">
        <v>1071.77</v>
      </c>
      <c r="K86" s="46">
        <v>1071.77</v>
      </c>
      <c r="L86" s="46">
        <v>1071.77</v>
      </c>
      <c r="M86" s="46">
        <v>1071.77</v>
      </c>
      <c r="N86" s="46">
        <v>1071.77</v>
      </c>
      <c r="O86" s="47">
        <f t="shared" si="1"/>
        <v>12861.240000000003</v>
      </c>
    </row>
    <row r="87" spans="1:15" x14ac:dyDescent="0.3">
      <c r="A87" s="44" t="s">
        <v>936</v>
      </c>
      <c r="B87" s="44" t="s">
        <v>96</v>
      </c>
      <c r="C87" s="46">
        <v>2129.58</v>
      </c>
      <c r="D87" s="46">
        <v>2129.58</v>
      </c>
      <c r="E87" s="46">
        <v>2129.58</v>
      </c>
      <c r="F87" s="46">
        <v>2129.58</v>
      </c>
      <c r="G87" s="46">
        <v>2129.58</v>
      </c>
      <c r="H87" s="46">
        <v>2129.58</v>
      </c>
      <c r="I87" s="46">
        <v>2129.58</v>
      </c>
      <c r="J87" s="46">
        <v>2129.58</v>
      </c>
      <c r="K87" s="46">
        <v>2129.58</v>
      </c>
      <c r="L87" s="46">
        <v>2129.58</v>
      </c>
      <c r="M87" s="46">
        <v>2129.58</v>
      </c>
      <c r="N87" s="46">
        <v>2129.58</v>
      </c>
      <c r="O87" s="47">
        <f t="shared" si="1"/>
        <v>25554.960000000006</v>
      </c>
    </row>
    <row r="88" spans="1:15" x14ac:dyDescent="0.3">
      <c r="A88" s="44" t="s">
        <v>937</v>
      </c>
      <c r="B88" s="44" t="s">
        <v>94</v>
      </c>
      <c r="C88" s="46">
        <v>1638.35</v>
      </c>
      <c r="D88" s="46">
        <v>1638.35</v>
      </c>
      <c r="E88" s="46">
        <v>1638.35</v>
      </c>
      <c r="F88" s="46">
        <v>1638.35</v>
      </c>
      <c r="G88" s="46">
        <v>1638.35</v>
      </c>
      <c r="H88" s="46">
        <v>1638.35</v>
      </c>
      <c r="I88" s="46">
        <v>1638.35</v>
      </c>
      <c r="J88" s="46">
        <v>1638.35</v>
      </c>
      <c r="K88" s="46">
        <v>1638.35</v>
      </c>
      <c r="L88" s="46">
        <v>1638.35</v>
      </c>
      <c r="M88" s="46">
        <v>1638.35</v>
      </c>
      <c r="N88" s="46">
        <v>1638.35</v>
      </c>
      <c r="O88" s="47">
        <f t="shared" si="1"/>
        <v>19660.2</v>
      </c>
    </row>
    <row r="89" spans="1:15" x14ac:dyDescent="0.3">
      <c r="A89" s="44" t="s">
        <v>938</v>
      </c>
      <c r="B89" s="44" t="s">
        <v>243</v>
      </c>
      <c r="C89" s="46">
        <v>2118.41</v>
      </c>
      <c r="D89" s="46">
        <v>2118.41</v>
      </c>
      <c r="E89" s="46">
        <v>2118.41</v>
      </c>
      <c r="F89" s="46">
        <v>2118.41</v>
      </c>
      <c r="G89" s="46">
        <v>2118.41</v>
      </c>
      <c r="H89" s="46">
        <v>2118.41</v>
      </c>
      <c r="I89" s="46">
        <v>2118.41</v>
      </c>
      <c r="J89" s="46">
        <v>2118.41</v>
      </c>
      <c r="K89" s="46">
        <v>2118.41</v>
      </c>
      <c r="L89" s="46">
        <v>2118.41</v>
      </c>
      <c r="M89" s="46">
        <v>2118.41</v>
      </c>
      <c r="N89" s="46">
        <v>2118.41</v>
      </c>
      <c r="O89" s="47">
        <f t="shared" si="1"/>
        <v>25420.92</v>
      </c>
    </row>
    <row r="90" spans="1:15" x14ac:dyDescent="0.3">
      <c r="A90" s="44" t="s">
        <v>939</v>
      </c>
      <c r="B90" s="44" t="s">
        <v>57</v>
      </c>
      <c r="C90" s="46">
        <v>2126.7800000000002</v>
      </c>
      <c r="D90" s="46">
        <v>2126.7800000000002</v>
      </c>
      <c r="E90" s="46">
        <v>2126.7800000000002</v>
      </c>
      <c r="F90" s="46">
        <v>2126.7800000000002</v>
      </c>
      <c r="G90" s="46">
        <v>2126.7800000000002</v>
      </c>
      <c r="H90" s="46">
        <v>2126.7800000000002</v>
      </c>
      <c r="I90" s="46">
        <v>2126.7800000000002</v>
      </c>
      <c r="J90" s="46">
        <v>2126.7800000000002</v>
      </c>
      <c r="K90" s="46">
        <v>2126.7800000000002</v>
      </c>
      <c r="L90" s="46">
        <v>2126.7800000000002</v>
      </c>
      <c r="M90" s="46">
        <v>2126.7800000000002</v>
      </c>
      <c r="N90" s="46">
        <v>2126.7800000000002</v>
      </c>
      <c r="O90" s="47">
        <f t="shared" si="1"/>
        <v>25521.359999999997</v>
      </c>
    </row>
    <row r="91" spans="1:15" x14ac:dyDescent="0.3">
      <c r="A91" s="44" t="s">
        <v>940</v>
      </c>
      <c r="B91" s="44" t="s">
        <v>63</v>
      </c>
      <c r="C91" s="46">
        <v>1632.77</v>
      </c>
      <c r="D91" s="46">
        <v>1632.77</v>
      </c>
      <c r="E91" s="46">
        <v>1632.77</v>
      </c>
      <c r="F91" s="46">
        <v>1632.77</v>
      </c>
      <c r="G91" s="46">
        <v>1632.77</v>
      </c>
      <c r="H91" s="46">
        <v>1632.77</v>
      </c>
      <c r="I91" s="46">
        <v>1632.77</v>
      </c>
      <c r="J91" s="46">
        <v>1632.77</v>
      </c>
      <c r="K91" s="46">
        <v>1632.77</v>
      </c>
      <c r="L91" s="46">
        <v>1632.77</v>
      </c>
      <c r="M91" s="46">
        <v>1632.77</v>
      </c>
      <c r="N91" s="46">
        <v>1632.77</v>
      </c>
      <c r="O91" s="47">
        <f t="shared" si="1"/>
        <v>19593.240000000002</v>
      </c>
    </row>
    <row r="92" spans="1:15" x14ac:dyDescent="0.3">
      <c r="A92" s="44" t="s">
        <v>941</v>
      </c>
      <c r="B92" s="44" t="s">
        <v>382</v>
      </c>
      <c r="C92" s="46">
        <v>2126.7800000000002</v>
      </c>
      <c r="D92" s="46">
        <v>2126.7800000000002</v>
      </c>
      <c r="E92" s="46">
        <v>2126.7800000000002</v>
      </c>
      <c r="F92" s="46">
        <v>2126.7800000000002</v>
      </c>
      <c r="G92" s="46">
        <v>2126.7800000000002</v>
      </c>
      <c r="H92" s="46">
        <v>2126.7800000000002</v>
      </c>
      <c r="I92" s="46">
        <v>2126.7800000000002</v>
      </c>
      <c r="J92" s="46">
        <v>2126.7800000000002</v>
      </c>
      <c r="K92" s="46">
        <v>2126.7800000000002</v>
      </c>
      <c r="L92" s="46">
        <v>2126.7800000000002</v>
      </c>
      <c r="M92" s="46">
        <v>2126.7800000000002</v>
      </c>
      <c r="N92" s="46">
        <v>2126.7800000000002</v>
      </c>
      <c r="O92" s="47">
        <f t="shared" si="1"/>
        <v>25521.359999999997</v>
      </c>
    </row>
    <row r="93" spans="1:15" x14ac:dyDescent="0.3">
      <c r="A93" s="44" t="s">
        <v>942</v>
      </c>
      <c r="B93" s="44" t="s">
        <v>223</v>
      </c>
      <c r="C93" s="46">
        <v>1643.93</v>
      </c>
      <c r="D93" s="46">
        <v>1643.93</v>
      </c>
      <c r="E93" s="46">
        <v>1643.93</v>
      </c>
      <c r="F93" s="46">
        <v>1643.93</v>
      </c>
      <c r="G93" s="46">
        <v>1643.93</v>
      </c>
      <c r="H93" s="46">
        <v>1643.93</v>
      </c>
      <c r="I93" s="46">
        <v>1643.93</v>
      </c>
      <c r="J93" s="46">
        <v>1643.93</v>
      </c>
      <c r="K93" s="46">
        <v>1643.93</v>
      </c>
      <c r="L93" s="46">
        <v>1643.93</v>
      </c>
      <c r="M93" s="46">
        <v>1643.93</v>
      </c>
      <c r="N93" s="46">
        <v>1643.93</v>
      </c>
      <c r="O93" s="47">
        <f t="shared" si="1"/>
        <v>19727.16</v>
      </c>
    </row>
    <row r="94" spans="1:15" x14ac:dyDescent="0.3">
      <c r="A94" s="44" t="s">
        <v>943</v>
      </c>
      <c r="B94" s="44" t="s">
        <v>201</v>
      </c>
      <c r="C94" s="46">
        <v>1643.93</v>
      </c>
      <c r="D94" s="46">
        <v>1643.93</v>
      </c>
      <c r="E94" s="46">
        <v>1643.93</v>
      </c>
      <c r="F94" s="46">
        <v>1643.93</v>
      </c>
      <c r="G94" s="46">
        <v>1643.93</v>
      </c>
      <c r="H94" s="46">
        <v>1643.93</v>
      </c>
      <c r="I94" s="46">
        <v>1643.93</v>
      </c>
      <c r="J94" s="46">
        <v>1643.93</v>
      </c>
      <c r="K94" s="46">
        <v>1643.93</v>
      </c>
      <c r="L94" s="46">
        <v>1643.93</v>
      </c>
      <c r="M94" s="46">
        <v>1643.93</v>
      </c>
      <c r="N94" s="46">
        <v>1643.93</v>
      </c>
      <c r="O94" s="47">
        <f t="shared" si="1"/>
        <v>19727.16</v>
      </c>
    </row>
    <row r="95" spans="1:15" x14ac:dyDescent="0.3">
      <c r="A95" s="44" t="s">
        <v>944</v>
      </c>
      <c r="B95" s="44" t="s">
        <v>352</v>
      </c>
      <c r="C95" s="46">
        <v>2137.9499999999998</v>
      </c>
      <c r="D95" s="46">
        <v>2137.9499999999998</v>
      </c>
      <c r="E95" s="46">
        <v>2137.9499999999998</v>
      </c>
      <c r="F95" s="46">
        <v>2137.9499999999998</v>
      </c>
      <c r="G95" s="46">
        <v>2137.9499999999998</v>
      </c>
      <c r="H95" s="46">
        <v>2137.9499999999998</v>
      </c>
      <c r="I95" s="46">
        <v>2137.9499999999998</v>
      </c>
      <c r="J95" s="46">
        <v>2137.9499999999998</v>
      </c>
      <c r="K95" s="46">
        <v>2137.9499999999998</v>
      </c>
      <c r="L95" s="46">
        <v>2137.9499999999998</v>
      </c>
      <c r="M95" s="46">
        <v>2137.9499999999998</v>
      </c>
      <c r="N95" s="46">
        <v>2137.9499999999998</v>
      </c>
      <c r="O95" s="47">
        <f t="shared" si="1"/>
        <v>25655.400000000005</v>
      </c>
    </row>
    <row r="96" spans="1:15" x14ac:dyDescent="0.3">
      <c r="A96" s="44" t="s">
        <v>945</v>
      </c>
      <c r="B96" s="44" t="s">
        <v>102</v>
      </c>
      <c r="C96" s="46">
        <v>1071.77</v>
      </c>
      <c r="D96" s="46">
        <v>1071.77</v>
      </c>
      <c r="E96" s="46">
        <v>1071.77</v>
      </c>
      <c r="F96" s="46">
        <v>1071.77</v>
      </c>
      <c r="G96" s="46">
        <v>1071.77</v>
      </c>
      <c r="H96" s="46">
        <v>1071.77</v>
      </c>
      <c r="I96" s="46">
        <v>1071.77</v>
      </c>
      <c r="J96" s="46">
        <v>1071.77</v>
      </c>
      <c r="K96" s="46">
        <v>1071.77</v>
      </c>
      <c r="L96" s="46">
        <v>1071.77</v>
      </c>
      <c r="M96" s="46">
        <v>1071.77</v>
      </c>
      <c r="N96" s="46">
        <v>1071.77</v>
      </c>
      <c r="O96" s="47">
        <f t="shared" si="1"/>
        <v>12861.240000000003</v>
      </c>
    </row>
    <row r="97" spans="1:15" x14ac:dyDescent="0.3">
      <c r="A97" s="44" t="s">
        <v>946</v>
      </c>
      <c r="B97" s="44" t="s">
        <v>167</v>
      </c>
      <c r="C97" s="46">
        <v>1688.59</v>
      </c>
      <c r="D97" s="46">
        <v>1688.59</v>
      </c>
      <c r="E97" s="46">
        <v>1688.59</v>
      </c>
      <c r="F97" s="46">
        <v>1688.59</v>
      </c>
      <c r="G97" s="46">
        <v>1688.59</v>
      </c>
      <c r="H97" s="46">
        <v>1688.59</v>
      </c>
      <c r="I97" s="46">
        <v>1688.59</v>
      </c>
      <c r="J97" s="46">
        <v>1688.59</v>
      </c>
      <c r="K97" s="46">
        <v>1688.59</v>
      </c>
      <c r="L97" s="46">
        <v>1688.59</v>
      </c>
      <c r="M97" s="46">
        <v>1688.59</v>
      </c>
      <c r="N97" s="46">
        <v>1688.59</v>
      </c>
      <c r="O97" s="47">
        <f t="shared" si="1"/>
        <v>20263.079999999998</v>
      </c>
    </row>
    <row r="98" spans="1:15" x14ac:dyDescent="0.3">
      <c r="A98" s="44" t="s">
        <v>947</v>
      </c>
      <c r="B98" s="44" t="s">
        <v>67</v>
      </c>
      <c r="C98" s="46">
        <v>1074.56</v>
      </c>
      <c r="D98" s="46">
        <v>1074.56</v>
      </c>
      <c r="E98" s="46">
        <v>1074.56</v>
      </c>
      <c r="F98" s="46">
        <v>1074.56</v>
      </c>
      <c r="G98" s="46">
        <v>1074.56</v>
      </c>
      <c r="H98" s="46">
        <v>1074.56</v>
      </c>
      <c r="I98" s="46">
        <v>1074.56</v>
      </c>
      <c r="J98" s="46">
        <v>1074.56</v>
      </c>
      <c r="K98" s="46">
        <v>1074.56</v>
      </c>
      <c r="L98" s="46">
        <v>1074.56</v>
      </c>
      <c r="M98" s="46">
        <v>1074.56</v>
      </c>
      <c r="N98" s="46">
        <v>1074.56</v>
      </c>
      <c r="O98" s="47">
        <f t="shared" si="1"/>
        <v>12894.719999999996</v>
      </c>
    </row>
    <row r="99" spans="1:15" x14ac:dyDescent="0.3">
      <c r="A99" s="44" t="s">
        <v>948</v>
      </c>
      <c r="B99" s="44" t="s">
        <v>70</v>
      </c>
      <c r="C99" s="46">
        <v>2132.37</v>
      </c>
      <c r="D99" s="46">
        <v>2132.37</v>
      </c>
      <c r="E99" s="46">
        <v>2132.37</v>
      </c>
      <c r="F99" s="46">
        <v>2132.37</v>
      </c>
      <c r="G99" s="46">
        <v>2132.37</v>
      </c>
      <c r="H99" s="46">
        <v>2132.37</v>
      </c>
      <c r="I99" s="46">
        <v>2132.37</v>
      </c>
      <c r="J99" s="46">
        <v>2132.37</v>
      </c>
      <c r="K99" s="46">
        <v>2132.37</v>
      </c>
      <c r="L99" s="46">
        <v>2132.37</v>
      </c>
      <c r="M99" s="46">
        <v>2132.37</v>
      </c>
      <c r="N99" s="46">
        <v>2132.37</v>
      </c>
      <c r="O99" s="47">
        <f t="shared" si="1"/>
        <v>25588.439999999991</v>
      </c>
    </row>
    <row r="100" spans="1:15" x14ac:dyDescent="0.3">
      <c r="A100" s="44" t="s">
        <v>949</v>
      </c>
      <c r="B100" s="44" t="s">
        <v>172</v>
      </c>
      <c r="C100" s="46">
        <v>2090.5</v>
      </c>
      <c r="D100" s="46">
        <v>2090.5</v>
      </c>
      <c r="E100" s="46">
        <v>2090.5</v>
      </c>
      <c r="F100" s="46">
        <v>2090.5</v>
      </c>
      <c r="G100" s="46">
        <v>2090.5</v>
      </c>
      <c r="H100" s="46">
        <v>2090.5</v>
      </c>
      <c r="I100" s="46">
        <v>2090.5</v>
      </c>
      <c r="J100" s="46">
        <v>2090.5</v>
      </c>
      <c r="K100" s="46">
        <v>2090.5</v>
      </c>
      <c r="L100" s="46">
        <v>2090.5</v>
      </c>
      <c r="M100" s="46">
        <v>2090.5</v>
      </c>
      <c r="N100" s="46">
        <v>2090.5</v>
      </c>
      <c r="O100" s="47">
        <f t="shared" si="1"/>
        <v>25086</v>
      </c>
    </row>
    <row r="101" spans="1:15" x14ac:dyDescent="0.3">
      <c r="A101" s="44" t="s">
        <v>950</v>
      </c>
      <c r="B101" s="44" t="s">
        <v>130</v>
      </c>
      <c r="C101" s="46">
        <v>1702.54</v>
      </c>
      <c r="D101" s="46">
        <v>1702.54</v>
      </c>
      <c r="E101" s="46">
        <v>1702.54</v>
      </c>
      <c r="F101" s="46">
        <v>1702.54</v>
      </c>
      <c r="G101" s="46">
        <v>1702.54</v>
      </c>
      <c r="H101" s="46">
        <v>1702.54</v>
      </c>
      <c r="I101" s="46">
        <v>1702.54</v>
      </c>
      <c r="J101" s="46">
        <v>1702.54</v>
      </c>
      <c r="K101" s="46">
        <v>1702.54</v>
      </c>
      <c r="L101" s="46">
        <v>1702.54</v>
      </c>
      <c r="M101" s="46">
        <v>1702.54</v>
      </c>
      <c r="N101" s="46">
        <v>1702.54</v>
      </c>
      <c r="O101" s="47">
        <f t="shared" si="1"/>
        <v>20430.480000000007</v>
      </c>
    </row>
    <row r="102" spans="1:15" x14ac:dyDescent="0.3">
      <c r="A102" s="44" t="s">
        <v>951</v>
      </c>
      <c r="B102" s="44" t="s">
        <v>415</v>
      </c>
      <c r="C102" s="46">
        <v>1565.78</v>
      </c>
      <c r="D102" s="46">
        <v>1565.78</v>
      </c>
      <c r="E102" s="46">
        <v>1565.78</v>
      </c>
      <c r="F102" s="46">
        <v>1565.78</v>
      </c>
      <c r="G102" s="46">
        <v>1565.78</v>
      </c>
      <c r="H102" s="46">
        <v>1565.78</v>
      </c>
      <c r="I102" s="46">
        <v>1565.78</v>
      </c>
      <c r="J102" s="46">
        <v>1565.78</v>
      </c>
      <c r="K102" s="46">
        <v>1565.78</v>
      </c>
      <c r="L102" s="46">
        <v>1565.78</v>
      </c>
      <c r="M102" s="46">
        <v>1565.78</v>
      </c>
      <c r="N102" s="46">
        <v>1565.78</v>
      </c>
      <c r="O102" s="47">
        <f t="shared" si="1"/>
        <v>18789.36</v>
      </c>
    </row>
    <row r="103" spans="1:15" x14ac:dyDescent="0.3">
      <c r="A103" s="44" t="s">
        <v>952</v>
      </c>
      <c r="B103" s="44" t="s">
        <v>182</v>
      </c>
      <c r="C103" s="46">
        <v>1077.3499999999999</v>
      </c>
      <c r="D103" s="46">
        <v>1077.3499999999999</v>
      </c>
      <c r="E103" s="46">
        <v>1077.3499999999999</v>
      </c>
      <c r="F103" s="46">
        <v>1077.3499999999999</v>
      </c>
      <c r="G103" s="46">
        <v>1077.3499999999999</v>
      </c>
      <c r="H103" s="46">
        <v>1077.3499999999999</v>
      </c>
      <c r="I103" s="46">
        <v>1077.3499999999999</v>
      </c>
      <c r="J103" s="46">
        <v>1077.3499999999999</v>
      </c>
      <c r="K103" s="46">
        <v>1077.3499999999999</v>
      </c>
      <c r="L103" s="46">
        <v>1077.3499999999999</v>
      </c>
      <c r="M103" s="46">
        <v>1077.3499999999999</v>
      </c>
      <c r="N103" s="46">
        <v>1077.3499999999999</v>
      </c>
      <c r="O103" s="47">
        <f t="shared" si="1"/>
        <v>12928.200000000003</v>
      </c>
    </row>
    <row r="104" spans="1:15" x14ac:dyDescent="0.3">
      <c r="A104" s="44" t="s">
        <v>953</v>
      </c>
      <c r="B104" s="44" t="s">
        <v>186</v>
      </c>
      <c r="C104" s="46">
        <v>1068.97</v>
      </c>
      <c r="D104" s="46">
        <v>1068.97</v>
      </c>
      <c r="E104" s="46">
        <v>1068.97</v>
      </c>
      <c r="F104" s="46">
        <v>1068.97</v>
      </c>
      <c r="G104" s="46">
        <v>1068.97</v>
      </c>
      <c r="H104" s="46">
        <v>1068.97</v>
      </c>
      <c r="I104" s="46">
        <v>1068.97</v>
      </c>
      <c r="J104" s="46">
        <v>1068.97</v>
      </c>
      <c r="K104" s="46">
        <v>1068.97</v>
      </c>
      <c r="L104" s="46">
        <v>1068.97</v>
      </c>
      <c r="M104" s="46">
        <v>1068.97</v>
      </c>
      <c r="N104" s="46">
        <v>1068.97</v>
      </c>
      <c r="O104" s="47">
        <f t="shared" si="1"/>
        <v>12827.639999999998</v>
      </c>
    </row>
    <row r="105" spans="1:15" x14ac:dyDescent="0.3">
      <c r="A105" s="44" t="s">
        <v>954</v>
      </c>
      <c r="B105" s="44" t="s">
        <v>205</v>
      </c>
      <c r="C105" s="46">
        <v>1635.56</v>
      </c>
      <c r="D105" s="46">
        <v>1635.56</v>
      </c>
      <c r="E105" s="46">
        <v>1635.56</v>
      </c>
      <c r="F105" s="46">
        <v>1635.56</v>
      </c>
      <c r="G105" s="46">
        <v>1635.56</v>
      </c>
      <c r="H105" s="46">
        <v>1635.56</v>
      </c>
      <c r="I105" s="46">
        <v>1635.56</v>
      </c>
      <c r="J105" s="46">
        <v>1635.56</v>
      </c>
      <c r="K105" s="46">
        <v>1635.56</v>
      </c>
      <c r="L105" s="46">
        <v>1635.56</v>
      </c>
      <c r="M105" s="46">
        <v>1635.56</v>
      </c>
      <c r="N105" s="46">
        <v>1635.56</v>
      </c>
      <c r="O105" s="47">
        <f t="shared" si="1"/>
        <v>19626.719999999998</v>
      </c>
    </row>
    <row r="106" spans="1:15" x14ac:dyDescent="0.3">
      <c r="A106" s="44" t="s">
        <v>955</v>
      </c>
      <c r="B106" s="44" t="s">
        <v>412</v>
      </c>
      <c r="C106" s="46">
        <v>1655.1</v>
      </c>
      <c r="D106" s="46">
        <v>1655.1</v>
      </c>
      <c r="E106" s="46">
        <v>1655.1</v>
      </c>
      <c r="F106" s="46">
        <v>1655.1</v>
      </c>
      <c r="G106" s="46">
        <v>1655.1</v>
      </c>
      <c r="H106" s="46">
        <v>1655.1</v>
      </c>
      <c r="I106" s="46">
        <v>1655.1</v>
      </c>
      <c r="J106" s="46">
        <v>1655.1</v>
      </c>
      <c r="K106" s="46">
        <v>1655.1</v>
      </c>
      <c r="L106" s="46">
        <v>1655.1</v>
      </c>
      <c r="M106" s="46">
        <v>1655.1</v>
      </c>
      <c r="N106" s="46">
        <v>1655.1</v>
      </c>
      <c r="O106" s="47">
        <f t="shared" si="1"/>
        <v>19861.199999999997</v>
      </c>
    </row>
    <row r="107" spans="1:15" x14ac:dyDescent="0.3">
      <c r="A107" s="44" t="s">
        <v>956</v>
      </c>
      <c r="B107" s="44" t="s">
        <v>226</v>
      </c>
      <c r="C107" s="46">
        <v>1068.97</v>
      </c>
      <c r="D107" s="46">
        <v>1068.97</v>
      </c>
      <c r="E107" s="46">
        <v>1068.97</v>
      </c>
      <c r="F107" s="46">
        <v>1068.97</v>
      </c>
      <c r="G107" s="46">
        <v>1068.97</v>
      </c>
      <c r="H107" s="46">
        <v>1068.97</v>
      </c>
      <c r="I107" s="46">
        <v>1068.97</v>
      </c>
      <c r="J107" s="46">
        <v>1068.97</v>
      </c>
      <c r="K107" s="46">
        <v>1068.97</v>
      </c>
      <c r="L107" s="46">
        <v>1068.97</v>
      </c>
      <c r="M107" s="46">
        <v>1068.97</v>
      </c>
      <c r="N107" s="46">
        <v>1068.97</v>
      </c>
      <c r="O107" s="47">
        <f t="shared" si="1"/>
        <v>12827.639999999998</v>
      </c>
    </row>
    <row r="108" spans="1:15" x14ac:dyDescent="0.3">
      <c r="A108" s="44" t="s">
        <v>957</v>
      </c>
      <c r="B108" s="44" t="s">
        <v>66</v>
      </c>
      <c r="C108" s="46">
        <v>2118.41</v>
      </c>
      <c r="D108" s="46">
        <v>2118.41</v>
      </c>
      <c r="E108" s="46">
        <v>2118.41</v>
      </c>
      <c r="F108" s="46">
        <v>2118.41</v>
      </c>
      <c r="G108" s="46">
        <v>2118.41</v>
      </c>
      <c r="H108" s="46">
        <v>2118.41</v>
      </c>
      <c r="I108" s="46">
        <v>2118.41</v>
      </c>
      <c r="J108" s="46">
        <v>2118.41</v>
      </c>
      <c r="K108" s="46">
        <v>2118.41</v>
      </c>
      <c r="L108" s="46">
        <v>2118.41</v>
      </c>
      <c r="M108" s="46">
        <v>2118.41</v>
      </c>
      <c r="N108" s="46">
        <v>2118.41</v>
      </c>
      <c r="O108" s="47">
        <f t="shared" si="1"/>
        <v>25420.92</v>
      </c>
    </row>
    <row r="109" spans="1:15" x14ac:dyDescent="0.3">
      <c r="A109" s="44" t="s">
        <v>958</v>
      </c>
      <c r="B109" s="44" t="s">
        <v>38</v>
      </c>
      <c r="C109" s="46">
        <v>1688.59</v>
      </c>
      <c r="D109" s="46">
        <v>1688.59</v>
      </c>
      <c r="E109" s="46">
        <v>1688.59</v>
      </c>
      <c r="F109" s="46">
        <v>1688.59</v>
      </c>
      <c r="G109" s="46">
        <v>1688.59</v>
      </c>
      <c r="H109" s="46">
        <v>1688.59</v>
      </c>
      <c r="I109" s="46">
        <v>1688.59</v>
      </c>
      <c r="J109" s="46">
        <v>1688.59</v>
      </c>
      <c r="K109" s="46">
        <v>1688.59</v>
      </c>
      <c r="L109" s="46">
        <v>1688.59</v>
      </c>
      <c r="M109" s="46">
        <v>1688.59</v>
      </c>
      <c r="N109" s="46">
        <v>1688.59</v>
      </c>
      <c r="O109" s="47">
        <f t="shared" si="1"/>
        <v>20263.079999999998</v>
      </c>
    </row>
    <row r="110" spans="1:15" x14ac:dyDescent="0.3">
      <c r="A110" s="44" t="s">
        <v>959</v>
      </c>
      <c r="B110" s="44" t="s">
        <v>187</v>
      </c>
      <c r="C110" s="46">
        <v>1641.14</v>
      </c>
      <c r="D110" s="46">
        <v>1641.14</v>
      </c>
      <c r="E110" s="46">
        <v>1641.14</v>
      </c>
      <c r="F110" s="46">
        <v>1641.14</v>
      </c>
      <c r="G110" s="46">
        <v>1641.14</v>
      </c>
      <c r="H110" s="46">
        <v>1641.14</v>
      </c>
      <c r="I110" s="46">
        <v>1641.14</v>
      </c>
      <c r="J110" s="46">
        <v>1641.14</v>
      </c>
      <c r="K110" s="46">
        <v>1641.14</v>
      </c>
      <c r="L110" s="46">
        <v>1641.14</v>
      </c>
      <c r="M110" s="46">
        <v>1641.14</v>
      </c>
      <c r="N110" s="46">
        <v>1641.14</v>
      </c>
      <c r="O110" s="47">
        <f t="shared" si="1"/>
        <v>19693.679999999997</v>
      </c>
    </row>
    <row r="111" spans="1:15" x14ac:dyDescent="0.3">
      <c r="A111" s="44" t="s">
        <v>960</v>
      </c>
      <c r="B111" s="44" t="s">
        <v>68</v>
      </c>
      <c r="C111" s="46">
        <v>1638.35</v>
      </c>
      <c r="D111" s="46">
        <v>1638.35</v>
      </c>
      <c r="E111" s="46">
        <v>1638.35</v>
      </c>
      <c r="F111" s="46">
        <v>1638.35</v>
      </c>
      <c r="G111" s="46">
        <v>1638.35</v>
      </c>
      <c r="H111" s="46">
        <v>1638.35</v>
      </c>
      <c r="I111" s="46">
        <v>1638.35</v>
      </c>
      <c r="J111" s="46">
        <v>1638.35</v>
      </c>
      <c r="K111" s="46">
        <v>1638.35</v>
      </c>
      <c r="L111" s="46">
        <v>1638.35</v>
      </c>
      <c r="M111" s="46">
        <v>1638.35</v>
      </c>
      <c r="N111" s="46">
        <v>1638.35</v>
      </c>
      <c r="O111" s="47">
        <f t="shared" si="1"/>
        <v>19660.2</v>
      </c>
    </row>
    <row r="112" spans="1:15" x14ac:dyDescent="0.3">
      <c r="A112" s="44" t="s">
        <v>961</v>
      </c>
      <c r="B112" s="44" t="s">
        <v>383</v>
      </c>
      <c r="C112" s="46">
        <v>1632.77</v>
      </c>
      <c r="D112" s="46">
        <v>1632.77</v>
      </c>
      <c r="E112" s="46">
        <v>1632.77</v>
      </c>
      <c r="F112" s="46">
        <v>1632.77</v>
      </c>
      <c r="G112" s="46">
        <v>1632.77</v>
      </c>
      <c r="H112" s="46">
        <v>1632.77</v>
      </c>
      <c r="I112" s="46">
        <v>1632.77</v>
      </c>
      <c r="J112" s="46">
        <v>1632.77</v>
      </c>
      <c r="K112" s="46">
        <v>1632.77</v>
      </c>
      <c r="L112" s="46">
        <v>1632.77</v>
      </c>
      <c r="M112" s="46">
        <v>1632.77</v>
      </c>
      <c r="N112" s="46">
        <v>1632.77</v>
      </c>
      <c r="O112" s="47">
        <f t="shared" si="1"/>
        <v>19593.240000000002</v>
      </c>
    </row>
    <row r="113" spans="1:15" x14ac:dyDescent="0.3">
      <c r="A113" s="44" t="s">
        <v>962</v>
      </c>
      <c r="B113" s="44" t="s">
        <v>364</v>
      </c>
      <c r="C113" s="46">
        <v>1655.1</v>
      </c>
      <c r="D113" s="46">
        <v>1655.1</v>
      </c>
      <c r="E113" s="46">
        <v>1655.1</v>
      </c>
      <c r="F113" s="46">
        <v>1655.1</v>
      </c>
      <c r="G113" s="46">
        <v>1655.1</v>
      </c>
      <c r="H113" s="46">
        <v>1655.1</v>
      </c>
      <c r="I113" s="46">
        <v>1655.1</v>
      </c>
      <c r="J113" s="46">
        <v>1655.1</v>
      </c>
      <c r="K113" s="46">
        <v>1655.1</v>
      </c>
      <c r="L113" s="46">
        <v>1655.1</v>
      </c>
      <c r="M113" s="46">
        <v>1655.1</v>
      </c>
      <c r="N113" s="46">
        <v>1655.1</v>
      </c>
      <c r="O113" s="47">
        <f t="shared" si="1"/>
        <v>19861.199999999997</v>
      </c>
    </row>
    <row r="114" spans="1:15" x14ac:dyDescent="0.3">
      <c r="A114" s="44" t="s">
        <v>963</v>
      </c>
      <c r="B114" s="44" t="s">
        <v>115</v>
      </c>
      <c r="C114" s="46">
        <v>1066.18</v>
      </c>
      <c r="D114" s="46">
        <v>1066.18</v>
      </c>
      <c r="E114" s="46">
        <v>1066.18</v>
      </c>
      <c r="F114" s="46">
        <v>1066.18</v>
      </c>
      <c r="G114" s="46">
        <v>1066.18</v>
      </c>
      <c r="H114" s="46">
        <v>1066.18</v>
      </c>
      <c r="I114" s="46">
        <v>1066.18</v>
      </c>
      <c r="J114" s="46">
        <v>1066.18</v>
      </c>
      <c r="K114" s="46">
        <v>1066.18</v>
      </c>
      <c r="L114" s="46">
        <v>1066.18</v>
      </c>
      <c r="M114" s="46">
        <v>1066.18</v>
      </c>
      <c r="N114" s="46">
        <v>1066.18</v>
      </c>
      <c r="O114" s="47">
        <f t="shared" si="1"/>
        <v>12794.160000000002</v>
      </c>
    </row>
    <row r="115" spans="1:15" x14ac:dyDescent="0.3">
      <c r="A115" s="44" t="s">
        <v>964</v>
      </c>
      <c r="B115" s="44" t="s">
        <v>393</v>
      </c>
      <c r="C115" s="46">
        <v>1638.35</v>
      </c>
      <c r="D115" s="46">
        <v>1638.35</v>
      </c>
      <c r="E115" s="46">
        <v>1638.35</v>
      </c>
      <c r="F115" s="46">
        <v>1638.35</v>
      </c>
      <c r="G115" s="46">
        <v>1638.35</v>
      </c>
      <c r="H115" s="46">
        <v>1638.35</v>
      </c>
      <c r="I115" s="46">
        <v>1638.35</v>
      </c>
      <c r="J115" s="46">
        <v>1638.35</v>
      </c>
      <c r="K115" s="46">
        <v>1638.35</v>
      </c>
      <c r="L115" s="46">
        <v>1638.35</v>
      </c>
      <c r="M115" s="46">
        <v>1638.35</v>
      </c>
      <c r="N115" s="46">
        <v>1638.35</v>
      </c>
      <c r="O115" s="47">
        <f t="shared" si="1"/>
        <v>19660.2</v>
      </c>
    </row>
    <row r="116" spans="1:15" x14ac:dyDescent="0.3">
      <c r="A116" s="44" t="s">
        <v>965</v>
      </c>
      <c r="B116" s="44" t="s">
        <v>406</v>
      </c>
      <c r="C116" s="46">
        <v>1071.77</v>
      </c>
      <c r="D116" s="46">
        <v>1071.77</v>
      </c>
      <c r="E116" s="46">
        <v>1071.77</v>
      </c>
      <c r="F116" s="46">
        <v>1071.77</v>
      </c>
      <c r="G116" s="46">
        <v>1071.77</v>
      </c>
      <c r="H116" s="46">
        <v>1071.77</v>
      </c>
      <c r="I116" s="46">
        <v>1071.77</v>
      </c>
      <c r="J116" s="46">
        <v>1071.77</v>
      </c>
      <c r="K116" s="46">
        <v>1071.77</v>
      </c>
      <c r="L116" s="46">
        <v>1071.77</v>
      </c>
      <c r="M116" s="46">
        <v>1071.77</v>
      </c>
      <c r="N116" s="46">
        <v>1071.77</v>
      </c>
      <c r="O116" s="47">
        <f t="shared" si="1"/>
        <v>12861.240000000003</v>
      </c>
    </row>
    <row r="117" spans="1:15" x14ac:dyDescent="0.3">
      <c r="A117" s="44" t="s">
        <v>966</v>
      </c>
      <c r="B117" s="44" t="s">
        <v>208</v>
      </c>
      <c r="C117" s="46">
        <v>1071.77</v>
      </c>
      <c r="D117" s="46">
        <v>1071.77</v>
      </c>
      <c r="E117" s="46">
        <v>1071.77</v>
      </c>
      <c r="F117" s="46">
        <v>1071.77</v>
      </c>
      <c r="G117" s="46">
        <v>1071.77</v>
      </c>
      <c r="H117" s="46">
        <v>1071.77</v>
      </c>
      <c r="I117" s="46">
        <v>1071.77</v>
      </c>
      <c r="J117" s="46">
        <v>1071.77</v>
      </c>
      <c r="K117" s="46">
        <v>1071.77</v>
      </c>
      <c r="L117" s="46">
        <v>1071.77</v>
      </c>
      <c r="M117" s="46">
        <v>1071.77</v>
      </c>
      <c r="N117" s="46">
        <v>1071.77</v>
      </c>
      <c r="O117" s="47">
        <f t="shared" si="1"/>
        <v>12861.240000000003</v>
      </c>
    </row>
    <row r="118" spans="1:15" x14ac:dyDescent="0.3">
      <c r="A118" s="44" t="s">
        <v>967</v>
      </c>
      <c r="B118" s="44" t="s">
        <v>213</v>
      </c>
      <c r="C118" s="46">
        <v>1068.97</v>
      </c>
      <c r="D118" s="46">
        <v>1068.97</v>
      </c>
      <c r="E118" s="46">
        <v>1068.97</v>
      </c>
      <c r="F118" s="46">
        <v>1068.97</v>
      </c>
      <c r="G118" s="46">
        <v>1068.97</v>
      </c>
      <c r="H118" s="46">
        <v>1068.97</v>
      </c>
      <c r="I118" s="46">
        <v>1068.97</v>
      </c>
      <c r="J118" s="46">
        <v>1068.97</v>
      </c>
      <c r="K118" s="46">
        <v>1068.97</v>
      </c>
      <c r="L118" s="46">
        <v>1068.97</v>
      </c>
      <c r="M118" s="46">
        <v>1068.97</v>
      </c>
      <c r="N118" s="46">
        <v>1068.97</v>
      </c>
      <c r="O118" s="47">
        <f t="shared" si="1"/>
        <v>12827.639999999998</v>
      </c>
    </row>
    <row r="119" spans="1:15" x14ac:dyDescent="0.3">
      <c r="A119" s="44" t="s">
        <v>968</v>
      </c>
      <c r="B119" s="44" t="s">
        <v>74</v>
      </c>
      <c r="C119" s="46">
        <v>2132.37</v>
      </c>
      <c r="D119" s="46">
        <v>2132.37</v>
      </c>
      <c r="E119" s="46">
        <v>2132.37</v>
      </c>
      <c r="F119" s="46">
        <v>2132.37</v>
      </c>
      <c r="G119" s="46">
        <v>2132.37</v>
      </c>
      <c r="H119" s="46">
        <v>2132.37</v>
      </c>
      <c r="I119" s="46">
        <v>2132.37</v>
      </c>
      <c r="J119" s="46">
        <v>2132.37</v>
      </c>
      <c r="K119" s="46">
        <v>2132.37</v>
      </c>
      <c r="L119" s="46">
        <v>2132.37</v>
      </c>
      <c r="M119" s="46">
        <v>2132.37</v>
      </c>
      <c r="N119" s="46">
        <v>2132.37</v>
      </c>
      <c r="O119" s="47">
        <f t="shared" si="1"/>
        <v>25588.439999999991</v>
      </c>
    </row>
    <row r="120" spans="1:15" x14ac:dyDescent="0.3">
      <c r="A120" s="44" t="s">
        <v>969</v>
      </c>
      <c r="B120" s="44" t="s">
        <v>377</v>
      </c>
      <c r="C120" s="46">
        <v>1660.68</v>
      </c>
      <c r="D120" s="46">
        <v>1660.68</v>
      </c>
      <c r="E120" s="46">
        <v>1660.68</v>
      </c>
      <c r="F120" s="46">
        <v>1660.68</v>
      </c>
      <c r="G120" s="46">
        <v>1660.68</v>
      </c>
      <c r="H120" s="46">
        <v>1660.68</v>
      </c>
      <c r="I120" s="46">
        <v>1660.68</v>
      </c>
      <c r="J120" s="46">
        <v>1660.68</v>
      </c>
      <c r="K120" s="46">
        <v>1660.68</v>
      </c>
      <c r="L120" s="46">
        <v>1660.68</v>
      </c>
      <c r="M120" s="46">
        <v>1660.68</v>
      </c>
      <c r="N120" s="46">
        <v>1660.68</v>
      </c>
      <c r="O120" s="47">
        <f t="shared" si="1"/>
        <v>19928.16</v>
      </c>
    </row>
    <row r="121" spans="1:15" x14ac:dyDescent="0.3">
      <c r="A121" s="44" t="s">
        <v>970</v>
      </c>
      <c r="B121" s="44" t="s">
        <v>183</v>
      </c>
      <c r="C121" s="46">
        <v>1643.93</v>
      </c>
      <c r="D121" s="46">
        <v>1643.93</v>
      </c>
      <c r="E121" s="46">
        <v>1643.93</v>
      </c>
      <c r="F121" s="46">
        <v>1643.93</v>
      </c>
      <c r="G121" s="46">
        <v>1643.93</v>
      </c>
      <c r="H121" s="46">
        <v>1643.93</v>
      </c>
      <c r="I121" s="46">
        <v>1643.93</v>
      </c>
      <c r="J121" s="46">
        <v>1643.93</v>
      </c>
      <c r="K121" s="46">
        <v>1643.93</v>
      </c>
      <c r="L121" s="46">
        <v>1643.93</v>
      </c>
      <c r="M121" s="46">
        <v>1643.93</v>
      </c>
      <c r="N121" s="46">
        <v>1643.93</v>
      </c>
      <c r="O121" s="47">
        <f t="shared" si="1"/>
        <v>19727.16</v>
      </c>
    </row>
    <row r="122" spans="1:15" x14ac:dyDescent="0.3">
      <c r="A122" s="44" t="s">
        <v>971</v>
      </c>
      <c r="B122" s="44" t="s">
        <v>86</v>
      </c>
      <c r="C122" s="46">
        <v>1696.96</v>
      </c>
      <c r="D122" s="46">
        <v>1696.96</v>
      </c>
      <c r="E122" s="46">
        <v>1696.96</v>
      </c>
      <c r="F122" s="46">
        <v>1696.96</v>
      </c>
      <c r="G122" s="46">
        <v>1696.96</v>
      </c>
      <c r="H122" s="46">
        <v>1696.96</v>
      </c>
      <c r="I122" s="46">
        <v>1696.96</v>
      </c>
      <c r="J122" s="46">
        <v>1696.96</v>
      </c>
      <c r="K122" s="46">
        <v>1696.96</v>
      </c>
      <c r="L122" s="46">
        <v>1696.96</v>
      </c>
      <c r="M122" s="46">
        <v>1696.96</v>
      </c>
      <c r="N122" s="46">
        <v>1696.96</v>
      </c>
      <c r="O122" s="47">
        <f t="shared" si="1"/>
        <v>20363.519999999993</v>
      </c>
    </row>
    <row r="123" spans="1:15" x14ac:dyDescent="0.3">
      <c r="A123" s="44" t="s">
        <v>972</v>
      </c>
      <c r="B123" s="44" t="s">
        <v>200</v>
      </c>
      <c r="C123" s="46">
        <v>1071.77</v>
      </c>
      <c r="D123" s="46">
        <v>1071.77</v>
      </c>
      <c r="E123" s="46">
        <v>1071.77</v>
      </c>
      <c r="F123" s="46">
        <v>1071.77</v>
      </c>
      <c r="G123" s="46">
        <v>1071.77</v>
      </c>
      <c r="H123" s="46">
        <v>1071.77</v>
      </c>
      <c r="I123" s="46">
        <v>1071.77</v>
      </c>
      <c r="J123" s="46">
        <v>1071.77</v>
      </c>
      <c r="K123" s="46">
        <v>1071.77</v>
      </c>
      <c r="L123" s="46">
        <v>1071.77</v>
      </c>
      <c r="M123" s="46">
        <v>1071.77</v>
      </c>
      <c r="N123" s="46">
        <v>1071.77</v>
      </c>
      <c r="O123" s="47">
        <f t="shared" si="1"/>
        <v>12861.240000000003</v>
      </c>
    </row>
    <row r="124" spans="1:15" x14ac:dyDescent="0.3">
      <c r="A124" s="44" t="s">
        <v>973</v>
      </c>
      <c r="B124" s="44" t="s">
        <v>121</v>
      </c>
      <c r="C124" s="46">
        <v>1074.56</v>
      </c>
      <c r="D124" s="46">
        <v>1074.56</v>
      </c>
      <c r="E124" s="46">
        <v>1074.56</v>
      </c>
      <c r="F124" s="46">
        <v>1074.56</v>
      </c>
      <c r="G124" s="46">
        <v>1074.56</v>
      </c>
      <c r="H124" s="46">
        <v>1074.56</v>
      </c>
      <c r="I124" s="46">
        <v>1074.56</v>
      </c>
      <c r="J124" s="46">
        <v>1074.56</v>
      </c>
      <c r="K124" s="46">
        <v>1074.56</v>
      </c>
      <c r="L124" s="46">
        <v>1074.56</v>
      </c>
      <c r="M124" s="46">
        <v>1074.56</v>
      </c>
      <c r="N124" s="46">
        <v>1074.56</v>
      </c>
      <c r="O124" s="47">
        <f t="shared" si="1"/>
        <v>12894.719999999996</v>
      </c>
    </row>
    <row r="125" spans="1:15" x14ac:dyDescent="0.3">
      <c r="A125" s="44" t="s">
        <v>974</v>
      </c>
      <c r="B125" s="44" t="s">
        <v>173</v>
      </c>
      <c r="C125" s="46">
        <v>1071.77</v>
      </c>
      <c r="D125" s="46">
        <v>1071.77</v>
      </c>
      <c r="E125" s="46">
        <v>1071.77</v>
      </c>
      <c r="F125" s="46">
        <v>1071.77</v>
      </c>
      <c r="G125" s="46">
        <v>1071.77</v>
      </c>
      <c r="H125" s="46">
        <v>1071.77</v>
      </c>
      <c r="I125" s="46">
        <v>1071.77</v>
      </c>
      <c r="J125" s="46">
        <v>1071.77</v>
      </c>
      <c r="K125" s="46">
        <v>1071.77</v>
      </c>
      <c r="L125" s="46">
        <v>1071.77</v>
      </c>
      <c r="M125" s="46">
        <v>1071.77</v>
      </c>
      <c r="N125" s="46">
        <v>1071.77</v>
      </c>
      <c r="O125" s="47">
        <f t="shared" si="1"/>
        <v>12861.240000000003</v>
      </c>
    </row>
    <row r="126" spans="1:15" x14ac:dyDescent="0.3">
      <c r="A126" s="44" t="s">
        <v>975</v>
      </c>
      <c r="B126" s="44" t="s">
        <v>84</v>
      </c>
      <c r="C126" s="46">
        <v>1074.56</v>
      </c>
      <c r="D126" s="46">
        <v>1074.56</v>
      </c>
      <c r="E126" s="46">
        <v>1074.56</v>
      </c>
      <c r="F126" s="46">
        <v>1074.56</v>
      </c>
      <c r="G126" s="46">
        <v>1074.56</v>
      </c>
      <c r="H126" s="46">
        <v>1074.56</v>
      </c>
      <c r="I126" s="46">
        <v>1074.56</v>
      </c>
      <c r="J126" s="46">
        <v>1074.56</v>
      </c>
      <c r="K126" s="46">
        <v>1074.56</v>
      </c>
      <c r="L126" s="46">
        <v>1074.56</v>
      </c>
      <c r="M126" s="46">
        <v>1074.56</v>
      </c>
      <c r="N126" s="46">
        <v>1074.56</v>
      </c>
      <c r="O126" s="47">
        <f t="shared" si="1"/>
        <v>12894.719999999996</v>
      </c>
    </row>
    <row r="127" spans="1:15" x14ac:dyDescent="0.3">
      <c r="A127" s="44" t="s">
        <v>976</v>
      </c>
      <c r="B127" s="44" t="s">
        <v>851</v>
      </c>
      <c r="C127" s="46">
        <v>3921.43</v>
      </c>
      <c r="D127" s="46">
        <v>3921.43</v>
      </c>
      <c r="E127" s="46">
        <v>3921.43</v>
      </c>
      <c r="F127" s="46">
        <v>3921.43</v>
      </c>
      <c r="G127" s="46">
        <v>3921.43</v>
      </c>
      <c r="H127" s="46">
        <v>3921.43</v>
      </c>
      <c r="I127" s="46">
        <v>3921.43</v>
      </c>
      <c r="J127" s="46">
        <v>3921.43</v>
      </c>
      <c r="K127" s="46">
        <v>3921.43</v>
      </c>
      <c r="L127" s="46">
        <v>3921.43</v>
      </c>
      <c r="M127" s="46">
        <v>3921.43</v>
      </c>
      <c r="N127" s="46">
        <v>3921.43</v>
      </c>
      <c r="O127" s="47">
        <f t="shared" si="1"/>
        <v>47057.159999999996</v>
      </c>
    </row>
    <row r="128" spans="1:15" x14ac:dyDescent="0.3">
      <c r="A128" s="44" t="s">
        <v>977</v>
      </c>
      <c r="B128" s="44" t="s">
        <v>89</v>
      </c>
      <c r="C128" s="46">
        <v>1068.97</v>
      </c>
      <c r="D128" s="46">
        <v>1068.97</v>
      </c>
      <c r="E128" s="46">
        <v>1068.97</v>
      </c>
      <c r="F128" s="46">
        <v>1068.97</v>
      </c>
      <c r="G128" s="46">
        <v>1068.97</v>
      </c>
      <c r="H128" s="46">
        <v>1068.97</v>
      </c>
      <c r="I128" s="46">
        <v>1068.97</v>
      </c>
      <c r="J128" s="46">
        <v>1068.97</v>
      </c>
      <c r="K128" s="46">
        <v>1068.97</v>
      </c>
      <c r="L128" s="46">
        <v>1068.97</v>
      </c>
      <c r="M128" s="46">
        <v>1068.97</v>
      </c>
      <c r="N128" s="46">
        <v>1068.97</v>
      </c>
      <c r="O128" s="47">
        <f t="shared" si="1"/>
        <v>12827.639999999998</v>
      </c>
    </row>
    <row r="129" spans="1:15" x14ac:dyDescent="0.3">
      <c r="A129" s="44" t="s">
        <v>978</v>
      </c>
      <c r="B129" s="44" t="s">
        <v>360</v>
      </c>
      <c r="C129" s="46">
        <v>2126.7800000000002</v>
      </c>
      <c r="D129" s="46">
        <v>2126.7800000000002</v>
      </c>
      <c r="E129" s="46">
        <v>2126.7800000000002</v>
      </c>
      <c r="F129" s="46">
        <v>2126.7800000000002</v>
      </c>
      <c r="G129" s="46">
        <v>2126.7800000000002</v>
      </c>
      <c r="H129" s="46">
        <v>2126.7800000000002</v>
      </c>
      <c r="I129" s="46">
        <v>2126.7800000000002</v>
      </c>
      <c r="J129" s="46">
        <v>2126.7800000000002</v>
      </c>
      <c r="K129" s="46">
        <v>2126.7800000000002</v>
      </c>
      <c r="L129" s="46">
        <v>2126.7800000000002</v>
      </c>
      <c r="M129" s="46">
        <v>2126.7800000000002</v>
      </c>
      <c r="N129" s="46">
        <v>2126.7800000000002</v>
      </c>
      <c r="O129" s="47">
        <f t="shared" si="1"/>
        <v>25521.359999999997</v>
      </c>
    </row>
    <row r="130" spans="1:15" x14ac:dyDescent="0.3">
      <c r="A130" s="44" t="s">
        <v>979</v>
      </c>
      <c r="B130" s="44" t="s">
        <v>386</v>
      </c>
      <c r="C130" s="46">
        <v>1649.51</v>
      </c>
      <c r="D130" s="46">
        <v>1649.51</v>
      </c>
      <c r="E130" s="46">
        <v>1649.51</v>
      </c>
      <c r="F130" s="46">
        <v>1649.51</v>
      </c>
      <c r="G130" s="46">
        <v>1649.51</v>
      </c>
      <c r="H130" s="46">
        <v>1649.51</v>
      </c>
      <c r="I130" s="46">
        <v>1649.51</v>
      </c>
      <c r="J130" s="46">
        <v>1649.51</v>
      </c>
      <c r="K130" s="46">
        <v>1649.51</v>
      </c>
      <c r="L130" s="46">
        <v>1649.51</v>
      </c>
      <c r="M130" s="46">
        <v>1649.51</v>
      </c>
      <c r="N130" s="46">
        <v>1649.51</v>
      </c>
      <c r="O130" s="47">
        <f t="shared" si="1"/>
        <v>19794.119999999995</v>
      </c>
    </row>
    <row r="131" spans="1:15" x14ac:dyDescent="0.3">
      <c r="A131" s="44" t="s">
        <v>980</v>
      </c>
      <c r="B131" s="44" t="s">
        <v>60</v>
      </c>
      <c r="C131" s="46">
        <v>1694.17</v>
      </c>
      <c r="D131" s="46">
        <v>1694.17</v>
      </c>
      <c r="E131" s="46">
        <v>1694.17</v>
      </c>
      <c r="F131" s="46">
        <v>1694.17</v>
      </c>
      <c r="G131" s="46">
        <v>1694.17</v>
      </c>
      <c r="H131" s="46">
        <v>1694.17</v>
      </c>
      <c r="I131" s="46">
        <v>1694.17</v>
      </c>
      <c r="J131" s="46">
        <v>1694.17</v>
      </c>
      <c r="K131" s="46">
        <v>1694.17</v>
      </c>
      <c r="L131" s="46">
        <v>1694.17</v>
      </c>
      <c r="M131" s="46">
        <v>1694.17</v>
      </c>
      <c r="N131" s="46">
        <v>1694.17</v>
      </c>
      <c r="O131" s="47">
        <f t="shared" si="1"/>
        <v>20330.04</v>
      </c>
    </row>
    <row r="132" spans="1:15" x14ac:dyDescent="0.3">
      <c r="A132" s="44" t="s">
        <v>981</v>
      </c>
      <c r="B132" s="44" t="s">
        <v>368</v>
      </c>
      <c r="C132" s="46">
        <v>1652.31</v>
      </c>
      <c r="D132" s="46">
        <v>1652.31</v>
      </c>
      <c r="E132" s="46">
        <v>1652.31</v>
      </c>
      <c r="F132" s="46">
        <v>1652.31</v>
      </c>
      <c r="G132" s="46">
        <v>1652.31</v>
      </c>
      <c r="H132" s="46">
        <v>1652.31</v>
      </c>
      <c r="I132" s="46">
        <v>1652.31</v>
      </c>
      <c r="J132" s="46">
        <v>1652.31</v>
      </c>
      <c r="K132" s="46">
        <v>1652.31</v>
      </c>
      <c r="L132" s="46">
        <v>1652.31</v>
      </c>
      <c r="M132" s="46">
        <v>1652.31</v>
      </c>
      <c r="N132" s="46">
        <v>1652.31</v>
      </c>
      <c r="O132" s="47">
        <f t="shared" ref="O132:O195" si="2">SUM(C132:N132)</f>
        <v>19827.72</v>
      </c>
    </row>
    <row r="133" spans="1:15" x14ac:dyDescent="0.3">
      <c r="A133" s="44" t="s">
        <v>982</v>
      </c>
      <c r="B133" s="44" t="s">
        <v>179</v>
      </c>
      <c r="C133" s="46">
        <v>1638.35</v>
      </c>
      <c r="D133" s="46">
        <v>1638.35</v>
      </c>
      <c r="E133" s="46">
        <v>1638.35</v>
      </c>
      <c r="F133" s="46">
        <v>1638.35</v>
      </c>
      <c r="G133" s="46">
        <v>1638.35</v>
      </c>
      <c r="H133" s="46">
        <v>1638.35</v>
      </c>
      <c r="I133" s="46">
        <v>1638.35</v>
      </c>
      <c r="J133" s="46">
        <v>1638.35</v>
      </c>
      <c r="K133" s="46">
        <v>1638.35</v>
      </c>
      <c r="L133" s="46">
        <v>1638.35</v>
      </c>
      <c r="M133" s="46">
        <v>1638.35</v>
      </c>
      <c r="N133" s="46">
        <v>1638.35</v>
      </c>
      <c r="O133" s="47">
        <f t="shared" si="2"/>
        <v>19660.2</v>
      </c>
    </row>
    <row r="134" spans="1:15" x14ac:dyDescent="0.3">
      <c r="A134" s="44" t="s">
        <v>983</v>
      </c>
      <c r="B134" s="44" t="s">
        <v>231</v>
      </c>
      <c r="C134" s="46">
        <v>1638.35</v>
      </c>
      <c r="D134" s="46">
        <v>1638.35</v>
      </c>
      <c r="E134" s="46">
        <v>1638.35</v>
      </c>
      <c r="F134" s="46">
        <v>1638.35</v>
      </c>
      <c r="G134" s="46">
        <v>1638.35</v>
      </c>
      <c r="H134" s="46">
        <v>1638.35</v>
      </c>
      <c r="I134" s="46">
        <v>1638.35</v>
      </c>
      <c r="J134" s="46">
        <v>1638.35</v>
      </c>
      <c r="K134" s="46">
        <v>1638.35</v>
      </c>
      <c r="L134" s="46">
        <v>1638.35</v>
      </c>
      <c r="M134" s="46">
        <v>1638.35</v>
      </c>
      <c r="N134" s="46">
        <v>1638.35</v>
      </c>
      <c r="O134" s="47">
        <f t="shared" si="2"/>
        <v>19660.2</v>
      </c>
    </row>
    <row r="135" spans="1:15" x14ac:dyDescent="0.3">
      <c r="A135" s="44" t="s">
        <v>984</v>
      </c>
      <c r="B135" s="44" t="s">
        <v>189</v>
      </c>
      <c r="C135" s="46">
        <v>1694.17</v>
      </c>
      <c r="D135" s="46">
        <v>1694.17</v>
      </c>
      <c r="E135" s="46">
        <v>1694.17</v>
      </c>
      <c r="F135" s="46">
        <v>1694.17</v>
      </c>
      <c r="G135" s="46">
        <v>1694.17</v>
      </c>
      <c r="H135" s="46">
        <v>1694.17</v>
      </c>
      <c r="I135" s="46">
        <v>1694.17</v>
      </c>
      <c r="J135" s="46">
        <v>1694.17</v>
      </c>
      <c r="K135" s="46">
        <v>1694.17</v>
      </c>
      <c r="L135" s="46">
        <v>1694.17</v>
      </c>
      <c r="M135" s="46">
        <v>1694.17</v>
      </c>
      <c r="N135" s="46">
        <v>1694.17</v>
      </c>
      <c r="O135" s="47">
        <f t="shared" si="2"/>
        <v>20330.04</v>
      </c>
    </row>
    <row r="136" spans="1:15" x14ac:dyDescent="0.3">
      <c r="A136" s="44" t="s">
        <v>985</v>
      </c>
      <c r="B136" s="44" t="s">
        <v>212</v>
      </c>
      <c r="C136" s="46">
        <v>2098.87</v>
      </c>
      <c r="D136" s="46">
        <v>2098.87</v>
      </c>
      <c r="E136" s="46">
        <v>2098.87</v>
      </c>
      <c r="F136" s="46">
        <v>2098.87</v>
      </c>
      <c r="G136" s="46">
        <v>2098.87</v>
      </c>
      <c r="H136" s="46">
        <v>2098.87</v>
      </c>
      <c r="I136" s="46">
        <v>2098.87</v>
      </c>
      <c r="J136" s="46">
        <v>2098.87</v>
      </c>
      <c r="K136" s="46">
        <v>2098.87</v>
      </c>
      <c r="L136" s="46">
        <v>2098.87</v>
      </c>
      <c r="M136" s="46">
        <v>2098.87</v>
      </c>
      <c r="N136" s="46">
        <v>2098.87</v>
      </c>
      <c r="O136" s="47">
        <f t="shared" si="2"/>
        <v>25186.439999999991</v>
      </c>
    </row>
    <row r="137" spans="1:15" x14ac:dyDescent="0.3">
      <c r="A137" s="44" t="s">
        <v>986</v>
      </c>
      <c r="B137" s="44" t="s">
        <v>405</v>
      </c>
      <c r="C137" s="46">
        <v>2129.58</v>
      </c>
      <c r="D137" s="46">
        <v>2129.58</v>
      </c>
      <c r="E137" s="46">
        <v>2129.58</v>
      </c>
      <c r="F137" s="46">
        <v>2129.58</v>
      </c>
      <c r="G137" s="46">
        <v>2129.58</v>
      </c>
      <c r="H137" s="46">
        <v>2129.58</v>
      </c>
      <c r="I137" s="46">
        <v>2129.58</v>
      </c>
      <c r="J137" s="46">
        <v>2129.58</v>
      </c>
      <c r="K137" s="46">
        <v>2129.58</v>
      </c>
      <c r="L137" s="46">
        <v>2129.58</v>
      </c>
      <c r="M137" s="46">
        <v>2129.58</v>
      </c>
      <c r="N137" s="46">
        <v>2129.58</v>
      </c>
      <c r="O137" s="47">
        <f t="shared" si="2"/>
        <v>25554.960000000006</v>
      </c>
    </row>
    <row r="138" spans="1:15" x14ac:dyDescent="0.3">
      <c r="A138" s="44" t="s">
        <v>987</v>
      </c>
      <c r="B138" s="44" t="s">
        <v>141</v>
      </c>
      <c r="C138" s="46">
        <v>1071.77</v>
      </c>
      <c r="D138" s="46">
        <v>1071.77</v>
      </c>
      <c r="E138" s="46">
        <v>1071.77</v>
      </c>
      <c r="F138" s="46">
        <v>1071.77</v>
      </c>
      <c r="G138" s="46">
        <v>1071.77</v>
      </c>
      <c r="H138" s="46">
        <v>1071.77</v>
      </c>
      <c r="I138" s="46">
        <v>1071.77</v>
      </c>
      <c r="J138" s="46">
        <v>1071.77</v>
      </c>
      <c r="K138" s="46">
        <v>1071.77</v>
      </c>
      <c r="L138" s="46">
        <v>1071.77</v>
      </c>
      <c r="M138" s="46">
        <v>1071.77</v>
      </c>
      <c r="N138" s="46">
        <v>1071.77</v>
      </c>
      <c r="O138" s="47">
        <f t="shared" si="2"/>
        <v>12861.240000000003</v>
      </c>
    </row>
    <row r="139" spans="1:15" x14ac:dyDescent="0.3">
      <c r="A139" s="44" t="s">
        <v>988</v>
      </c>
      <c r="B139" s="44" t="s">
        <v>159</v>
      </c>
      <c r="C139" s="46">
        <v>2084.92</v>
      </c>
      <c r="D139" s="46">
        <v>2084.92</v>
      </c>
      <c r="E139" s="46">
        <v>2084.92</v>
      </c>
      <c r="F139" s="46">
        <v>2084.92</v>
      </c>
      <c r="G139" s="46">
        <v>2084.92</v>
      </c>
      <c r="H139" s="46">
        <v>2084.92</v>
      </c>
      <c r="I139" s="46">
        <v>2084.92</v>
      </c>
      <c r="J139" s="46">
        <v>2084.92</v>
      </c>
      <c r="K139" s="46">
        <v>2084.92</v>
      </c>
      <c r="L139" s="46">
        <v>2084.92</v>
      </c>
      <c r="M139" s="46">
        <v>2084.92</v>
      </c>
      <c r="N139" s="46">
        <v>2084.92</v>
      </c>
      <c r="O139" s="47">
        <f t="shared" si="2"/>
        <v>25019.039999999994</v>
      </c>
    </row>
    <row r="140" spans="1:15" x14ac:dyDescent="0.3">
      <c r="A140" s="44" t="s">
        <v>989</v>
      </c>
      <c r="B140" s="44" t="s">
        <v>193</v>
      </c>
      <c r="C140" s="46">
        <v>1699.75</v>
      </c>
      <c r="D140" s="46">
        <v>1699.75</v>
      </c>
      <c r="E140" s="46">
        <v>1699.75</v>
      </c>
      <c r="F140" s="46">
        <v>1699.75</v>
      </c>
      <c r="G140" s="46">
        <v>1699.75</v>
      </c>
      <c r="H140" s="46">
        <v>1699.75</v>
      </c>
      <c r="I140" s="46">
        <v>1699.75</v>
      </c>
      <c r="J140" s="46">
        <v>1699.75</v>
      </c>
      <c r="K140" s="46">
        <v>1699.75</v>
      </c>
      <c r="L140" s="46">
        <v>1699.75</v>
      </c>
      <c r="M140" s="46">
        <v>1699.75</v>
      </c>
      <c r="N140" s="46">
        <v>1699.75</v>
      </c>
      <c r="O140" s="47">
        <f t="shared" si="2"/>
        <v>20397</v>
      </c>
    </row>
    <row r="141" spans="1:15" x14ac:dyDescent="0.3">
      <c r="A141" s="44" t="s">
        <v>990</v>
      </c>
      <c r="B141" s="44" t="s">
        <v>51</v>
      </c>
      <c r="C141" s="46">
        <v>1688.59</v>
      </c>
      <c r="D141" s="46">
        <v>1688.59</v>
      </c>
      <c r="E141" s="46">
        <v>1688.59</v>
      </c>
      <c r="F141" s="46">
        <v>1688.59</v>
      </c>
      <c r="G141" s="46">
        <v>1688.59</v>
      </c>
      <c r="H141" s="46">
        <v>1688.59</v>
      </c>
      <c r="I141" s="46">
        <v>1688.59</v>
      </c>
      <c r="J141" s="46">
        <v>1688.59</v>
      </c>
      <c r="K141" s="46">
        <v>1688.59</v>
      </c>
      <c r="L141" s="46">
        <v>1688.59</v>
      </c>
      <c r="M141" s="46">
        <v>1688.59</v>
      </c>
      <c r="N141" s="46">
        <v>1688.59</v>
      </c>
      <c r="O141" s="47">
        <f t="shared" si="2"/>
        <v>20263.079999999998</v>
      </c>
    </row>
    <row r="142" spans="1:15" x14ac:dyDescent="0.3">
      <c r="A142" s="44" t="s">
        <v>991</v>
      </c>
      <c r="B142" s="44" t="s">
        <v>148</v>
      </c>
      <c r="C142" s="46">
        <v>1635.56</v>
      </c>
      <c r="D142" s="46">
        <v>1635.56</v>
      </c>
      <c r="E142" s="46">
        <v>1635.56</v>
      </c>
      <c r="F142" s="46">
        <v>1635.56</v>
      </c>
      <c r="G142" s="46">
        <v>1635.56</v>
      </c>
      <c r="H142" s="46">
        <v>1635.56</v>
      </c>
      <c r="I142" s="46">
        <v>1635.56</v>
      </c>
      <c r="J142" s="46">
        <v>1635.56</v>
      </c>
      <c r="K142" s="46">
        <v>1635.56</v>
      </c>
      <c r="L142" s="46">
        <v>1635.56</v>
      </c>
      <c r="M142" s="46">
        <v>1635.56</v>
      </c>
      <c r="N142" s="46">
        <v>1635.56</v>
      </c>
      <c r="O142" s="47">
        <f t="shared" si="2"/>
        <v>19626.719999999998</v>
      </c>
    </row>
    <row r="143" spans="1:15" x14ac:dyDescent="0.3">
      <c r="A143" s="44" t="s">
        <v>992</v>
      </c>
      <c r="B143" s="44" t="s">
        <v>165</v>
      </c>
      <c r="C143" s="46">
        <v>1638.35</v>
      </c>
      <c r="D143" s="46">
        <v>1638.35</v>
      </c>
      <c r="E143" s="46">
        <v>1638.35</v>
      </c>
      <c r="F143" s="46">
        <v>1638.35</v>
      </c>
      <c r="G143" s="46">
        <v>1638.35</v>
      </c>
      <c r="H143" s="46">
        <v>1638.35</v>
      </c>
      <c r="I143" s="46">
        <v>1638.35</v>
      </c>
      <c r="J143" s="46">
        <v>1638.35</v>
      </c>
      <c r="K143" s="46">
        <v>1638.35</v>
      </c>
      <c r="L143" s="46">
        <v>1638.35</v>
      </c>
      <c r="M143" s="46">
        <v>1638.35</v>
      </c>
      <c r="N143" s="46">
        <v>1638.35</v>
      </c>
      <c r="O143" s="47">
        <f t="shared" si="2"/>
        <v>19660.2</v>
      </c>
    </row>
    <row r="144" spans="1:15" x14ac:dyDescent="0.3">
      <c r="A144" s="44" t="s">
        <v>993</v>
      </c>
      <c r="B144" s="44" t="s">
        <v>132</v>
      </c>
      <c r="C144" s="46">
        <v>1627.19</v>
      </c>
      <c r="D144" s="46">
        <v>1627.19</v>
      </c>
      <c r="E144" s="46">
        <v>1627.19</v>
      </c>
      <c r="F144" s="46">
        <v>1627.19</v>
      </c>
      <c r="G144" s="46">
        <v>1627.19</v>
      </c>
      <c r="H144" s="46">
        <v>1627.19</v>
      </c>
      <c r="I144" s="46">
        <v>1627.19</v>
      </c>
      <c r="J144" s="46">
        <v>1627.19</v>
      </c>
      <c r="K144" s="46">
        <v>1627.19</v>
      </c>
      <c r="L144" s="46">
        <v>1627.19</v>
      </c>
      <c r="M144" s="46">
        <v>1627.19</v>
      </c>
      <c r="N144" s="46">
        <v>1627.19</v>
      </c>
      <c r="O144" s="47">
        <f t="shared" si="2"/>
        <v>19526.280000000002</v>
      </c>
    </row>
    <row r="145" spans="1:15" x14ac:dyDescent="0.3">
      <c r="A145" s="44" t="s">
        <v>994</v>
      </c>
      <c r="B145" s="44" t="s">
        <v>169</v>
      </c>
      <c r="C145" s="46">
        <v>1074.56</v>
      </c>
      <c r="D145" s="46">
        <v>1074.56</v>
      </c>
      <c r="E145" s="46">
        <v>1074.56</v>
      </c>
      <c r="F145" s="46">
        <v>1074.56</v>
      </c>
      <c r="G145" s="46">
        <v>1074.56</v>
      </c>
      <c r="H145" s="46">
        <v>1074.56</v>
      </c>
      <c r="I145" s="46">
        <v>1074.56</v>
      </c>
      <c r="J145" s="46">
        <v>1074.56</v>
      </c>
      <c r="K145" s="46">
        <v>1074.56</v>
      </c>
      <c r="L145" s="46">
        <v>1074.56</v>
      </c>
      <c r="M145" s="46">
        <v>1074.56</v>
      </c>
      <c r="N145" s="46">
        <v>1074.56</v>
      </c>
      <c r="O145" s="47">
        <f t="shared" si="2"/>
        <v>12894.719999999996</v>
      </c>
    </row>
    <row r="146" spans="1:15" x14ac:dyDescent="0.3">
      <c r="A146" s="44" t="s">
        <v>995</v>
      </c>
      <c r="B146" s="44" t="s">
        <v>168</v>
      </c>
      <c r="C146" s="46">
        <v>2076.5500000000002</v>
      </c>
      <c r="D146" s="46">
        <v>2076.5500000000002</v>
      </c>
      <c r="E146" s="46">
        <v>2076.5500000000002</v>
      </c>
      <c r="F146" s="46">
        <v>2076.5500000000002</v>
      </c>
      <c r="G146" s="46">
        <v>2076.5500000000002</v>
      </c>
      <c r="H146" s="46">
        <v>2076.5500000000002</v>
      </c>
      <c r="I146" s="46">
        <v>2076.5500000000002</v>
      </c>
      <c r="J146" s="46">
        <v>2076.5500000000002</v>
      </c>
      <c r="K146" s="46">
        <v>2076.5500000000002</v>
      </c>
      <c r="L146" s="46">
        <v>2076.5500000000002</v>
      </c>
      <c r="M146" s="46">
        <v>2076.5500000000002</v>
      </c>
      <c r="N146" s="46">
        <v>2076.5500000000002</v>
      </c>
      <c r="O146" s="47">
        <f t="shared" si="2"/>
        <v>24918.599999999995</v>
      </c>
    </row>
    <row r="147" spans="1:15" x14ac:dyDescent="0.3">
      <c r="A147" s="44" t="s">
        <v>996</v>
      </c>
      <c r="B147" s="44" t="s">
        <v>847</v>
      </c>
      <c r="C147" s="46">
        <v>1641.14</v>
      </c>
      <c r="D147" s="46">
        <v>1641.14</v>
      </c>
      <c r="E147" s="46">
        <v>1641.14</v>
      </c>
      <c r="F147" s="46">
        <v>1641.14</v>
      </c>
      <c r="G147" s="46">
        <v>1641.14</v>
      </c>
      <c r="H147" s="46">
        <v>1641.14</v>
      </c>
      <c r="I147" s="46">
        <v>1641.14</v>
      </c>
      <c r="J147" s="46">
        <v>1641.14</v>
      </c>
      <c r="K147" s="46">
        <v>1641.14</v>
      </c>
      <c r="L147" s="46">
        <v>1641.14</v>
      </c>
      <c r="M147" s="46">
        <v>1641.14</v>
      </c>
      <c r="N147" s="46">
        <v>1641.14</v>
      </c>
      <c r="O147" s="47">
        <f t="shared" si="2"/>
        <v>19693.679999999997</v>
      </c>
    </row>
    <row r="148" spans="1:15" x14ac:dyDescent="0.3">
      <c r="A148" s="44" t="s">
        <v>997</v>
      </c>
      <c r="B148" s="44" t="s">
        <v>55</v>
      </c>
      <c r="C148" s="46">
        <v>1635.56</v>
      </c>
      <c r="D148" s="46">
        <v>1635.56</v>
      </c>
      <c r="E148" s="46">
        <v>1635.56</v>
      </c>
      <c r="F148" s="46">
        <v>1635.56</v>
      </c>
      <c r="G148" s="46">
        <v>1635.56</v>
      </c>
      <c r="H148" s="46">
        <v>1635.56</v>
      </c>
      <c r="I148" s="46">
        <v>1635.56</v>
      </c>
      <c r="J148" s="46">
        <v>1635.56</v>
      </c>
      <c r="K148" s="46">
        <v>1635.56</v>
      </c>
      <c r="L148" s="46">
        <v>1635.56</v>
      </c>
      <c r="M148" s="46">
        <v>1635.56</v>
      </c>
      <c r="N148" s="46">
        <v>1635.56</v>
      </c>
      <c r="O148" s="47">
        <f t="shared" si="2"/>
        <v>19626.719999999998</v>
      </c>
    </row>
    <row r="149" spans="1:15" x14ac:dyDescent="0.3">
      <c r="A149" s="44" t="s">
        <v>998</v>
      </c>
      <c r="B149" s="44" t="s">
        <v>105</v>
      </c>
      <c r="C149" s="46">
        <v>2132.37</v>
      </c>
      <c r="D149" s="46">
        <v>2132.37</v>
      </c>
      <c r="E149" s="46">
        <v>2132.37</v>
      </c>
      <c r="F149" s="46">
        <v>2132.37</v>
      </c>
      <c r="G149" s="46">
        <v>2132.37</v>
      </c>
      <c r="H149" s="46">
        <v>2132.37</v>
      </c>
      <c r="I149" s="46">
        <v>2132.37</v>
      </c>
      <c r="J149" s="46">
        <v>2132.37</v>
      </c>
      <c r="K149" s="46">
        <v>2132.37</v>
      </c>
      <c r="L149" s="46">
        <v>2132.37</v>
      </c>
      <c r="M149" s="46">
        <v>2132.37</v>
      </c>
      <c r="N149" s="46">
        <v>2132.37</v>
      </c>
      <c r="O149" s="47">
        <f t="shared" si="2"/>
        <v>25588.439999999991</v>
      </c>
    </row>
    <row r="150" spans="1:15" x14ac:dyDescent="0.3">
      <c r="A150" s="44" t="s">
        <v>999</v>
      </c>
      <c r="B150" s="44" t="s">
        <v>131</v>
      </c>
      <c r="C150" s="46">
        <v>2129.58</v>
      </c>
      <c r="D150" s="46">
        <v>2129.58</v>
      </c>
      <c r="E150" s="46">
        <v>2129.58</v>
      </c>
      <c r="F150" s="46">
        <v>2129.58</v>
      </c>
      <c r="G150" s="46">
        <v>2129.58</v>
      </c>
      <c r="H150" s="46">
        <v>2129.58</v>
      </c>
      <c r="I150" s="46">
        <v>2129.58</v>
      </c>
      <c r="J150" s="46">
        <v>2129.58</v>
      </c>
      <c r="K150" s="46">
        <v>2129.58</v>
      </c>
      <c r="L150" s="46">
        <v>2129.58</v>
      </c>
      <c r="M150" s="46">
        <v>2129.58</v>
      </c>
      <c r="N150" s="46">
        <v>2129.58</v>
      </c>
      <c r="O150" s="47">
        <f t="shared" si="2"/>
        <v>25554.960000000006</v>
      </c>
    </row>
    <row r="151" spans="1:15" x14ac:dyDescent="0.3">
      <c r="A151" s="44" t="s">
        <v>1000</v>
      </c>
      <c r="B151" s="44" t="s">
        <v>108</v>
      </c>
      <c r="C151" s="46">
        <v>1696.96</v>
      </c>
      <c r="D151" s="46">
        <v>1696.96</v>
      </c>
      <c r="E151" s="46">
        <v>1696.96</v>
      </c>
      <c r="F151" s="46">
        <v>1696.96</v>
      </c>
      <c r="G151" s="46">
        <v>1696.96</v>
      </c>
      <c r="H151" s="46">
        <v>1696.96</v>
      </c>
      <c r="I151" s="46">
        <v>1696.96</v>
      </c>
      <c r="J151" s="46">
        <v>1696.96</v>
      </c>
      <c r="K151" s="46">
        <v>1696.96</v>
      </c>
      <c r="L151" s="46">
        <v>1696.96</v>
      </c>
      <c r="M151" s="46">
        <v>1696.96</v>
      </c>
      <c r="N151" s="46">
        <v>1696.96</v>
      </c>
      <c r="O151" s="47">
        <f t="shared" si="2"/>
        <v>20363.519999999993</v>
      </c>
    </row>
    <row r="152" spans="1:15" x14ac:dyDescent="0.3">
      <c r="A152" s="44" t="s">
        <v>1001</v>
      </c>
      <c r="B152" s="44" t="s">
        <v>225</v>
      </c>
      <c r="C152" s="46">
        <v>2098.87</v>
      </c>
      <c r="D152" s="46">
        <v>2098.87</v>
      </c>
      <c r="E152" s="46">
        <v>2098.87</v>
      </c>
      <c r="F152" s="46">
        <v>2098.87</v>
      </c>
      <c r="G152" s="46">
        <v>2098.87</v>
      </c>
      <c r="H152" s="46">
        <v>2098.87</v>
      </c>
      <c r="I152" s="46">
        <v>2098.87</v>
      </c>
      <c r="J152" s="46">
        <v>2098.87</v>
      </c>
      <c r="K152" s="46">
        <v>2098.87</v>
      </c>
      <c r="L152" s="46">
        <v>2098.87</v>
      </c>
      <c r="M152" s="46">
        <v>2098.87</v>
      </c>
      <c r="N152" s="46">
        <v>2098.87</v>
      </c>
      <c r="O152" s="47">
        <f t="shared" si="2"/>
        <v>25186.439999999991</v>
      </c>
    </row>
    <row r="153" spans="1:15" x14ac:dyDescent="0.3">
      <c r="A153" s="44" t="s">
        <v>1002</v>
      </c>
      <c r="B153" s="44" t="s">
        <v>155</v>
      </c>
      <c r="C153" s="46">
        <v>2135.16</v>
      </c>
      <c r="D153" s="46">
        <v>2135.16</v>
      </c>
      <c r="E153" s="46">
        <v>2135.16</v>
      </c>
      <c r="F153" s="46">
        <v>2135.16</v>
      </c>
      <c r="G153" s="46">
        <v>2135.16</v>
      </c>
      <c r="H153" s="46">
        <v>2135.16</v>
      </c>
      <c r="I153" s="46">
        <v>2135.16</v>
      </c>
      <c r="J153" s="46">
        <v>2135.16</v>
      </c>
      <c r="K153" s="46">
        <v>2135.16</v>
      </c>
      <c r="L153" s="46">
        <v>2135.16</v>
      </c>
      <c r="M153" s="46">
        <v>2135.16</v>
      </c>
      <c r="N153" s="46">
        <v>2135.16</v>
      </c>
      <c r="O153" s="47">
        <f t="shared" si="2"/>
        <v>25621.919999999998</v>
      </c>
    </row>
    <row r="154" spans="1:15" x14ac:dyDescent="0.3">
      <c r="A154" s="44" t="s">
        <v>1003</v>
      </c>
      <c r="B154" s="44" t="s">
        <v>197</v>
      </c>
      <c r="C154" s="46">
        <v>1702.54</v>
      </c>
      <c r="D154" s="46">
        <v>1702.54</v>
      </c>
      <c r="E154" s="46">
        <v>1702.54</v>
      </c>
      <c r="F154" s="46">
        <v>1702.54</v>
      </c>
      <c r="G154" s="46">
        <v>1702.54</v>
      </c>
      <c r="H154" s="46">
        <v>1702.54</v>
      </c>
      <c r="I154" s="46">
        <v>1702.54</v>
      </c>
      <c r="J154" s="46">
        <v>1702.54</v>
      </c>
      <c r="K154" s="46">
        <v>1702.54</v>
      </c>
      <c r="L154" s="46">
        <v>1702.54</v>
      </c>
      <c r="M154" s="46">
        <v>1702.54</v>
      </c>
      <c r="N154" s="46">
        <v>1702.54</v>
      </c>
      <c r="O154" s="47">
        <f t="shared" si="2"/>
        <v>20430.480000000007</v>
      </c>
    </row>
    <row r="155" spans="1:15" x14ac:dyDescent="0.3">
      <c r="A155" s="44" t="s">
        <v>1004</v>
      </c>
      <c r="B155" s="44" t="s">
        <v>230</v>
      </c>
      <c r="C155" s="46">
        <v>1071.77</v>
      </c>
      <c r="D155" s="46">
        <v>1071.77</v>
      </c>
      <c r="E155" s="46">
        <v>1071.77</v>
      </c>
      <c r="F155" s="46">
        <v>1071.77</v>
      </c>
      <c r="G155" s="46">
        <v>1071.77</v>
      </c>
      <c r="H155" s="46">
        <v>1071.77</v>
      </c>
      <c r="I155" s="46">
        <v>1071.77</v>
      </c>
      <c r="J155" s="46">
        <v>1071.77</v>
      </c>
      <c r="K155" s="46">
        <v>1071.77</v>
      </c>
      <c r="L155" s="46">
        <v>1071.77</v>
      </c>
      <c r="M155" s="46">
        <v>1071.77</v>
      </c>
      <c r="N155" s="46">
        <v>1071.77</v>
      </c>
      <c r="O155" s="47">
        <f t="shared" si="2"/>
        <v>12861.240000000003</v>
      </c>
    </row>
    <row r="156" spans="1:15" x14ac:dyDescent="0.3">
      <c r="A156" s="44" t="s">
        <v>1005</v>
      </c>
      <c r="B156" s="44" t="s">
        <v>235</v>
      </c>
      <c r="C156" s="46">
        <v>1074.56</v>
      </c>
      <c r="D156" s="46">
        <v>1074.56</v>
      </c>
      <c r="E156" s="46">
        <v>1074.56</v>
      </c>
      <c r="F156" s="46">
        <v>1074.56</v>
      </c>
      <c r="G156" s="46">
        <v>1074.56</v>
      </c>
      <c r="H156" s="46">
        <v>1074.56</v>
      </c>
      <c r="I156" s="46">
        <v>1074.56</v>
      </c>
      <c r="J156" s="46">
        <v>1074.56</v>
      </c>
      <c r="K156" s="46">
        <v>1074.56</v>
      </c>
      <c r="L156" s="46">
        <v>1074.56</v>
      </c>
      <c r="M156" s="46">
        <v>1074.56</v>
      </c>
      <c r="N156" s="46">
        <v>1074.56</v>
      </c>
      <c r="O156" s="47">
        <f t="shared" si="2"/>
        <v>12894.719999999996</v>
      </c>
    </row>
    <row r="157" spans="1:15" x14ac:dyDescent="0.3">
      <c r="A157" s="44" t="s">
        <v>1006</v>
      </c>
      <c r="B157" s="44" t="s">
        <v>72</v>
      </c>
      <c r="C157" s="46">
        <v>1641.14</v>
      </c>
      <c r="D157" s="46">
        <v>1641.14</v>
      </c>
      <c r="E157" s="46">
        <v>1641.14</v>
      </c>
      <c r="F157" s="46">
        <v>1641.14</v>
      </c>
      <c r="G157" s="46">
        <v>1641.14</v>
      </c>
      <c r="H157" s="46">
        <v>1641.14</v>
      </c>
      <c r="I157" s="46">
        <v>1641.14</v>
      </c>
      <c r="J157" s="46">
        <v>1641.14</v>
      </c>
      <c r="K157" s="46">
        <v>1641.14</v>
      </c>
      <c r="L157" s="46">
        <v>1641.14</v>
      </c>
      <c r="M157" s="46">
        <v>1641.14</v>
      </c>
      <c r="N157" s="46">
        <v>1641.14</v>
      </c>
      <c r="O157" s="47">
        <f t="shared" si="2"/>
        <v>19693.679999999997</v>
      </c>
    </row>
    <row r="158" spans="1:15" x14ac:dyDescent="0.3">
      <c r="A158" s="44" t="s">
        <v>1007</v>
      </c>
      <c r="B158" s="44" t="s">
        <v>217</v>
      </c>
      <c r="C158" s="46">
        <v>1071.77</v>
      </c>
      <c r="D158" s="46">
        <v>1071.77</v>
      </c>
      <c r="E158" s="46">
        <v>1071.77</v>
      </c>
      <c r="F158" s="46">
        <v>1071.77</v>
      </c>
      <c r="G158" s="46">
        <v>1071.77</v>
      </c>
      <c r="H158" s="46">
        <v>1071.77</v>
      </c>
      <c r="I158" s="46">
        <v>1071.77</v>
      </c>
      <c r="J158" s="46">
        <v>1071.77</v>
      </c>
      <c r="K158" s="46">
        <v>1071.77</v>
      </c>
      <c r="L158" s="46">
        <v>1071.77</v>
      </c>
      <c r="M158" s="46">
        <v>1071.77</v>
      </c>
      <c r="N158" s="46">
        <v>1071.77</v>
      </c>
      <c r="O158" s="47">
        <f t="shared" si="2"/>
        <v>12861.240000000003</v>
      </c>
    </row>
    <row r="159" spans="1:15" x14ac:dyDescent="0.3">
      <c r="A159" s="44" t="s">
        <v>1008</v>
      </c>
      <c r="B159" s="44" t="s">
        <v>53</v>
      </c>
      <c r="C159" s="46">
        <v>1071.77</v>
      </c>
      <c r="D159" s="46">
        <v>1071.77</v>
      </c>
      <c r="E159" s="46">
        <v>1071.77</v>
      </c>
      <c r="F159" s="46">
        <v>1071.77</v>
      </c>
      <c r="G159" s="46">
        <v>1071.77</v>
      </c>
      <c r="H159" s="46">
        <v>1071.77</v>
      </c>
      <c r="I159" s="46">
        <v>1071.77</v>
      </c>
      <c r="J159" s="46">
        <v>1071.77</v>
      </c>
      <c r="K159" s="46">
        <v>1071.77</v>
      </c>
      <c r="L159" s="46">
        <v>1071.77</v>
      </c>
      <c r="M159" s="46">
        <v>1071.77</v>
      </c>
      <c r="N159" s="46">
        <v>1071.77</v>
      </c>
      <c r="O159" s="47">
        <f t="shared" si="2"/>
        <v>12861.240000000003</v>
      </c>
    </row>
    <row r="160" spans="1:15" x14ac:dyDescent="0.3">
      <c r="A160" s="44" t="s">
        <v>1009</v>
      </c>
      <c r="B160" s="44" t="s">
        <v>111</v>
      </c>
      <c r="C160" s="46">
        <v>1066.18</v>
      </c>
      <c r="D160" s="46">
        <v>1066.18</v>
      </c>
      <c r="E160" s="46">
        <v>1066.18</v>
      </c>
      <c r="F160" s="46">
        <v>1066.18</v>
      </c>
      <c r="G160" s="46">
        <v>1066.18</v>
      </c>
      <c r="H160" s="46">
        <v>1066.18</v>
      </c>
      <c r="I160" s="46">
        <v>1066.18</v>
      </c>
      <c r="J160" s="46">
        <v>1066.18</v>
      </c>
      <c r="K160" s="46">
        <v>1066.18</v>
      </c>
      <c r="L160" s="46">
        <v>1066.18</v>
      </c>
      <c r="M160" s="46">
        <v>1066.18</v>
      </c>
      <c r="N160" s="46">
        <v>1066.18</v>
      </c>
      <c r="O160" s="47">
        <f t="shared" si="2"/>
        <v>12794.160000000002</v>
      </c>
    </row>
    <row r="161" spans="1:15" x14ac:dyDescent="0.3">
      <c r="A161" s="44" t="s">
        <v>1010</v>
      </c>
      <c r="B161" s="44" t="s">
        <v>390</v>
      </c>
      <c r="C161" s="46">
        <v>1652.31</v>
      </c>
      <c r="D161" s="46">
        <v>1652.31</v>
      </c>
      <c r="E161" s="46">
        <v>1652.31</v>
      </c>
      <c r="F161" s="46">
        <v>1652.31</v>
      </c>
      <c r="G161" s="46">
        <v>1652.31</v>
      </c>
      <c r="H161" s="46">
        <v>1652.31</v>
      </c>
      <c r="I161" s="46">
        <v>1652.31</v>
      </c>
      <c r="J161" s="46">
        <v>1652.31</v>
      </c>
      <c r="K161" s="46">
        <v>1652.31</v>
      </c>
      <c r="L161" s="46">
        <v>1652.31</v>
      </c>
      <c r="M161" s="46">
        <v>1652.31</v>
      </c>
      <c r="N161" s="46">
        <v>1652.31</v>
      </c>
      <c r="O161" s="47">
        <f t="shared" si="2"/>
        <v>19827.72</v>
      </c>
    </row>
    <row r="162" spans="1:15" x14ac:dyDescent="0.3">
      <c r="A162" s="44" t="s">
        <v>1011</v>
      </c>
      <c r="B162" s="44" t="s">
        <v>65</v>
      </c>
      <c r="C162" s="46">
        <v>2132.37</v>
      </c>
      <c r="D162" s="46">
        <v>2132.37</v>
      </c>
      <c r="E162" s="46">
        <v>2132.37</v>
      </c>
      <c r="F162" s="46">
        <v>2132.37</v>
      </c>
      <c r="G162" s="46">
        <v>2132.37</v>
      </c>
      <c r="H162" s="46">
        <v>2132.37</v>
      </c>
      <c r="I162" s="46">
        <v>2132.37</v>
      </c>
      <c r="J162" s="46">
        <v>2132.37</v>
      </c>
      <c r="K162" s="46">
        <v>2132.37</v>
      </c>
      <c r="L162" s="46">
        <v>2132.37</v>
      </c>
      <c r="M162" s="46">
        <v>2132.37</v>
      </c>
      <c r="N162" s="46">
        <v>2132.37</v>
      </c>
      <c r="O162" s="47">
        <f t="shared" si="2"/>
        <v>25588.439999999991</v>
      </c>
    </row>
    <row r="163" spans="1:15" x14ac:dyDescent="0.3">
      <c r="A163" s="44" t="s">
        <v>1012</v>
      </c>
      <c r="B163" s="44" t="s">
        <v>112</v>
      </c>
      <c r="C163" s="46">
        <v>1638.35</v>
      </c>
      <c r="D163" s="46">
        <v>1638.35</v>
      </c>
      <c r="E163" s="46">
        <v>1638.35</v>
      </c>
      <c r="F163" s="46">
        <v>1638.35</v>
      </c>
      <c r="G163" s="46">
        <v>1638.35</v>
      </c>
      <c r="H163" s="46">
        <v>1638.35</v>
      </c>
      <c r="I163" s="46">
        <v>1638.35</v>
      </c>
      <c r="J163" s="46">
        <v>1638.35</v>
      </c>
      <c r="K163" s="46">
        <v>1638.35</v>
      </c>
      <c r="L163" s="46">
        <v>1638.35</v>
      </c>
      <c r="M163" s="46">
        <v>1638.35</v>
      </c>
      <c r="N163" s="46">
        <v>1638.35</v>
      </c>
      <c r="O163" s="47">
        <f t="shared" si="2"/>
        <v>19660.2</v>
      </c>
    </row>
    <row r="164" spans="1:15" x14ac:dyDescent="0.3">
      <c r="A164" s="44" t="s">
        <v>1013</v>
      </c>
      <c r="B164" s="44" t="s">
        <v>39</v>
      </c>
      <c r="C164" s="46">
        <v>2135.16</v>
      </c>
      <c r="D164" s="46">
        <v>2135.16</v>
      </c>
      <c r="E164" s="46">
        <v>2135.16</v>
      </c>
      <c r="F164" s="46">
        <v>2135.16</v>
      </c>
      <c r="G164" s="46">
        <v>2135.16</v>
      </c>
      <c r="H164" s="46">
        <v>2135.16</v>
      </c>
      <c r="I164" s="46">
        <v>2135.16</v>
      </c>
      <c r="J164" s="46">
        <v>2135.16</v>
      </c>
      <c r="K164" s="46">
        <v>2135.16</v>
      </c>
      <c r="L164" s="46">
        <v>2135.16</v>
      </c>
      <c r="M164" s="46">
        <v>2135.16</v>
      </c>
      <c r="N164" s="46">
        <v>2135.16</v>
      </c>
      <c r="O164" s="47">
        <f t="shared" si="2"/>
        <v>25621.919999999998</v>
      </c>
    </row>
    <row r="165" spans="1:15" x14ac:dyDescent="0.3">
      <c r="A165" s="44" t="s">
        <v>1014</v>
      </c>
      <c r="B165" s="44" t="s">
        <v>126</v>
      </c>
      <c r="C165" s="46">
        <v>1696.96</v>
      </c>
      <c r="D165" s="46">
        <v>1696.96</v>
      </c>
      <c r="E165" s="46">
        <v>1696.96</v>
      </c>
      <c r="F165" s="46">
        <v>1696.96</v>
      </c>
      <c r="G165" s="46">
        <v>1696.96</v>
      </c>
      <c r="H165" s="46">
        <v>1696.96</v>
      </c>
      <c r="I165" s="46">
        <v>1696.96</v>
      </c>
      <c r="J165" s="46">
        <v>1696.96</v>
      </c>
      <c r="K165" s="46">
        <v>1696.96</v>
      </c>
      <c r="L165" s="46">
        <v>1696.96</v>
      </c>
      <c r="M165" s="46">
        <v>1696.96</v>
      </c>
      <c r="N165" s="46">
        <v>1696.96</v>
      </c>
      <c r="O165" s="47">
        <f t="shared" si="2"/>
        <v>20363.519999999993</v>
      </c>
    </row>
    <row r="166" spans="1:15" x14ac:dyDescent="0.3">
      <c r="A166" s="44" t="s">
        <v>1015</v>
      </c>
      <c r="B166" s="44" t="s">
        <v>85</v>
      </c>
      <c r="C166" s="46">
        <v>1638.35</v>
      </c>
      <c r="D166" s="46">
        <v>1638.35</v>
      </c>
      <c r="E166" s="46">
        <v>1638.35</v>
      </c>
      <c r="F166" s="46">
        <v>1638.35</v>
      </c>
      <c r="G166" s="46">
        <v>1638.35</v>
      </c>
      <c r="H166" s="46">
        <v>1638.35</v>
      </c>
      <c r="I166" s="46">
        <v>1638.35</v>
      </c>
      <c r="J166" s="46">
        <v>1638.35</v>
      </c>
      <c r="K166" s="46">
        <v>1638.35</v>
      </c>
      <c r="L166" s="46">
        <v>1638.35</v>
      </c>
      <c r="M166" s="46">
        <v>1638.35</v>
      </c>
      <c r="N166" s="46">
        <v>1638.35</v>
      </c>
      <c r="O166" s="47">
        <f t="shared" si="2"/>
        <v>19660.2</v>
      </c>
    </row>
    <row r="167" spans="1:15" x14ac:dyDescent="0.3">
      <c r="A167" s="44" t="s">
        <v>1016</v>
      </c>
      <c r="B167" s="44" t="s">
        <v>158</v>
      </c>
      <c r="C167" s="46">
        <v>1688.59</v>
      </c>
      <c r="D167" s="46">
        <v>1688.59</v>
      </c>
      <c r="E167" s="46">
        <v>1688.59</v>
      </c>
      <c r="F167" s="46">
        <v>1688.59</v>
      </c>
      <c r="G167" s="46">
        <v>1688.59</v>
      </c>
      <c r="H167" s="46">
        <v>1688.59</v>
      </c>
      <c r="I167" s="46">
        <v>1688.59</v>
      </c>
      <c r="J167" s="46">
        <v>1688.59</v>
      </c>
      <c r="K167" s="46">
        <v>1688.59</v>
      </c>
      <c r="L167" s="46">
        <v>1688.59</v>
      </c>
      <c r="M167" s="46">
        <v>1688.59</v>
      </c>
      <c r="N167" s="46">
        <v>1688.59</v>
      </c>
      <c r="O167" s="47">
        <f t="shared" si="2"/>
        <v>20263.079999999998</v>
      </c>
    </row>
    <row r="168" spans="1:15" x14ac:dyDescent="0.3">
      <c r="A168" s="44" t="s">
        <v>1017</v>
      </c>
      <c r="B168" s="44" t="s">
        <v>184</v>
      </c>
      <c r="C168" s="46">
        <v>1696.96</v>
      </c>
      <c r="D168" s="46">
        <v>1696.96</v>
      </c>
      <c r="E168" s="46">
        <v>1696.96</v>
      </c>
      <c r="F168" s="46">
        <v>1696.96</v>
      </c>
      <c r="G168" s="46">
        <v>1696.96</v>
      </c>
      <c r="H168" s="46">
        <v>1696.96</v>
      </c>
      <c r="I168" s="46">
        <v>1696.96</v>
      </c>
      <c r="J168" s="46">
        <v>1696.96</v>
      </c>
      <c r="K168" s="46">
        <v>1696.96</v>
      </c>
      <c r="L168" s="46">
        <v>1696.96</v>
      </c>
      <c r="M168" s="46">
        <v>1696.96</v>
      </c>
      <c r="N168" s="46">
        <v>1696.96</v>
      </c>
      <c r="O168" s="47">
        <f t="shared" si="2"/>
        <v>20363.519999999993</v>
      </c>
    </row>
    <row r="169" spans="1:15" x14ac:dyDescent="0.3">
      <c r="A169" s="44" t="s">
        <v>1018</v>
      </c>
      <c r="B169" s="44" t="s">
        <v>36</v>
      </c>
      <c r="C169" s="46">
        <v>1068.97</v>
      </c>
      <c r="D169" s="46">
        <v>1068.97</v>
      </c>
      <c r="E169" s="46">
        <v>1068.97</v>
      </c>
      <c r="F169" s="46">
        <v>1068.97</v>
      </c>
      <c r="G169" s="46">
        <v>1068.97</v>
      </c>
      <c r="H169" s="46">
        <v>1068.97</v>
      </c>
      <c r="I169" s="46">
        <v>1068.97</v>
      </c>
      <c r="J169" s="46">
        <v>1068.97</v>
      </c>
      <c r="K169" s="46">
        <v>1068.97</v>
      </c>
      <c r="L169" s="46">
        <v>1068.97</v>
      </c>
      <c r="M169" s="46">
        <v>1068.97</v>
      </c>
      <c r="N169" s="46">
        <v>1068.97</v>
      </c>
      <c r="O169" s="47">
        <f t="shared" si="2"/>
        <v>12827.639999999998</v>
      </c>
    </row>
    <row r="170" spans="1:15" x14ac:dyDescent="0.3">
      <c r="A170" s="44" t="s">
        <v>1019</v>
      </c>
      <c r="B170" s="44" t="s">
        <v>195</v>
      </c>
      <c r="C170" s="46">
        <v>1071.77</v>
      </c>
      <c r="D170" s="46">
        <v>1071.77</v>
      </c>
      <c r="E170" s="46">
        <v>1071.77</v>
      </c>
      <c r="F170" s="46">
        <v>1071.77</v>
      </c>
      <c r="G170" s="46">
        <v>1071.77</v>
      </c>
      <c r="H170" s="46">
        <v>1071.77</v>
      </c>
      <c r="I170" s="46">
        <v>1071.77</v>
      </c>
      <c r="J170" s="46">
        <v>1071.77</v>
      </c>
      <c r="K170" s="46">
        <v>1071.77</v>
      </c>
      <c r="L170" s="46">
        <v>1071.77</v>
      </c>
      <c r="M170" s="46">
        <v>1071.77</v>
      </c>
      <c r="N170" s="46">
        <v>1071.77</v>
      </c>
      <c r="O170" s="47">
        <f t="shared" si="2"/>
        <v>12861.240000000003</v>
      </c>
    </row>
    <row r="171" spans="1:15" x14ac:dyDescent="0.3">
      <c r="A171" s="44" t="s">
        <v>1020</v>
      </c>
      <c r="B171" s="44" t="s">
        <v>82</v>
      </c>
      <c r="C171" s="46">
        <v>1696.96</v>
      </c>
      <c r="D171" s="46">
        <v>1696.96</v>
      </c>
      <c r="E171" s="46">
        <v>1696.96</v>
      </c>
      <c r="F171" s="46">
        <v>1696.96</v>
      </c>
      <c r="G171" s="46">
        <v>1696.96</v>
      </c>
      <c r="H171" s="46">
        <v>1696.96</v>
      </c>
      <c r="I171" s="46">
        <v>1696.96</v>
      </c>
      <c r="J171" s="46">
        <v>1696.96</v>
      </c>
      <c r="K171" s="46">
        <v>1696.96</v>
      </c>
      <c r="L171" s="46">
        <v>1696.96</v>
      </c>
      <c r="M171" s="46">
        <v>1696.96</v>
      </c>
      <c r="N171" s="46">
        <v>1696.96</v>
      </c>
      <c r="O171" s="47">
        <f t="shared" si="2"/>
        <v>20363.519999999993</v>
      </c>
    </row>
    <row r="172" spans="1:15" x14ac:dyDescent="0.3">
      <c r="A172" s="44" t="s">
        <v>1021</v>
      </c>
      <c r="B172" s="44" t="s">
        <v>145</v>
      </c>
      <c r="C172" s="46">
        <v>1685.8</v>
      </c>
      <c r="D172" s="46">
        <v>1685.8</v>
      </c>
      <c r="E172" s="46">
        <v>1685.8</v>
      </c>
      <c r="F172" s="46">
        <v>1685.8</v>
      </c>
      <c r="G172" s="46">
        <v>1685.8</v>
      </c>
      <c r="H172" s="46">
        <v>1685.8</v>
      </c>
      <c r="I172" s="46">
        <v>1685.8</v>
      </c>
      <c r="J172" s="46">
        <v>1685.8</v>
      </c>
      <c r="K172" s="46">
        <v>1685.8</v>
      </c>
      <c r="L172" s="46">
        <v>1685.8</v>
      </c>
      <c r="M172" s="46">
        <v>1685.8</v>
      </c>
      <c r="N172" s="46">
        <v>1685.8</v>
      </c>
      <c r="O172" s="47">
        <f t="shared" si="2"/>
        <v>20229.599999999995</v>
      </c>
    </row>
    <row r="173" spans="1:15" x14ac:dyDescent="0.3">
      <c r="A173" s="44" t="s">
        <v>1022</v>
      </c>
      <c r="B173" s="44" t="s">
        <v>394</v>
      </c>
      <c r="C173" s="46">
        <v>1638.35</v>
      </c>
      <c r="D173" s="46">
        <v>1638.35</v>
      </c>
      <c r="E173" s="46">
        <v>1638.35</v>
      </c>
      <c r="F173" s="46">
        <v>1638.35</v>
      </c>
      <c r="G173" s="46">
        <v>1638.35</v>
      </c>
      <c r="H173" s="46">
        <v>1638.35</v>
      </c>
      <c r="I173" s="46">
        <v>1638.35</v>
      </c>
      <c r="J173" s="46">
        <v>1638.35</v>
      </c>
      <c r="K173" s="46">
        <v>1638.35</v>
      </c>
      <c r="L173" s="46">
        <v>1638.35</v>
      </c>
      <c r="M173" s="46">
        <v>1638.35</v>
      </c>
      <c r="N173" s="46">
        <v>1638.35</v>
      </c>
      <c r="O173" s="47">
        <f t="shared" si="2"/>
        <v>19660.2</v>
      </c>
    </row>
    <row r="174" spans="1:15" x14ac:dyDescent="0.3">
      <c r="A174" s="44" t="s">
        <v>1023</v>
      </c>
      <c r="B174" s="44" t="s">
        <v>254</v>
      </c>
      <c r="C174" s="46">
        <v>1568.57</v>
      </c>
      <c r="D174" s="46">
        <v>1568.57</v>
      </c>
      <c r="E174" s="46">
        <v>1568.57</v>
      </c>
      <c r="F174" s="46">
        <v>1568.57</v>
      </c>
      <c r="G174" s="46">
        <v>1568.57</v>
      </c>
      <c r="H174" s="46">
        <v>1568.57</v>
      </c>
      <c r="I174" s="46">
        <v>1568.57</v>
      </c>
      <c r="J174" s="46">
        <v>1568.57</v>
      </c>
      <c r="K174" s="46">
        <v>1568.57</v>
      </c>
      <c r="L174" s="46">
        <v>1568.57</v>
      </c>
      <c r="M174" s="46">
        <v>1568.57</v>
      </c>
      <c r="N174" s="46">
        <v>1568.57</v>
      </c>
      <c r="O174" s="47">
        <f t="shared" si="2"/>
        <v>18822.84</v>
      </c>
    </row>
    <row r="175" spans="1:15" x14ac:dyDescent="0.3">
      <c r="A175" s="44" t="s">
        <v>1024</v>
      </c>
      <c r="B175" s="44" t="s">
        <v>234</v>
      </c>
      <c r="C175" s="46">
        <v>2101.67</v>
      </c>
      <c r="D175" s="46">
        <v>2101.67</v>
      </c>
      <c r="E175" s="46">
        <v>2101.67</v>
      </c>
      <c r="F175" s="46">
        <v>2101.67</v>
      </c>
      <c r="G175" s="46">
        <v>2101.67</v>
      </c>
      <c r="H175" s="46">
        <v>2101.67</v>
      </c>
      <c r="I175" s="46">
        <v>2101.67</v>
      </c>
      <c r="J175" s="46">
        <v>2101.67</v>
      </c>
      <c r="K175" s="46">
        <v>2101.67</v>
      </c>
      <c r="L175" s="46">
        <v>2101.67</v>
      </c>
      <c r="M175" s="46">
        <v>2101.67</v>
      </c>
      <c r="N175" s="46">
        <v>2101.67</v>
      </c>
      <c r="O175" s="47">
        <f t="shared" si="2"/>
        <v>25220.039999999994</v>
      </c>
    </row>
    <row r="176" spans="1:15" x14ac:dyDescent="0.3">
      <c r="A176" s="44" t="s">
        <v>1025</v>
      </c>
      <c r="B176" s="44" t="s">
        <v>153</v>
      </c>
      <c r="C176" s="46">
        <v>1694.17</v>
      </c>
      <c r="D176" s="46">
        <v>1694.17</v>
      </c>
      <c r="E176" s="46">
        <v>1694.17</v>
      </c>
      <c r="F176" s="46">
        <v>1694.17</v>
      </c>
      <c r="G176" s="46">
        <v>1694.17</v>
      </c>
      <c r="H176" s="46">
        <v>1694.17</v>
      </c>
      <c r="I176" s="46">
        <v>1694.17</v>
      </c>
      <c r="J176" s="46">
        <v>1694.17</v>
      </c>
      <c r="K176" s="46">
        <v>1694.17</v>
      </c>
      <c r="L176" s="46">
        <v>1694.17</v>
      </c>
      <c r="M176" s="46">
        <v>1694.17</v>
      </c>
      <c r="N176" s="46">
        <v>1694.17</v>
      </c>
      <c r="O176" s="47">
        <f t="shared" si="2"/>
        <v>20330.04</v>
      </c>
    </row>
    <row r="177" spans="1:15" x14ac:dyDescent="0.3">
      <c r="A177" s="44" t="s">
        <v>1026</v>
      </c>
      <c r="B177" s="44" t="s">
        <v>142</v>
      </c>
      <c r="C177" s="46">
        <v>1635.56</v>
      </c>
      <c r="D177" s="46">
        <v>1635.56</v>
      </c>
      <c r="E177" s="46">
        <v>1635.56</v>
      </c>
      <c r="F177" s="46">
        <v>1635.56</v>
      </c>
      <c r="G177" s="46">
        <v>1635.56</v>
      </c>
      <c r="H177" s="46">
        <v>1635.56</v>
      </c>
      <c r="I177" s="46">
        <v>1635.56</v>
      </c>
      <c r="J177" s="46">
        <v>1635.56</v>
      </c>
      <c r="K177" s="46">
        <v>1635.56</v>
      </c>
      <c r="L177" s="46">
        <v>1635.56</v>
      </c>
      <c r="M177" s="46">
        <v>1635.56</v>
      </c>
      <c r="N177" s="46">
        <v>1635.56</v>
      </c>
      <c r="O177" s="47">
        <f t="shared" si="2"/>
        <v>19626.719999999998</v>
      </c>
    </row>
    <row r="178" spans="1:15" x14ac:dyDescent="0.3">
      <c r="A178" s="44" t="s">
        <v>1027</v>
      </c>
      <c r="B178" s="44" t="s">
        <v>266</v>
      </c>
      <c r="C178" s="46">
        <v>1629.98</v>
      </c>
      <c r="D178" s="46">
        <v>1629.98</v>
      </c>
      <c r="E178" s="46">
        <v>1629.98</v>
      </c>
      <c r="F178" s="46">
        <v>1629.98</v>
      </c>
      <c r="G178" s="46">
        <v>1629.98</v>
      </c>
      <c r="H178" s="46">
        <v>1629.98</v>
      </c>
      <c r="I178" s="46">
        <v>1629.98</v>
      </c>
      <c r="J178" s="46">
        <v>1629.98</v>
      </c>
      <c r="K178" s="46">
        <v>1629.98</v>
      </c>
      <c r="L178" s="46">
        <v>1629.98</v>
      </c>
      <c r="M178" s="46">
        <v>1629.98</v>
      </c>
      <c r="N178" s="46">
        <v>1629.98</v>
      </c>
      <c r="O178" s="47">
        <f t="shared" si="2"/>
        <v>19559.759999999998</v>
      </c>
    </row>
    <row r="179" spans="1:15" x14ac:dyDescent="0.3">
      <c r="A179" s="44" t="s">
        <v>1028</v>
      </c>
      <c r="B179" s="44" t="s">
        <v>33</v>
      </c>
      <c r="C179" s="46">
        <v>1066.18</v>
      </c>
      <c r="D179" s="46">
        <v>1066.18</v>
      </c>
      <c r="E179" s="46">
        <v>1066.18</v>
      </c>
      <c r="F179" s="46">
        <v>1066.18</v>
      </c>
      <c r="G179" s="46">
        <v>1066.18</v>
      </c>
      <c r="H179" s="46">
        <v>1066.18</v>
      </c>
      <c r="I179" s="46">
        <v>1066.18</v>
      </c>
      <c r="J179" s="46">
        <v>1066.18</v>
      </c>
      <c r="K179" s="46">
        <v>1066.18</v>
      </c>
      <c r="L179" s="46">
        <v>1066.18</v>
      </c>
      <c r="M179" s="46">
        <v>1066.18</v>
      </c>
      <c r="N179" s="46">
        <v>1066.18</v>
      </c>
      <c r="O179" s="47">
        <f t="shared" si="2"/>
        <v>12794.160000000002</v>
      </c>
    </row>
    <row r="180" spans="1:15" x14ac:dyDescent="0.3">
      <c r="A180" s="44" t="s">
        <v>1029</v>
      </c>
      <c r="B180" s="44" t="s">
        <v>164</v>
      </c>
      <c r="C180" s="46">
        <v>1074.56</v>
      </c>
      <c r="D180" s="46">
        <v>1074.56</v>
      </c>
      <c r="E180" s="46">
        <v>1074.56</v>
      </c>
      <c r="F180" s="46">
        <v>1074.56</v>
      </c>
      <c r="G180" s="46">
        <v>1074.56</v>
      </c>
      <c r="H180" s="46">
        <v>1074.56</v>
      </c>
      <c r="I180" s="46">
        <v>1074.56</v>
      </c>
      <c r="J180" s="46">
        <v>1074.56</v>
      </c>
      <c r="K180" s="46">
        <v>1074.56</v>
      </c>
      <c r="L180" s="46">
        <v>1074.56</v>
      </c>
      <c r="M180" s="46">
        <v>1074.56</v>
      </c>
      <c r="N180" s="46">
        <v>1074.56</v>
      </c>
      <c r="O180" s="47">
        <f t="shared" si="2"/>
        <v>12894.719999999996</v>
      </c>
    </row>
    <row r="181" spans="1:15" x14ac:dyDescent="0.3">
      <c r="A181" s="44" t="s">
        <v>1030</v>
      </c>
      <c r="B181" s="44" t="s">
        <v>163</v>
      </c>
      <c r="C181" s="46">
        <v>2076.5500000000002</v>
      </c>
      <c r="D181" s="46">
        <v>2076.5500000000002</v>
      </c>
      <c r="E181" s="46">
        <v>2076.5500000000002</v>
      </c>
      <c r="F181" s="46">
        <v>2076.5500000000002</v>
      </c>
      <c r="G181" s="46">
        <v>2076.5500000000002</v>
      </c>
      <c r="H181" s="46">
        <v>2076.5500000000002</v>
      </c>
      <c r="I181" s="46">
        <v>2076.5500000000002</v>
      </c>
      <c r="J181" s="46">
        <v>2076.5500000000002</v>
      </c>
      <c r="K181" s="46">
        <v>2076.5500000000002</v>
      </c>
      <c r="L181" s="46">
        <v>2076.5500000000002</v>
      </c>
      <c r="M181" s="46">
        <v>2076.5500000000002</v>
      </c>
      <c r="N181" s="46">
        <v>2076.5500000000002</v>
      </c>
      <c r="O181" s="47">
        <f t="shared" si="2"/>
        <v>24918.599999999995</v>
      </c>
    </row>
    <row r="182" spans="1:15" x14ac:dyDescent="0.3">
      <c r="A182" s="44" t="s">
        <v>1031</v>
      </c>
      <c r="B182" s="44" t="s">
        <v>106</v>
      </c>
      <c r="C182" s="46">
        <v>1068.97</v>
      </c>
      <c r="D182" s="46">
        <v>1068.97</v>
      </c>
      <c r="E182" s="46">
        <v>1068.97</v>
      </c>
      <c r="F182" s="46">
        <v>1068.97</v>
      </c>
      <c r="G182" s="46">
        <v>1068.97</v>
      </c>
      <c r="H182" s="46">
        <v>1068.97</v>
      </c>
      <c r="I182" s="46">
        <v>1068.97</v>
      </c>
      <c r="J182" s="46">
        <v>1068.97</v>
      </c>
      <c r="K182" s="46">
        <v>1068.97</v>
      </c>
      <c r="L182" s="46">
        <v>1068.97</v>
      </c>
      <c r="M182" s="46">
        <v>1068.97</v>
      </c>
      <c r="N182" s="46">
        <v>1068.97</v>
      </c>
      <c r="O182" s="47">
        <f t="shared" si="2"/>
        <v>12827.639999999998</v>
      </c>
    </row>
    <row r="183" spans="1:15" x14ac:dyDescent="0.3">
      <c r="A183" s="44" t="s">
        <v>1032</v>
      </c>
      <c r="B183" s="44" t="s">
        <v>240</v>
      </c>
      <c r="C183" s="46">
        <v>1641.14</v>
      </c>
      <c r="D183" s="46">
        <v>1641.14</v>
      </c>
      <c r="E183" s="46">
        <v>1641.14</v>
      </c>
      <c r="F183" s="46">
        <v>1641.14</v>
      </c>
      <c r="G183" s="46">
        <v>1641.14</v>
      </c>
      <c r="H183" s="46">
        <v>1641.14</v>
      </c>
      <c r="I183" s="46">
        <v>1641.14</v>
      </c>
      <c r="J183" s="46">
        <v>1641.14</v>
      </c>
      <c r="K183" s="46">
        <v>1641.14</v>
      </c>
      <c r="L183" s="46">
        <v>1641.14</v>
      </c>
      <c r="M183" s="46">
        <v>1641.14</v>
      </c>
      <c r="N183" s="46">
        <v>1641.14</v>
      </c>
      <c r="O183" s="47">
        <f t="shared" si="2"/>
        <v>19693.679999999997</v>
      </c>
    </row>
    <row r="184" spans="1:15" x14ac:dyDescent="0.3">
      <c r="A184" s="44" t="s">
        <v>1033</v>
      </c>
      <c r="B184" s="44" t="s">
        <v>206</v>
      </c>
      <c r="C184" s="46">
        <v>1699.75</v>
      </c>
      <c r="D184" s="46">
        <v>1699.75</v>
      </c>
      <c r="E184" s="46">
        <v>1699.75</v>
      </c>
      <c r="F184" s="46">
        <v>1699.75</v>
      </c>
      <c r="G184" s="46">
        <v>1699.75</v>
      </c>
      <c r="H184" s="46">
        <v>1699.75</v>
      </c>
      <c r="I184" s="46">
        <v>1699.75</v>
      </c>
      <c r="J184" s="46">
        <v>1699.75</v>
      </c>
      <c r="K184" s="46">
        <v>1699.75</v>
      </c>
      <c r="L184" s="46">
        <v>1699.75</v>
      </c>
      <c r="M184" s="46">
        <v>1699.75</v>
      </c>
      <c r="N184" s="46">
        <v>1699.75</v>
      </c>
      <c r="O184" s="47">
        <f t="shared" si="2"/>
        <v>20397</v>
      </c>
    </row>
    <row r="185" spans="1:15" x14ac:dyDescent="0.3">
      <c r="A185" s="44" t="s">
        <v>1034</v>
      </c>
      <c r="B185" s="44" t="s">
        <v>204</v>
      </c>
      <c r="C185" s="46">
        <v>1071.77</v>
      </c>
      <c r="D185" s="46">
        <v>1071.77</v>
      </c>
      <c r="E185" s="46">
        <v>1071.77</v>
      </c>
      <c r="F185" s="46">
        <v>1071.77</v>
      </c>
      <c r="G185" s="46">
        <v>1071.77</v>
      </c>
      <c r="H185" s="46">
        <v>1071.77</v>
      </c>
      <c r="I185" s="46">
        <v>1071.77</v>
      </c>
      <c r="J185" s="46">
        <v>1071.77</v>
      </c>
      <c r="K185" s="46">
        <v>1071.77</v>
      </c>
      <c r="L185" s="46">
        <v>1071.77</v>
      </c>
      <c r="M185" s="46">
        <v>1071.77</v>
      </c>
      <c r="N185" s="46">
        <v>1071.77</v>
      </c>
      <c r="O185" s="47">
        <f t="shared" si="2"/>
        <v>12861.240000000003</v>
      </c>
    </row>
    <row r="186" spans="1:15" x14ac:dyDescent="0.3">
      <c r="A186" s="44" t="s">
        <v>1035</v>
      </c>
      <c r="B186" s="44" t="s">
        <v>90</v>
      </c>
      <c r="C186" s="46">
        <v>1632.77</v>
      </c>
      <c r="D186" s="46">
        <v>1632.77</v>
      </c>
      <c r="E186" s="46">
        <v>1632.77</v>
      </c>
      <c r="F186" s="46">
        <v>1632.77</v>
      </c>
      <c r="G186" s="46">
        <v>1632.77</v>
      </c>
      <c r="H186" s="46">
        <v>1632.77</v>
      </c>
      <c r="I186" s="46">
        <v>1632.77</v>
      </c>
      <c r="J186" s="46">
        <v>1632.77</v>
      </c>
      <c r="K186" s="46">
        <v>1632.77</v>
      </c>
      <c r="L186" s="46">
        <v>1632.77</v>
      </c>
      <c r="M186" s="46">
        <v>1632.77</v>
      </c>
      <c r="N186" s="46">
        <v>1632.77</v>
      </c>
      <c r="O186" s="47">
        <f t="shared" si="2"/>
        <v>19593.240000000002</v>
      </c>
    </row>
    <row r="187" spans="1:15" x14ac:dyDescent="0.3">
      <c r="A187" s="44" t="s">
        <v>1036</v>
      </c>
      <c r="B187" s="44" t="s">
        <v>91</v>
      </c>
      <c r="C187" s="46">
        <v>1696.96</v>
      </c>
      <c r="D187" s="46">
        <v>1696.96</v>
      </c>
      <c r="E187" s="46">
        <v>1696.96</v>
      </c>
      <c r="F187" s="46">
        <v>1696.96</v>
      </c>
      <c r="G187" s="46">
        <v>1696.96</v>
      </c>
      <c r="H187" s="46">
        <v>1696.96</v>
      </c>
      <c r="I187" s="46">
        <v>1696.96</v>
      </c>
      <c r="J187" s="46">
        <v>1696.96</v>
      </c>
      <c r="K187" s="46">
        <v>1696.96</v>
      </c>
      <c r="L187" s="46">
        <v>1696.96</v>
      </c>
      <c r="M187" s="46">
        <v>1696.96</v>
      </c>
      <c r="N187" s="46">
        <v>1696.96</v>
      </c>
      <c r="O187" s="47">
        <f t="shared" si="2"/>
        <v>20363.519999999993</v>
      </c>
    </row>
    <row r="188" spans="1:15" x14ac:dyDescent="0.3">
      <c r="A188" s="44" t="s">
        <v>1037</v>
      </c>
      <c r="B188" s="44" t="s">
        <v>117</v>
      </c>
      <c r="C188" s="46">
        <v>1696.96</v>
      </c>
      <c r="D188" s="46">
        <v>1696.96</v>
      </c>
      <c r="E188" s="46">
        <v>1696.96</v>
      </c>
      <c r="F188" s="46">
        <v>1696.96</v>
      </c>
      <c r="G188" s="46">
        <v>1696.96</v>
      </c>
      <c r="H188" s="46">
        <v>1696.96</v>
      </c>
      <c r="I188" s="46">
        <v>1696.96</v>
      </c>
      <c r="J188" s="46">
        <v>1696.96</v>
      </c>
      <c r="K188" s="46">
        <v>1696.96</v>
      </c>
      <c r="L188" s="46">
        <v>1696.96</v>
      </c>
      <c r="M188" s="46">
        <v>1696.96</v>
      </c>
      <c r="N188" s="46">
        <v>1696.96</v>
      </c>
      <c r="O188" s="47">
        <f t="shared" si="2"/>
        <v>20363.519999999993</v>
      </c>
    </row>
    <row r="189" spans="1:15" x14ac:dyDescent="0.3">
      <c r="A189" s="44" t="s">
        <v>1038</v>
      </c>
      <c r="B189" s="44" t="s">
        <v>73</v>
      </c>
      <c r="C189" s="46">
        <v>1699.75</v>
      </c>
      <c r="D189" s="46">
        <v>1699.75</v>
      </c>
      <c r="E189" s="46">
        <v>1699.75</v>
      </c>
      <c r="F189" s="46">
        <v>1699.75</v>
      </c>
      <c r="G189" s="46">
        <v>1699.75</v>
      </c>
      <c r="H189" s="46">
        <v>1699.75</v>
      </c>
      <c r="I189" s="46">
        <v>1699.75</v>
      </c>
      <c r="J189" s="46">
        <v>1699.75</v>
      </c>
      <c r="K189" s="46">
        <v>1699.75</v>
      </c>
      <c r="L189" s="46">
        <v>1699.75</v>
      </c>
      <c r="M189" s="46">
        <v>1699.75</v>
      </c>
      <c r="N189" s="46">
        <v>1699.75</v>
      </c>
      <c r="O189" s="47">
        <f t="shared" si="2"/>
        <v>20397</v>
      </c>
    </row>
    <row r="190" spans="1:15" x14ac:dyDescent="0.3">
      <c r="A190" s="44" t="s">
        <v>1039</v>
      </c>
      <c r="B190" s="44" t="s">
        <v>238</v>
      </c>
      <c r="C190" s="46">
        <v>2098.87</v>
      </c>
      <c r="D190" s="46">
        <v>2098.87</v>
      </c>
      <c r="E190" s="46">
        <v>2098.87</v>
      </c>
      <c r="F190" s="46">
        <v>2098.87</v>
      </c>
      <c r="G190" s="46">
        <v>2098.87</v>
      </c>
      <c r="H190" s="46">
        <v>2098.87</v>
      </c>
      <c r="I190" s="46">
        <v>2098.87</v>
      </c>
      <c r="J190" s="46">
        <v>2098.87</v>
      </c>
      <c r="K190" s="46">
        <v>2098.87</v>
      </c>
      <c r="L190" s="46">
        <v>2098.87</v>
      </c>
      <c r="M190" s="46">
        <v>2098.87</v>
      </c>
      <c r="N190" s="46">
        <v>2098.87</v>
      </c>
      <c r="O190" s="47">
        <f t="shared" si="2"/>
        <v>25186.439999999991</v>
      </c>
    </row>
    <row r="191" spans="1:15" x14ac:dyDescent="0.3">
      <c r="A191" s="44" t="s">
        <v>1040</v>
      </c>
      <c r="B191" s="44" t="s">
        <v>58</v>
      </c>
      <c r="C191" s="46">
        <v>1068.97</v>
      </c>
      <c r="D191" s="46">
        <v>1068.97</v>
      </c>
      <c r="E191" s="46">
        <v>1068.97</v>
      </c>
      <c r="F191" s="46">
        <v>1068.97</v>
      </c>
      <c r="G191" s="46">
        <v>1068.97</v>
      </c>
      <c r="H191" s="46">
        <v>1068.97</v>
      </c>
      <c r="I191" s="46">
        <v>1068.97</v>
      </c>
      <c r="J191" s="46">
        <v>1068.97</v>
      </c>
      <c r="K191" s="46">
        <v>1068.97</v>
      </c>
      <c r="L191" s="46">
        <v>1068.97</v>
      </c>
      <c r="M191" s="46">
        <v>1068.97</v>
      </c>
      <c r="N191" s="46">
        <v>1068.97</v>
      </c>
      <c r="O191" s="47">
        <f t="shared" si="2"/>
        <v>12827.639999999998</v>
      </c>
    </row>
    <row r="192" spans="1:15" x14ac:dyDescent="0.3">
      <c r="A192" s="44" t="s">
        <v>1041</v>
      </c>
      <c r="B192" s="44" t="s">
        <v>137</v>
      </c>
      <c r="C192" s="46">
        <v>1074.56</v>
      </c>
      <c r="D192" s="46">
        <v>1074.56</v>
      </c>
      <c r="E192" s="46">
        <v>1074.56</v>
      </c>
      <c r="F192" s="46">
        <v>1074.56</v>
      </c>
      <c r="G192" s="46">
        <v>1074.56</v>
      </c>
      <c r="H192" s="46">
        <v>1074.56</v>
      </c>
      <c r="I192" s="46">
        <v>1074.56</v>
      </c>
      <c r="J192" s="46">
        <v>1074.56</v>
      </c>
      <c r="K192" s="46">
        <v>1074.56</v>
      </c>
      <c r="L192" s="46">
        <v>1074.56</v>
      </c>
      <c r="M192" s="46">
        <v>1074.56</v>
      </c>
      <c r="N192" s="46">
        <v>1074.56</v>
      </c>
      <c r="O192" s="47">
        <f t="shared" si="2"/>
        <v>12894.719999999996</v>
      </c>
    </row>
    <row r="193" spans="1:15" x14ac:dyDescent="0.3">
      <c r="A193" s="44" t="s">
        <v>1042</v>
      </c>
      <c r="B193" s="44" t="s">
        <v>116</v>
      </c>
      <c r="C193" s="46">
        <v>1641.14</v>
      </c>
      <c r="D193" s="46">
        <v>1641.14</v>
      </c>
      <c r="E193" s="46">
        <v>1641.14</v>
      </c>
      <c r="F193" s="46">
        <v>1641.14</v>
      </c>
      <c r="G193" s="46">
        <v>1641.14</v>
      </c>
      <c r="H193" s="46">
        <v>1641.14</v>
      </c>
      <c r="I193" s="46">
        <v>1641.14</v>
      </c>
      <c r="J193" s="46">
        <v>1641.14</v>
      </c>
      <c r="K193" s="46">
        <v>1641.14</v>
      </c>
      <c r="L193" s="46">
        <v>1641.14</v>
      </c>
      <c r="M193" s="46">
        <v>1641.14</v>
      </c>
      <c r="N193" s="46">
        <v>1641.14</v>
      </c>
      <c r="O193" s="47">
        <f t="shared" si="2"/>
        <v>19693.679999999997</v>
      </c>
    </row>
    <row r="194" spans="1:15" x14ac:dyDescent="0.3">
      <c r="A194" s="44" t="s">
        <v>1043</v>
      </c>
      <c r="B194" s="44" t="s">
        <v>59</v>
      </c>
      <c r="C194" s="46">
        <v>1632.77</v>
      </c>
      <c r="D194" s="46">
        <v>1632.77</v>
      </c>
      <c r="E194" s="46">
        <v>1632.77</v>
      </c>
      <c r="F194" s="46">
        <v>1632.77</v>
      </c>
      <c r="G194" s="46">
        <v>1632.77</v>
      </c>
      <c r="H194" s="46">
        <v>1632.77</v>
      </c>
      <c r="I194" s="46">
        <v>1632.77</v>
      </c>
      <c r="J194" s="46">
        <v>1632.77</v>
      </c>
      <c r="K194" s="46">
        <v>1632.77</v>
      </c>
      <c r="L194" s="46">
        <v>1632.77</v>
      </c>
      <c r="M194" s="46">
        <v>1632.77</v>
      </c>
      <c r="N194" s="46">
        <v>1632.77</v>
      </c>
      <c r="O194" s="47">
        <f t="shared" si="2"/>
        <v>19593.240000000002</v>
      </c>
    </row>
    <row r="195" spans="1:15" x14ac:dyDescent="0.3">
      <c r="A195" s="44" t="s">
        <v>1044</v>
      </c>
      <c r="B195" s="44" t="s">
        <v>139</v>
      </c>
      <c r="C195" s="46">
        <v>1694.17</v>
      </c>
      <c r="D195" s="46">
        <v>1694.17</v>
      </c>
      <c r="E195" s="46">
        <v>1694.17</v>
      </c>
      <c r="F195" s="46">
        <v>1694.17</v>
      </c>
      <c r="G195" s="46">
        <v>1694.17</v>
      </c>
      <c r="H195" s="46">
        <v>1694.17</v>
      </c>
      <c r="I195" s="46">
        <v>1694.17</v>
      </c>
      <c r="J195" s="46">
        <v>1694.17</v>
      </c>
      <c r="K195" s="46">
        <v>1694.17</v>
      </c>
      <c r="L195" s="46">
        <v>1694.17</v>
      </c>
      <c r="M195" s="46">
        <v>1694.17</v>
      </c>
      <c r="N195" s="46">
        <v>1694.17</v>
      </c>
      <c r="O195" s="47">
        <f t="shared" si="2"/>
        <v>20330.04</v>
      </c>
    </row>
    <row r="196" spans="1:15" x14ac:dyDescent="0.3">
      <c r="A196" s="44" t="s">
        <v>1045</v>
      </c>
      <c r="B196" s="44" t="s">
        <v>255</v>
      </c>
      <c r="C196" s="46">
        <v>1071.77</v>
      </c>
      <c r="D196" s="46">
        <v>1071.77</v>
      </c>
      <c r="E196" s="46">
        <v>1071.77</v>
      </c>
      <c r="F196" s="46">
        <v>1071.77</v>
      </c>
      <c r="G196" s="46">
        <v>1071.77</v>
      </c>
      <c r="H196" s="46">
        <v>1071.77</v>
      </c>
      <c r="I196" s="46">
        <v>1071.77</v>
      </c>
      <c r="J196" s="46">
        <v>1071.77</v>
      </c>
      <c r="K196" s="46">
        <v>1071.77</v>
      </c>
      <c r="L196" s="46">
        <v>1071.77</v>
      </c>
      <c r="M196" s="46">
        <v>1071.77</v>
      </c>
      <c r="N196" s="46">
        <v>1071.77</v>
      </c>
      <c r="O196" s="47">
        <f t="shared" ref="O196:O259" si="3">SUM(C196:N196)</f>
        <v>12861.240000000003</v>
      </c>
    </row>
    <row r="197" spans="1:15" x14ac:dyDescent="0.3">
      <c r="A197" s="44" t="s">
        <v>1046</v>
      </c>
      <c r="B197" s="44" t="s">
        <v>354</v>
      </c>
      <c r="C197" s="46">
        <v>1638.35</v>
      </c>
      <c r="D197" s="46">
        <v>1638.35</v>
      </c>
      <c r="E197" s="46">
        <v>1638.35</v>
      </c>
      <c r="F197" s="46">
        <v>1638.35</v>
      </c>
      <c r="G197" s="46">
        <v>1638.35</v>
      </c>
      <c r="H197" s="46">
        <v>1638.35</v>
      </c>
      <c r="I197" s="46">
        <v>1638.35</v>
      </c>
      <c r="J197" s="46">
        <v>1638.35</v>
      </c>
      <c r="K197" s="46">
        <v>1638.35</v>
      </c>
      <c r="L197" s="46">
        <v>1638.35</v>
      </c>
      <c r="M197" s="46">
        <v>1638.35</v>
      </c>
      <c r="N197" s="46">
        <v>1638.35</v>
      </c>
      <c r="O197" s="47">
        <f t="shared" si="3"/>
        <v>19660.2</v>
      </c>
    </row>
    <row r="198" spans="1:15" x14ac:dyDescent="0.3">
      <c r="A198" s="44" t="s">
        <v>1047</v>
      </c>
      <c r="B198" s="44" t="s">
        <v>332</v>
      </c>
      <c r="C198" s="46">
        <v>2123.9899999999998</v>
      </c>
      <c r="D198" s="46">
        <v>2123.9899999999998</v>
      </c>
      <c r="E198" s="46">
        <v>2123.9899999999998</v>
      </c>
      <c r="F198" s="46">
        <v>2123.9899999999998</v>
      </c>
      <c r="G198" s="46">
        <v>2123.9899999999998</v>
      </c>
      <c r="H198" s="46">
        <v>2123.9899999999998</v>
      </c>
      <c r="I198" s="46">
        <v>2123.9899999999998</v>
      </c>
      <c r="J198" s="46">
        <v>2123.9899999999998</v>
      </c>
      <c r="K198" s="46">
        <v>2123.9899999999998</v>
      </c>
      <c r="L198" s="46">
        <v>2123.9899999999998</v>
      </c>
      <c r="M198" s="46">
        <v>2123.9899999999998</v>
      </c>
      <c r="N198" s="46">
        <v>2123.9899999999998</v>
      </c>
      <c r="O198" s="47">
        <f t="shared" si="3"/>
        <v>25487.87999999999</v>
      </c>
    </row>
    <row r="199" spans="1:15" x14ac:dyDescent="0.3">
      <c r="A199" s="44" t="s">
        <v>1048</v>
      </c>
      <c r="B199" s="44" t="s">
        <v>176</v>
      </c>
      <c r="C199" s="46">
        <v>2087.71</v>
      </c>
      <c r="D199" s="46">
        <v>2087.71</v>
      </c>
      <c r="E199" s="46">
        <v>2087.71</v>
      </c>
      <c r="F199" s="46">
        <v>2087.71</v>
      </c>
      <c r="G199" s="46">
        <v>2087.71</v>
      </c>
      <c r="H199" s="46">
        <v>2087.71</v>
      </c>
      <c r="I199" s="46">
        <v>2087.71</v>
      </c>
      <c r="J199" s="46">
        <v>2087.71</v>
      </c>
      <c r="K199" s="46">
        <v>2087.71</v>
      </c>
      <c r="L199" s="46">
        <v>2087.71</v>
      </c>
      <c r="M199" s="46">
        <v>2087.71</v>
      </c>
      <c r="N199" s="46">
        <v>2087.71</v>
      </c>
      <c r="O199" s="47">
        <f t="shared" si="3"/>
        <v>25052.519999999993</v>
      </c>
    </row>
    <row r="200" spans="1:15" x14ac:dyDescent="0.3">
      <c r="A200" s="44" t="s">
        <v>1049</v>
      </c>
      <c r="B200" s="44" t="s">
        <v>161</v>
      </c>
      <c r="C200" s="46">
        <v>1638.35</v>
      </c>
      <c r="D200" s="46">
        <v>1638.35</v>
      </c>
      <c r="E200" s="46">
        <v>1638.35</v>
      </c>
      <c r="F200" s="46">
        <v>1638.35</v>
      </c>
      <c r="G200" s="46">
        <v>1638.35</v>
      </c>
      <c r="H200" s="46">
        <v>1638.35</v>
      </c>
      <c r="I200" s="46">
        <v>1638.35</v>
      </c>
      <c r="J200" s="46">
        <v>1638.35</v>
      </c>
      <c r="K200" s="46">
        <v>1638.35</v>
      </c>
      <c r="L200" s="46">
        <v>1638.35</v>
      </c>
      <c r="M200" s="46">
        <v>1638.35</v>
      </c>
      <c r="N200" s="46">
        <v>1638.35</v>
      </c>
      <c r="O200" s="47">
        <f t="shared" si="3"/>
        <v>19660.2</v>
      </c>
    </row>
    <row r="201" spans="1:15" x14ac:dyDescent="0.3">
      <c r="A201" s="44" t="s">
        <v>1050</v>
      </c>
      <c r="B201" s="44" t="s">
        <v>392</v>
      </c>
      <c r="C201" s="46">
        <v>1068.97</v>
      </c>
      <c r="D201" s="46">
        <v>1068.97</v>
      </c>
      <c r="E201" s="46">
        <v>1068.97</v>
      </c>
      <c r="F201" s="46">
        <v>1068.97</v>
      </c>
      <c r="G201" s="46">
        <v>1068.97</v>
      </c>
      <c r="H201" s="46">
        <v>1068.97</v>
      </c>
      <c r="I201" s="46">
        <v>1068.97</v>
      </c>
      <c r="J201" s="46">
        <v>1068.97</v>
      </c>
      <c r="K201" s="46">
        <v>1068.97</v>
      </c>
      <c r="L201" s="46">
        <v>1068.97</v>
      </c>
      <c r="M201" s="46">
        <v>1068.97</v>
      </c>
      <c r="N201" s="46">
        <v>1068.97</v>
      </c>
      <c r="O201" s="47">
        <f t="shared" si="3"/>
        <v>12827.639999999998</v>
      </c>
    </row>
    <row r="202" spans="1:15" x14ac:dyDescent="0.3">
      <c r="A202" s="44" t="s">
        <v>1051</v>
      </c>
      <c r="B202" s="44" t="s">
        <v>397</v>
      </c>
      <c r="C202" s="46">
        <v>1071.77</v>
      </c>
      <c r="D202" s="46">
        <v>1071.77</v>
      </c>
      <c r="E202" s="46">
        <v>1071.77</v>
      </c>
      <c r="F202" s="46">
        <v>1071.77</v>
      </c>
      <c r="G202" s="46">
        <v>1071.77</v>
      </c>
      <c r="H202" s="46">
        <v>1071.77</v>
      </c>
      <c r="I202" s="46">
        <v>1071.77</v>
      </c>
      <c r="J202" s="46">
        <v>1071.77</v>
      </c>
      <c r="K202" s="46">
        <v>1071.77</v>
      </c>
      <c r="L202" s="46">
        <v>1071.77</v>
      </c>
      <c r="M202" s="46">
        <v>1071.77</v>
      </c>
      <c r="N202" s="46">
        <v>1071.77</v>
      </c>
      <c r="O202" s="47">
        <f t="shared" si="3"/>
        <v>12861.240000000003</v>
      </c>
    </row>
    <row r="203" spans="1:15" x14ac:dyDescent="0.3">
      <c r="A203" s="44" t="s">
        <v>1052</v>
      </c>
      <c r="B203" s="44" t="s">
        <v>45</v>
      </c>
      <c r="C203" s="46">
        <v>1071.77</v>
      </c>
      <c r="D203" s="46">
        <v>1071.77</v>
      </c>
      <c r="E203" s="46">
        <v>1071.77</v>
      </c>
      <c r="F203" s="46">
        <v>1071.77</v>
      </c>
      <c r="G203" s="46">
        <v>1071.77</v>
      </c>
      <c r="H203" s="46">
        <v>1071.77</v>
      </c>
      <c r="I203" s="46">
        <v>1071.77</v>
      </c>
      <c r="J203" s="46">
        <v>1071.77</v>
      </c>
      <c r="K203" s="46">
        <v>1071.77</v>
      </c>
      <c r="L203" s="46">
        <v>1071.77</v>
      </c>
      <c r="M203" s="46">
        <v>1071.77</v>
      </c>
      <c r="N203" s="46">
        <v>1071.77</v>
      </c>
      <c r="O203" s="47">
        <f t="shared" si="3"/>
        <v>12861.240000000003</v>
      </c>
    </row>
    <row r="204" spans="1:15" x14ac:dyDescent="0.3">
      <c r="A204" s="44" t="s">
        <v>1053</v>
      </c>
      <c r="B204" s="44" t="s">
        <v>216</v>
      </c>
      <c r="C204" s="46">
        <v>2093.29</v>
      </c>
      <c r="D204" s="46">
        <v>2093.29</v>
      </c>
      <c r="E204" s="46">
        <v>2093.29</v>
      </c>
      <c r="F204" s="46">
        <v>2093.29</v>
      </c>
      <c r="G204" s="46">
        <v>2093.29</v>
      </c>
      <c r="H204" s="46">
        <v>2093.29</v>
      </c>
      <c r="I204" s="46">
        <v>2093.29</v>
      </c>
      <c r="J204" s="46">
        <v>2093.29</v>
      </c>
      <c r="K204" s="46">
        <v>2093.29</v>
      </c>
      <c r="L204" s="46">
        <v>2093.29</v>
      </c>
      <c r="M204" s="46">
        <v>2093.29</v>
      </c>
      <c r="N204" s="46">
        <v>2093.29</v>
      </c>
      <c r="O204" s="47">
        <f t="shared" si="3"/>
        <v>25119.480000000007</v>
      </c>
    </row>
    <row r="205" spans="1:15" x14ac:dyDescent="0.3">
      <c r="A205" s="44" t="s">
        <v>1054</v>
      </c>
      <c r="B205" s="44" t="s">
        <v>202</v>
      </c>
      <c r="C205" s="46">
        <v>1699.75</v>
      </c>
      <c r="D205" s="46">
        <v>1699.75</v>
      </c>
      <c r="E205" s="46">
        <v>1699.75</v>
      </c>
      <c r="F205" s="46">
        <v>1699.75</v>
      </c>
      <c r="G205" s="46">
        <v>1699.75</v>
      </c>
      <c r="H205" s="46">
        <v>1699.75</v>
      </c>
      <c r="I205" s="46">
        <v>1699.75</v>
      </c>
      <c r="J205" s="46">
        <v>1699.75</v>
      </c>
      <c r="K205" s="46">
        <v>1699.75</v>
      </c>
      <c r="L205" s="46">
        <v>1699.75</v>
      </c>
      <c r="M205" s="46">
        <v>1699.75</v>
      </c>
      <c r="N205" s="46">
        <v>1699.75</v>
      </c>
      <c r="O205" s="47">
        <f t="shared" si="3"/>
        <v>20397</v>
      </c>
    </row>
    <row r="206" spans="1:15" x14ac:dyDescent="0.3">
      <c r="A206" s="44" t="s">
        <v>1055</v>
      </c>
      <c r="B206" s="44" t="s">
        <v>154</v>
      </c>
      <c r="C206" s="46">
        <v>2076.5500000000002</v>
      </c>
      <c r="D206" s="46">
        <v>2076.5500000000002</v>
      </c>
      <c r="E206" s="46">
        <v>2076.5500000000002</v>
      </c>
      <c r="F206" s="46">
        <v>2076.5500000000002</v>
      </c>
      <c r="G206" s="46">
        <v>2076.5500000000002</v>
      </c>
      <c r="H206" s="46">
        <v>2076.5500000000002</v>
      </c>
      <c r="I206" s="46">
        <v>2076.5500000000002</v>
      </c>
      <c r="J206" s="46">
        <v>2076.5500000000002</v>
      </c>
      <c r="K206" s="46">
        <v>2076.5500000000002</v>
      </c>
      <c r="L206" s="46">
        <v>2076.5500000000002</v>
      </c>
      <c r="M206" s="46">
        <v>2076.5500000000002</v>
      </c>
      <c r="N206" s="46">
        <v>2076.5500000000002</v>
      </c>
      <c r="O206" s="47">
        <f t="shared" si="3"/>
        <v>24918.599999999995</v>
      </c>
    </row>
    <row r="207" spans="1:15" x14ac:dyDescent="0.3">
      <c r="A207" s="44" t="s">
        <v>1056</v>
      </c>
      <c r="B207" s="44" t="s">
        <v>109</v>
      </c>
      <c r="C207" s="46">
        <v>2129.58</v>
      </c>
      <c r="D207" s="46">
        <v>2129.58</v>
      </c>
      <c r="E207" s="46">
        <v>2129.58</v>
      </c>
      <c r="F207" s="46">
        <v>2129.58</v>
      </c>
      <c r="G207" s="46">
        <v>2129.58</v>
      </c>
      <c r="H207" s="46">
        <v>2129.58</v>
      </c>
      <c r="I207" s="46">
        <v>2129.58</v>
      </c>
      <c r="J207" s="46">
        <v>2129.58</v>
      </c>
      <c r="K207" s="46">
        <v>2129.58</v>
      </c>
      <c r="L207" s="46">
        <v>2129.58</v>
      </c>
      <c r="M207" s="46">
        <v>2129.58</v>
      </c>
      <c r="N207" s="46">
        <v>2129.58</v>
      </c>
      <c r="O207" s="47">
        <f t="shared" si="3"/>
        <v>25554.960000000006</v>
      </c>
    </row>
    <row r="208" spans="1:15" x14ac:dyDescent="0.3">
      <c r="A208" s="44" t="s">
        <v>1057</v>
      </c>
      <c r="B208" s="44" t="s">
        <v>140</v>
      </c>
      <c r="C208" s="46">
        <v>2079.34</v>
      </c>
      <c r="D208" s="46">
        <v>2079.34</v>
      </c>
      <c r="E208" s="46">
        <v>2079.34</v>
      </c>
      <c r="F208" s="46">
        <v>2079.34</v>
      </c>
      <c r="G208" s="46">
        <v>2079.34</v>
      </c>
      <c r="H208" s="46">
        <v>2079.34</v>
      </c>
      <c r="I208" s="46">
        <v>2079.34</v>
      </c>
      <c r="J208" s="46">
        <v>2079.34</v>
      </c>
      <c r="K208" s="46">
        <v>2079.34</v>
      </c>
      <c r="L208" s="46">
        <v>2079.34</v>
      </c>
      <c r="M208" s="46">
        <v>2079.34</v>
      </c>
      <c r="N208" s="46">
        <v>2079.34</v>
      </c>
      <c r="O208" s="47">
        <f t="shared" si="3"/>
        <v>24952.080000000002</v>
      </c>
    </row>
    <row r="209" spans="1:15" x14ac:dyDescent="0.3">
      <c r="A209" s="44" t="s">
        <v>1058</v>
      </c>
      <c r="B209" s="44" t="s">
        <v>220</v>
      </c>
      <c r="C209" s="46">
        <v>2101.67</v>
      </c>
      <c r="D209" s="46">
        <v>2101.67</v>
      </c>
      <c r="E209" s="46">
        <v>2101.67</v>
      </c>
      <c r="F209" s="46">
        <v>2101.67</v>
      </c>
      <c r="G209" s="46">
        <v>2101.67</v>
      </c>
      <c r="H209" s="46">
        <v>2101.67</v>
      </c>
      <c r="I209" s="46">
        <v>2101.67</v>
      </c>
      <c r="J209" s="46">
        <v>2101.67</v>
      </c>
      <c r="K209" s="46">
        <v>2101.67</v>
      </c>
      <c r="L209" s="46">
        <v>2101.67</v>
      </c>
      <c r="M209" s="46">
        <v>2101.67</v>
      </c>
      <c r="N209" s="46">
        <v>2101.67</v>
      </c>
      <c r="O209" s="47">
        <f t="shared" si="3"/>
        <v>25220.039999999994</v>
      </c>
    </row>
    <row r="210" spans="1:15" x14ac:dyDescent="0.3">
      <c r="A210" s="44" t="s">
        <v>1059</v>
      </c>
      <c r="B210" s="44" t="s">
        <v>408</v>
      </c>
      <c r="C210" s="46">
        <v>1652.31</v>
      </c>
      <c r="D210" s="46">
        <v>1652.31</v>
      </c>
      <c r="E210" s="46">
        <v>1652.31</v>
      </c>
      <c r="F210" s="46">
        <v>1652.31</v>
      </c>
      <c r="G210" s="46">
        <v>1652.31</v>
      </c>
      <c r="H210" s="46">
        <v>1652.31</v>
      </c>
      <c r="I210" s="46">
        <v>1652.31</v>
      </c>
      <c r="J210" s="46">
        <v>1652.31</v>
      </c>
      <c r="K210" s="46">
        <v>1652.31</v>
      </c>
      <c r="L210" s="46">
        <v>1652.31</v>
      </c>
      <c r="M210" s="46">
        <v>1652.31</v>
      </c>
      <c r="N210" s="46">
        <v>1652.31</v>
      </c>
      <c r="O210" s="47">
        <f t="shared" si="3"/>
        <v>19827.72</v>
      </c>
    </row>
    <row r="211" spans="1:15" x14ac:dyDescent="0.3">
      <c r="A211" s="44" t="s">
        <v>1060</v>
      </c>
      <c r="B211" s="44" t="s">
        <v>380</v>
      </c>
      <c r="C211" s="46">
        <v>1638.35</v>
      </c>
      <c r="D211" s="46">
        <v>1638.35</v>
      </c>
      <c r="E211" s="46">
        <v>1638.35</v>
      </c>
      <c r="F211" s="46">
        <v>1638.35</v>
      </c>
      <c r="G211" s="46">
        <v>1638.35</v>
      </c>
      <c r="H211" s="46">
        <v>1638.35</v>
      </c>
      <c r="I211" s="46">
        <v>1638.35</v>
      </c>
      <c r="J211" s="46">
        <v>1638.35</v>
      </c>
      <c r="K211" s="46">
        <v>1638.35</v>
      </c>
      <c r="L211" s="46">
        <v>1638.35</v>
      </c>
      <c r="M211" s="46">
        <v>1638.35</v>
      </c>
      <c r="N211" s="46">
        <v>1638.35</v>
      </c>
      <c r="O211" s="47">
        <f t="shared" si="3"/>
        <v>19660.2</v>
      </c>
    </row>
    <row r="212" spans="1:15" x14ac:dyDescent="0.3">
      <c r="A212" s="44" t="s">
        <v>1061</v>
      </c>
      <c r="B212" s="44" t="s">
        <v>237</v>
      </c>
      <c r="C212" s="46">
        <v>1696.96</v>
      </c>
      <c r="D212" s="46">
        <v>1696.96</v>
      </c>
      <c r="E212" s="46">
        <v>1696.96</v>
      </c>
      <c r="F212" s="46">
        <v>1696.96</v>
      </c>
      <c r="G212" s="46">
        <v>1696.96</v>
      </c>
      <c r="H212" s="46">
        <v>1696.96</v>
      </c>
      <c r="I212" s="46">
        <v>1696.96</v>
      </c>
      <c r="J212" s="46">
        <v>1696.96</v>
      </c>
      <c r="K212" s="46">
        <v>1696.96</v>
      </c>
      <c r="L212" s="46">
        <v>1696.96</v>
      </c>
      <c r="M212" s="46">
        <v>1696.96</v>
      </c>
      <c r="N212" s="46">
        <v>1696.96</v>
      </c>
      <c r="O212" s="47">
        <f t="shared" si="3"/>
        <v>20363.519999999993</v>
      </c>
    </row>
    <row r="213" spans="1:15" x14ac:dyDescent="0.3">
      <c r="A213" s="44" t="s">
        <v>1062</v>
      </c>
      <c r="B213" s="44" t="s">
        <v>180</v>
      </c>
      <c r="C213" s="46">
        <v>1699.75</v>
      </c>
      <c r="D213" s="46">
        <v>1699.75</v>
      </c>
      <c r="E213" s="46">
        <v>1699.75</v>
      </c>
      <c r="F213" s="46">
        <v>1699.75</v>
      </c>
      <c r="G213" s="46">
        <v>1699.75</v>
      </c>
      <c r="H213" s="46">
        <v>1699.75</v>
      </c>
      <c r="I213" s="46">
        <v>1699.75</v>
      </c>
      <c r="J213" s="46">
        <v>1699.75</v>
      </c>
      <c r="K213" s="46">
        <v>1699.75</v>
      </c>
      <c r="L213" s="46">
        <v>1699.75</v>
      </c>
      <c r="M213" s="46">
        <v>1699.75</v>
      </c>
      <c r="N213" s="46">
        <v>1699.75</v>
      </c>
      <c r="O213" s="47">
        <f t="shared" si="3"/>
        <v>20397</v>
      </c>
    </row>
    <row r="214" spans="1:15" x14ac:dyDescent="0.3">
      <c r="A214" s="44" t="s">
        <v>1063</v>
      </c>
      <c r="B214" s="44" t="s">
        <v>350</v>
      </c>
      <c r="C214" s="46">
        <v>1641.14</v>
      </c>
      <c r="D214" s="46">
        <v>1641.14</v>
      </c>
      <c r="E214" s="46">
        <v>1641.14</v>
      </c>
      <c r="F214" s="46">
        <v>1641.14</v>
      </c>
      <c r="G214" s="46">
        <v>1641.14</v>
      </c>
      <c r="H214" s="46">
        <v>1641.14</v>
      </c>
      <c r="I214" s="46">
        <v>1641.14</v>
      </c>
      <c r="J214" s="46">
        <v>1641.14</v>
      </c>
      <c r="K214" s="46">
        <v>1641.14</v>
      </c>
      <c r="L214" s="46">
        <v>1641.14</v>
      </c>
      <c r="M214" s="46">
        <v>1641.14</v>
      </c>
      <c r="N214" s="46">
        <v>1641.14</v>
      </c>
      <c r="O214" s="47">
        <f t="shared" si="3"/>
        <v>19693.679999999997</v>
      </c>
    </row>
    <row r="215" spans="1:15" x14ac:dyDescent="0.3">
      <c r="A215" s="44" t="s">
        <v>1064</v>
      </c>
      <c r="B215" s="44" t="s">
        <v>387</v>
      </c>
      <c r="C215" s="46">
        <v>2132.37</v>
      </c>
      <c r="D215" s="46">
        <v>2132.37</v>
      </c>
      <c r="E215" s="46">
        <v>2132.37</v>
      </c>
      <c r="F215" s="46">
        <v>2132.37</v>
      </c>
      <c r="G215" s="46">
        <v>2132.37</v>
      </c>
      <c r="H215" s="46">
        <v>2132.37</v>
      </c>
      <c r="I215" s="46">
        <v>2132.37</v>
      </c>
      <c r="J215" s="46">
        <v>2132.37</v>
      </c>
      <c r="K215" s="46">
        <v>2132.37</v>
      </c>
      <c r="L215" s="46">
        <v>2132.37</v>
      </c>
      <c r="M215" s="46">
        <v>2132.37</v>
      </c>
      <c r="N215" s="46">
        <v>2132.37</v>
      </c>
      <c r="O215" s="47">
        <f t="shared" si="3"/>
        <v>25588.439999999991</v>
      </c>
    </row>
    <row r="216" spans="1:15" x14ac:dyDescent="0.3">
      <c r="A216" s="44" t="s">
        <v>1065</v>
      </c>
      <c r="B216" s="44" t="s">
        <v>69</v>
      </c>
      <c r="C216" s="46">
        <v>1699.75</v>
      </c>
      <c r="D216" s="46">
        <v>1699.75</v>
      </c>
      <c r="E216" s="46">
        <v>1699.75</v>
      </c>
      <c r="F216" s="46">
        <v>1699.75</v>
      </c>
      <c r="G216" s="46">
        <v>1699.75</v>
      </c>
      <c r="H216" s="46">
        <v>1699.75</v>
      </c>
      <c r="I216" s="46">
        <v>1699.75</v>
      </c>
      <c r="J216" s="46">
        <v>1699.75</v>
      </c>
      <c r="K216" s="46">
        <v>1699.75</v>
      </c>
      <c r="L216" s="46">
        <v>1699.75</v>
      </c>
      <c r="M216" s="46">
        <v>1699.75</v>
      </c>
      <c r="N216" s="46">
        <v>1699.75</v>
      </c>
      <c r="O216" s="47">
        <f t="shared" si="3"/>
        <v>20397</v>
      </c>
    </row>
    <row r="217" spans="1:15" x14ac:dyDescent="0.3">
      <c r="A217" s="44" t="s">
        <v>1066</v>
      </c>
      <c r="B217" s="44" t="s">
        <v>192</v>
      </c>
      <c r="C217" s="46">
        <v>1641.14</v>
      </c>
      <c r="D217" s="46">
        <v>1641.14</v>
      </c>
      <c r="E217" s="46">
        <v>1641.14</v>
      </c>
      <c r="F217" s="46">
        <v>1641.14</v>
      </c>
      <c r="G217" s="46">
        <v>1641.14</v>
      </c>
      <c r="H217" s="46">
        <v>1641.14</v>
      </c>
      <c r="I217" s="46">
        <v>1641.14</v>
      </c>
      <c r="J217" s="46">
        <v>1641.14</v>
      </c>
      <c r="K217" s="46">
        <v>1641.14</v>
      </c>
      <c r="L217" s="46">
        <v>1641.14</v>
      </c>
      <c r="M217" s="46">
        <v>1641.14</v>
      </c>
      <c r="N217" s="46">
        <v>1641.14</v>
      </c>
      <c r="O217" s="47">
        <f t="shared" si="3"/>
        <v>19693.679999999997</v>
      </c>
    </row>
    <row r="218" spans="1:15" x14ac:dyDescent="0.3">
      <c r="A218" s="44" t="s">
        <v>1067</v>
      </c>
      <c r="B218" s="44" t="s">
        <v>99</v>
      </c>
      <c r="C218" s="46">
        <v>1638.35</v>
      </c>
      <c r="D218" s="46">
        <v>1638.35</v>
      </c>
      <c r="E218" s="46">
        <v>1638.35</v>
      </c>
      <c r="F218" s="46">
        <v>1638.35</v>
      </c>
      <c r="G218" s="46">
        <v>1638.35</v>
      </c>
      <c r="H218" s="46">
        <v>1638.35</v>
      </c>
      <c r="I218" s="46">
        <v>1638.35</v>
      </c>
      <c r="J218" s="46">
        <v>1638.35</v>
      </c>
      <c r="K218" s="46">
        <v>1638.35</v>
      </c>
      <c r="L218" s="46">
        <v>1638.35</v>
      </c>
      <c r="M218" s="46">
        <v>1638.35</v>
      </c>
      <c r="N218" s="46">
        <v>1638.35</v>
      </c>
      <c r="O218" s="47">
        <f t="shared" si="3"/>
        <v>19660.2</v>
      </c>
    </row>
    <row r="219" spans="1:15" x14ac:dyDescent="0.3">
      <c r="A219" s="44" t="s">
        <v>1068</v>
      </c>
      <c r="B219" s="44" t="s">
        <v>371</v>
      </c>
      <c r="C219" s="46">
        <v>1635.56</v>
      </c>
      <c r="D219" s="46">
        <v>1635.56</v>
      </c>
      <c r="E219" s="46">
        <v>1635.56</v>
      </c>
      <c r="F219" s="46">
        <v>1635.56</v>
      </c>
      <c r="G219" s="46">
        <v>1635.56</v>
      </c>
      <c r="H219" s="46">
        <v>1635.56</v>
      </c>
      <c r="I219" s="46">
        <v>1635.56</v>
      </c>
      <c r="J219" s="46">
        <v>1635.56</v>
      </c>
      <c r="K219" s="46">
        <v>1635.56</v>
      </c>
      <c r="L219" s="46">
        <v>1635.56</v>
      </c>
      <c r="M219" s="46">
        <v>1635.56</v>
      </c>
      <c r="N219" s="46">
        <v>1635.56</v>
      </c>
      <c r="O219" s="47">
        <f t="shared" si="3"/>
        <v>19626.719999999998</v>
      </c>
    </row>
    <row r="220" spans="1:15" x14ac:dyDescent="0.3">
      <c r="A220" s="44" t="s">
        <v>1069</v>
      </c>
      <c r="B220" s="44" t="s">
        <v>34</v>
      </c>
      <c r="C220" s="46">
        <v>1688.59</v>
      </c>
      <c r="D220" s="46">
        <v>1688.59</v>
      </c>
      <c r="E220" s="46">
        <v>1688.59</v>
      </c>
      <c r="F220" s="46">
        <v>1688.59</v>
      </c>
      <c r="G220" s="46">
        <v>1688.59</v>
      </c>
      <c r="H220" s="46">
        <v>1688.59</v>
      </c>
      <c r="I220" s="46">
        <v>1688.59</v>
      </c>
      <c r="J220" s="46">
        <v>1688.59</v>
      </c>
      <c r="K220" s="46">
        <v>1688.59</v>
      </c>
      <c r="L220" s="46">
        <v>1688.59</v>
      </c>
      <c r="M220" s="46">
        <v>1688.59</v>
      </c>
      <c r="N220" s="46">
        <v>1688.59</v>
      </c>
      <c r="O220" s="47">
        <f t="shared" si="3"/>
        <v>20263.079999999998</v>
      </c>
    </row>
    <row r="221" spans="1:15" x14ac:dyDescent="0.3">
      <c r="A221" s="44" t="s">
        <v>1070</v>
      </c>
      <c r="B221" s="44" t="s">
        <v>209</v>
      </c>
      <c r="C221" s="46">
        <v>1646.72</v>
      </c>
      <c r="D221" s="46">
        <v>1646.72</v>
      </c>
      <c r="E221" s="46">
        <v>1646.72</v>
      </c>
      <c r="F221" s="46">
        <v>1646.72</v>
      </c>
      <c r="G221" s="46">
        <v>1646.72</v>
      </c>
      <c r="H221" s="46">
        <v>1646.72</v>
      </c>
      <c r="I221" s="46">
        <v>1646.72</v>
      </c>
      <c r="J221" s="46">
        <v>1646.72</v>
      </c>
      <c r="K221" s="46">
        <v>1646.72</v>
      </c>
      <c r="L221" s="46">
        <v>1646.72</v>
      </c>
      <c r="M221" s="46">
        <v>1646.72</v>
      </c>
      <c r="N221" s="46">
        <v>1646.72</v>
      </c>
      <c r="O221" s="47">
        <f t="shared" si="3"/>
        <v>19760.64</v>
      </c>
    </row>
    <row r="222" spans="1:15" x14ac:dyDescent="0.3">
      <c r="A222" s="44" t="s">
        <v>1071</v>
      </c>
      <c r="B222" s="44" t="s">
        <v>232</v>
      </c>
      <c r="C222" s="46">
        <v>1643.93</v>
      </c>
      <c r="D222" s="46">
        <v>1643.93</v>
      </c>
      <c r="E222" s="46">
        <v>1643.93</v>
      </c>
      <c r="F222" s="46">
        <v>1643.93</v>
      </c>
      <c r="G222" s="46">
        <v>1643.93</v>
      </c>
      <c r="H222" s="46">
        <v>1643.93</v>
      </c>
      <c r="I222" s="46">
        <v>1643.93</v>
      </c>
      <c r="J222" s="46">
        <v>1643.93</v>
      </c>
      <c r="K222" s="46">
        <v>1643.93</v>
      </c>
      <c r="L222" s="46">
        <v>1643.93</v>
      </c>
      <c r="M222" s="46">
        <v>1643.93</v>
      </c>
      <c r="N222" s="46">
        <v>1643.93</v>
      </c>
      <c r="O222" s="47">
        <f t="shared" si="3"/>
        <v>19727.16</v>
      </c>
    </row>
    <row r="223" spans="1:15" x14ac:dyDescent="0.3">
      <c r="A223" s="44" t="s">
        <v>1072</v>
      </c>
      <c r="B223" s="44" t="s">
        <v>224</v>
      </c>
      <c r="C223" s="46">
        <v>1694.17</v>
      </c>
      <c r="D223" s="46">
        <v>1694.17</v>
      </c>
      <c r="E223" s="46">
        <v>1694.17</v>
      </c>
      <c r="F223" s="46">
        <v>1694.17</v>
      </c>
      <c r="G223" s="46">
        <v>1694.17</v>
      </c>
      <c r="H223" s="46">
        <v>1694.17</v>
      </c>
      <c r="I223" s="46">
        <v>1694.17</v>
      </c>
      <c r="J223" s="46">
        <v>1694.17</v>
      </c>
      <c r="K223" s="46">
        <v>1694.17</v>
      </c>
      <c r="L223" s="46">
        <v>1694.17</v>
      </c>
      <c r="M223" s="46">
        <v>1694.17</v>
      </c>
      <c r="N223" s="46">
        <v>1694.17</v>
      </c>
      <c r="O223" s="47">
        <f t="shared" si="3"/>
        <v>20330.04</v>
      </c>
    </row>
    <row r="224" spans="1:15" x14ac:dyDescent="0.3">
      <c r="A224" s="44" t="s">
        <v>1073</v>
      </c>
      <c r="B224" s="44" t="s">
        <v>47</v>
      </c>
      <c r="C224" s="46">
        <v>1688.59</v>
      </c>
      <c r="D224" s="46">
        <v>1688.59</v>
      </c>
      <c r="E224" s="46">
        <v>1688.59</v>
      </c>
      <c r="F224" s="46">
        <v>1688.59</v>
      </c>
      <c r="G224" s="46">
        <v>1688.59</v>
      </c>
      <c r="H224" s="46">
        <v>1688.59</v>
      </c>
      <c r="I224" s="46">
        <v>1688.59</v>
      </c>
      <c r="J224" s="46">
        <v>1688.59</v>
      </c>
      <c r="K224" s="46">
        <v>1688.59</v>
      </c>
      <c r="L224" s="46">
        <v>1688.59</v>
      </c>
      <c r="M224" s="46">
        <v>1688.59</v>
      </c>
      <c r="N224" s="46">
        <v>1688.59</v>
      </c>
      <c r="O224" s="47">
        <f t="shared" si="3"/>
        <v>20263.079999999998</v>
      </c>
    </row>
    <row r="225" spans="1:15" x14ac:dyDescent="0.3">
      <c r="A225" s="44" t="s">
        <v>1074</v>
      </c>
      <c r="B225" s="44" t="s">
        <v>210</v>
      </c>
      <c r="C225" s="46">
        <v>1068.97</v>
      </c>
      <c r="D225" s="46">
        <v>1068.97</v>
      </c>
      <c r="E225" s="46">
        <v>1068.97</v>
      </c>
      <c r="F225" s="46">
        <v>1068.97</v>
      </c>
      <c r="G225" s="46">
        <v>1068.97</v>
      </c>
      <c r="H225" s="46">
        <v>1068.97</v>
      </c>
      <c r="I225" s="46">
        <v>1068.97</v>
      </c>
      <c r="J225" s="46">
        <v>1068.97</v>
      </c>
      <c r="K225" s="46">
        <v>1068.97</v>
      </c>
      <c r="L225" s="46">
        <v>1068.97</v>
      </c>
      <c r="M225" s="46">
        <v>1068.97</v>
      </c>
      <c r="N225" s="46">
        <v>1068.97</v>
      </c>
      <c r="O225" s="47">
        <f t="shared" si="3"/>
        <v>12827.639999999998</v>
      </c>
    </row>
    <row r="226" spans="1:15" x14ac:dyDescent="0.3">
      <c r="A226" s="44" t="s">
        <v>1075</v>
      </c>
      <c r="B226" s="44" t="s">
        <v>150</v>
      </c>
      <c r="C226" s="46">
        <v>2079.34</v>
      </c>
      <c r="D226" s="46">
        <v>2079.34</v>
      </c>
      <c r="E226" s="46">
        <v>2079.34</v>
      </c>
      <c r="F226" s="46">
        <v>2079.34</v>
      </c>
      <c r="G226" s="46">
        <v>2079.34</v>
      </c>
      <c r="H226" s="46">
        <v>2079.34</v>
      </c>
      <c r="I226" s="46">
        <v>2079.34</v>
      </c>
      <c r="J226" s="46">
        <v>2079.34</v>
      </c>
      <c r="K226" s="46">
        <v>2079.34</v>
      </c>
      <c r="L226" s="46">
        <v>2079.34</v>
      </c>
      <c r="M226" s="46">
        <v>2079.34</v>
      </c>
      <c r="N226" s="46">
        <v>2079.34</v>
      </c>
      <c r="O226" s="47">
        <f t="shared" si="3"/>
        <v>24952.080000000002</v>
      </c>
    </row>
    <row r="227" spans="1:15" x14ac:dyDescent="0.3">
      <c r="A227" s="44" t="s">
        <v>1076</v>
      </c>
      <c r="B227" s="44" t="s">
        <v>850</v>
      </c>
      <c r="C227" s="46">
        <v>1233.6500000000001</v>
      </c>
      <c r="D227" s="46">
        <v>1233.6500000000001</v>
      </c>
      <c r="E227" s="46">
        <v>1233.6500000000001</v>
      </c>
      <c r="F227" s="46">
        <v>1233.6500000000001</v>
      </c>
      <c r="G227" s="46">
        <v>1233.6500000000001</v>
      </c>
      <c r="H227" s="46">
        <v>1233.6500000000001</v>
      </c>
      <c r="I227" s="46">
        <v>1233.6500000000001</v>
      </c>
      <c r="J227" s="46">
        <v>1233.6500000000001</v>
      </c>
      <c r="K227" s="46">
        <v>1233.6500000000001</v>
      </c>
      <c r="L227" s="46">
        <v>1233.6500000000001</v>
      </c>
      <c r="M227" s="46">
        <v>1233.6500000000001</v>
      </c>
      <c r="N227" s="46">
        <v>1233.6500000000001</v>
      </c>
      <c r="O227" s="47">
        <f t="shared" si="3"/>
        <v>14803.799999999997</v>
      </c>
    </row>
    <row r="228" spans="1:15" x14ac:dyDescent="0.3">
      <c r="A228" s="44" t="s">
        <v>1077</v>
      </c>
      <c r="B228" s="44" t="s">
        <v>849</v>
      </c>
      <c r="C228" s="46">
        <v>1878.38</v>
      </c>
      <c r="D228" s="46">
        <v>1878.38</v>
      </c>
      <c r="E228" s="46">
        <v>1878.38</v>
      </c>
      <c r="F228" s="46">
        <v>1878.38</v>
      </c>
      <c r="G228" s="46">
        <v>1878.38</v>
      </c>
      <c r="H228" s="46">
        <v>1878.38</v>
      </c>
      <c r="I228" s="46">
        <v>1878.38</v>
      </c>
      <c r="J228" s="46">
        <v>1878.38</v>
      </c>
      <c r="K228" s="46">
        <v>1878.38</v>
      </c>
      <c r="L228" s="46">
        <v>1878.38</v>
      </c>
      <c r="M228" s="46">
        <v>1878.38</v>
      </c>
      <c r="N228" s="46">
        <v>1878.38</v>
      </c>
      <c r="O228" s="47">
        <f t="shared" si="3"/>
        <v>22540.560000000009</v>
      </c>
    </row>
    <row r="229" spans="1:15" x14ac:dyDescent="0.3">
      <c r="A229" s="44" t="s">
        <v>1078</v>
      </c>
      <c r="B229" s="44" t="s">
        <v>389</v>
      </c>
      <c r="C229" s="46">
        <v>1635.56</v>
      </c>
      <c r="D229" s="46">
        <v>1635.56</v>
      </c>
      <c r="E229" s="46">
        <v>1635.56</v>
      </c>
      <c r="F229" s="46">
        <v>1635.56</v>
      </c>
      <c r="G229" s="46">
        <v>1635.56</v>
      </c>
      <c r="H229" s="46">
        <v>1635.56</v>
      </c>
      <c r="I229" s="46">
        <v>1635.56</v>
      </c>
      <c r="J229" s="46">
        <v>1635.56</v>
      </c>
      <c r="K229" s="46">
        <v>1635.56</v>
      </c>
      <c r="L229" s="46">
        <v>1635.56</v>
      </c>
      <c r="M229" s="46">
        <v>1635.56</v>
      </c>
      <c r="N229" s="46">
        <v>1635.56</v>
      </c>
      <c r="O229" s="47">
        <f t="shared" si="3"/>
        <v>19626.719999999998</v>
      </c>
    </row>
    <row r="230" spans="1:15" x14ac:dyDescent="0.3">
      <c r="A230" s="44" t="s">
        <v>1079</v>
      </c>
      <c r="B230" s="44" t="s">
        <v>413</v>
      </c>
      <c r="C230" s="46">
        <v>2135.16</v>
      </c>
      <c r="D230" s="46">
        <v>2135.16</v>
      </c>
      <c r="E230" s="46">
        <v>2135.16</v>
      </c>
      <c r="F230" s="46">
        <v>2135.16</v>
      </c>
      <c r="G230" s="46">
        <v>2135.16</v>
      </c>
      <c r="H230" s="46">
        <v>2135.16</v>
      </c>
      <c r="I230" s="46">
        <v>2135.16</v>
      </c>
      <c r="J230" s="46">
        <v>2135.16</v>
      </c>
      <c r="K230" s="46">
        <v>2135.16</v>
      </c>
      <c r="L230" s="46">
        <v>2135.16</v>
      </c>
      <c r="M230" s="46">
        <v>2135.16</v>
      </c>
      <c r="N230" s="46">
        <v>2135.16</v>
      </c>
      <c r="O230" s="47">
        <f t="shared" si="3"/>
        <v>25621.919999999998</v>
      </c>
    </row>
    <row r="231" spans="1:15" x14ac:dyDescent="0.3">
      <c r="A231" s="44" t="s">
        <v>1080</v>
      </c>
      <c r="B231" s="44" t="s">
        <v>162</v>
      </c>
      <c r="C231" s="46">
        <v>1688.59</v>
      </c>
      <c r="D231" s="46">
        <v>1688.59</v>
      </c>
      <c r="E231" s="46">
        <v>1688.59</v>
      </c>
      <c r="F231" s="46">
        <v>1688.59</v>
      </c>
      <c r="G231" s="46">
        <v>1688.59</v>
      </c>
      <c r="H231" s="46">
        <v>1688.59</v>
      </c>
      <c r="I231" s="46">
        <v>1688.59</v>
      </c>
      <c r="J231" s="46">
        <v>1688.59</v>
      </c>
      <c r="K231" s="46">
        <v>1688.59</v>
      </c>
      <c r="L231" s="46">
        <v>1688.59</v>
      </c>
      <c r="M231" s="46">
        <v>1688.59</v>
      </c>
      <c r="N231" s="46">
        <v>1688.59</v>
      </c>
      <c r="O231" s="47">
        <f t="shared" si="3"/>
        <v>20263.079999999998</v>
      </c>
    </row>
    <row r="232" spans="1:15" x14ac:dyDescent="0.3">
      <c r="A232" s="44" t="s">
        <v>1081</v>
      </c>
      <c r="B232" s="44" t="s">
        <v>41</v>
      </c>
      <c r="C232" s="46">
        <v>1629.98</v>
      </c>
      <c r="D232" s="46">
        <v>1629.98</v>
      </c>
      <c r="E232" s="46">
        <v>1629.98</v>
      </c>
      <c r="F232" s="46">
        <v>1629.98</v>
      </c>
      <c r="G232" s="46">
        <v>1629.98</v>
      </c>
      <c r="H232" s="46">
        <v>1629.98</v>
      </c>
      <c r="I232" s="46">
        <v>1629.98</v>
      </c>
      <c r="J232" s="46">
        <v>1629.98</v>
      </c>
      <c r="K232" s="46">
        <v>1629.98</v>
      </c>
      <c r="L232" s="46">
        <v>1629.98</v>
      </c>
      <c r="M232" s="46">
        <v>1629.98</v>
      </c>
      <c r="N232" s="46">
        <v>1629.98</v>
      </c>
      <c r="O232" s="47">
        <f t="shared" si="3"/>
        <v>19559.759999999998</v>
      </c>
    </row>
    <row r="233" spans="1:15" x14ac:dyDescent="0.3">
      <c r="A233" s="44" t="s">
        <v>1082</v>
      </c>
      <c r="B233" s="44" t="s">
        <v>129</v>
      </c>
      <c r="C233" s="46">
        <v>1638.35</v>
      </c>
      <c r="D233" s="46">
        <v>1638.35</v>
      </c>
      <c r="E233" s="46">
        <v>1638.35</v>
      </c>
      <c r="F233" s="46">
        <v>1638.35</v>
      </c>
      <c r="G233" s="46">
        <v>1638.35</v>
      </c>
      <c r="H233" s="46">
        <v>1638.35</v>
      </c>
      <c r="I233" s="46">
        <v>1638.35</v>
      </c>
      <c r="J233" s="46">
        <v>1638.35</v>
      </c>
      <c r="K233" s="46">
        <v>1638.35</v>
      </c>
      <c r="L233" s="46">
        <v>1638.35</v>
      </c>
      <c r="M233" s="46">
        <v>1638.35</v>
      </c>
      <c r="N233" s="46">
        <v>1638.35</v>
      </c>
      <c r="O233" s="47">
        <f t="shared" si="3"/>
        <v>19660.2</v>
      </c>
    </row>
    <row r="234" spans="1:15" x14ac:dyDescent="0.3">
      <c r="A234" s="44" t="s">
        <v>1083</v>
      </c>
      <c r="B234" s="44" t="s">
        <v>42</v>
      </c>
      <c r="C234" s="46">
        <v>1696.96</v>
      </c>
      <c r="D234" s="46">
        <v>1696.96</v>
      </c>
      <c r="E234" s="46">
        <v>1696.96</v>
      </c>
      <c r="F234" s="46">
        <v>1696.96</v>
      </c>
      <c r="G234" s="46">
        <v>1696.96</v>
      </c>
      <c r="H234" s="46">
        <v>1696.96</v>
      </c>
      <c r="I234" s="46">
        <v>1696.96</v>
      </c>
      <c r="J234" s="46">
        <v>1696.96</v>
      </c>
      <c r="K234" s="46">
        <v>1696.96</v>
      </c>
      <c r="L234" s="46">
        <v>1696.96</v>
      </c>
      <c r="M234" s="46">
        <v>1696.96</v>
      </c>
      <c r="N234" s="46">
        <v>1696.96</v>
      </c>
      <c r="O234" s="47">
        <f t="shared" si="3"/>
        <v>20363.519999999993</v>
      </c>
    </row>
    <row r="235" spans="1:15" x14ac:dyDescent="0.3">
      <c r="A235" s="44" t="s">
        <v>1084</v>
      </c>
      <c r="B235" s="44" t="s">
        <v>147</v>
      </c>
      <c r="C235" s="46">
        <v>1068.97</v>
      </c>
      <c r="D235" s="46">
        <v>1068.97</v>
      </c>
      <c r="E235" s="46">
        <v>1068.97</v>
      </c>
      <c r="F235" s="46">
        <v>1068.97</v>
      </c>
      <c r="G235" s="46">
        <v>1068.97</v>
      </c>
      <c r="H235" s="46">
        <v>1068.97</v>
      </c>
      <c r="I235" s="46">
        <v>1068.97</v>
      </c>
      <c r="J235" s="46">
        <v>1068.97</v>
      </c>
      <c r="K235" s="46">
        <v>1068.97</v>
      </c>
      <c r="L235" s="46">
        <v>1068.97</v>
      </c>
      <c r="M235" s="46">
        <v>1068.97</v>
      </c>
      <c r="N235" s="46">
        <v>1068.97</v>
      </c>
      <c r="O235" s="47">
        <f t="shared" si="3"/>
        <v>12827.639999999998</v>
      </c>
    </row>
    <row r="236" spans="1:15" x14ac:dyDescent="0.3">
      <c r="A236" s="44" t="s">
        <v>1085</v>
      </c>
      <c r="B236" s="44" t="s">
        <v>229</v>
      </c>
      <c r="C236" s="46">
        <v>2098.87</v>
      </c>
      <c r="D236" s="46">
        <v>2098.87</v>
      </c>
      <c r="E236" s="46">
        <v>2098.87</v>
      </c>
      <c r="F236" s="46">
        <v>2098.87</v>
      </c>
      <c r="G236" s="46">
        <v>2098.87</v>
      </c>
      <c r="H236" s="46">
        <v>2098.87</v>
      </c>
      <c r="I236" s="46">
        <v>2098.87</v>
      </c>
      <c r="J236" s="46">
        <v>2098.87</v>
      </c>
      <c r="K236" s="46">
        <v>2098.87</v>
      </c>
      <c r="L236" s="46">
        <v>2098.87</v>
      </c>
      <c r="M236" s="46">
        <v>2098.87</v>
      </c>
      <c r="N236" s="46">
        <v>2098.87</v>
      </c>
      <c r="O236" s="47">
        <f t="shared" si="3"/>
        <v>25186.439999999991</v>
      </c>
    </row>
    <row r="237" spans="1:15" x14ac:dyDescent="0.3">
      <c r="A237" s="44" t="s">
        <v>1086</v>
      </c>
      <c r="B237" s="44" t="s">
        <v>110</v>
      </c>
      <c r="C237" s="46">
        <v>2126.7800000000002</v>
      </c>
      <c r="D237" s="46">
        <v>2126.7800000000002</v>
      </c>
      <c r="E237" s="46">
        <v>2126.7800000000002</v>
      </c>
      <c r="F237" s="46">
        <v>2126.7800000000002</v>
      </c>
      <c r="G237" s="46">
        <v>2126.7800000000002</v>
      </c>
      <c r="H237" s="46">
        <v>2126.7800000000002</v>
      </c>
      <c r="I237" s="46">
        <v>2126.7800000000002</v>
      </c>
      <c r="J237" s="46">
        <v>2126.7800000000002</v>
      </c>
      <c r="K237" s="46">
        <v>2126.7800000000002</v>
      </c>
      <c r="L237" s="46">
        <v>2126.7800000000002</v>
      </c>
      <c r="M237" s="46">
        <v>2126.7800000000002</v>
      </c>
      <c r="N237" s="46">
        <v>2126.7800000000002</v>
      </c>
      <c r="O237" s="47">
        <f t="shared" si="3"/>
        <v>25521.359999999997</v>
      </c>
    </row>
    <row r="238" spans="1:15" x14ac:dyDescent="0.3">
      <c r="A238" s="44" t="s">
        <v>1087</v>
      </c>
      <c r="B238" s="44" t="s">
        <v>422</v>
      </c>
      <c r="C238" s="46">
        <v>4172.63</v>
      </c>
      <c r="D238" s="46">
        <v>4172.63</v>
      </c>
      <c r="E238" s="46">
        <v>4172.63</v>
      </c>
      <c r="F238" s="46">
        <v>4172.63</v>
      </c>
      <c r="G238" s="46">
        <v>4172.63</v>
      </c>
      <c r="H238" s="46">
        <v>4172.63</v>
      </c>
      <c r="I238" s="46">
        <v>4172.63</v>
      </c>
      <c r="J238" s="46">
        <v>4172.63</v>
      </c>
      <c r="K238" s="46">
        <v>4172.63</v>
      </c>
      <c r="L238" s="46">
        <v>4172.63</v>
      </c>
      <c r="M238" s="46">
        <v>4172.63</v>
      </c>
      <c r="N238" s="46">
        <v>4172.63</v>
      </c>
      <c r="O238" s="47">
        <f t="shared" si="3"/>
        <v>50071.55999999999</v>
      </c>
    </row>
    <row r="239" spans="1:15" x14ac:dyDescent="0.3">
      <c r="A239" s="44" t="s">
        <v>1088</v>
      </c>
      <c r="B239" s="44" t="s">
        <v>32</v>
      </c>
      <c r="C239" s="46">
        <v>2129.58</v>
      </c>
      <c r="D239" s="46">
        <v>2129.58</v>
      </c>
      <c r="E239" s="46">
        <v>2129.58</v>
      </c>
      <c r="F239" s="46">
        <v>2129.58</v>
      </c>
      <c r="G239" s="46">
        <v>2129.58</v>
      </c>
      <c r="H239" s="46">
        <v>2129.58</v>
      </c>
      <c r="I239" s="46">
        <v>2129.58</v>
      </c>
      <c r="J239" s="46">
        <v>2129.58</v>
      </c>
      <c r="K239" s="46">
        <v>2129.58</v>
      </c>
      <c r="L239" s="46">
        <v>2129.58</v>
      </c>
      <c r="M239" s="46">
        <v>2129.58</v>
      </c>
      <c r="N239" s="46">
        <v>2129.58</v>
      </c>
      <c r="O239" s="47">
        <f t="shared" si="3"/>
        <v>25554.960000000006</v>
      </c>
    </row>
    <row r="240" spans="1:15" x14ac:dyDescent="0.3">
      <c r="A240" s="44" t="s">
        <v>1089</v>
      </c>
      <c r="B240" s="44" t="s">
        <v>175</v>
      </c>
      <c r="C240" s="46">
        <v>1694.17</v>
      </c>
      <c r="D240" s="46">
        <v>1694.17</v>
      </c>
      <c r="E240" s="46">
        <v>1694.17</v>
      </c>
      <c r="F240" s="46">
        <v>1694.17</v>
      </c>
      <c r="G240" s="46">
        <v>1694.17</v>
      </c>
      <c r="H240" s="46">
        <v>1694.17</v>
      </c>
      <c r="I240" s="46">
        <v>1694.17</v>
      </c>
      <c r="J240" s="46">
        <v>1694.17</v>
      </c>
      <c r="K240" s="46">
        <v>1694.17</v>
      </c>
      <c r="L240" s="46">
        <v>1202.31</v>
      </c>
      <c r="M240" s="45"/>
      <c r="N240" s="45"/>
      <c r="O240" s="47">
        <f t="shared" si="3"/>
        <v>16449.84</v>
      </c>
    </row>
    <row r="241" spans="1:15" x14ac:dyDescent="0.3">
      <c r="A241" s="44" t="s">
        <v>1090</v>
      </c>
      <c r="B241" s="44" t="s">
        <v>374</v>
      </c>
      <c r="C241" s="46">
        <v>2132.37</v>
      </c>
      <c r="D241" s="46">
        <v>2132.37</v>
      </c>
      <c r="E241" s="46">
        <v>2132.37</v>
      </c>
      <c r="F241" s="46">
        <v>2132.37</v>
      </c>
      <c r="G241" s="46">
        <v>2132.37</v>
      </c>
      <c r="H241" s="46">
        <v>2132.37</v>
      </c>
      <c r="I241" s="46">
        <v>2132.37</v>
      </c>
      <c r="J241" s="46">
        <v>2132.37</v>
      </c>
      <c r="K241" s="46">
        <v>2132.37</v>
      </c>
      <c r="L241" s="46">
        <v>2132.37</v>
      </c>
      <c r="M241" s="46">
        <v>2132.37</v>
      </c>
      <c r="N241" s="46">
        <v>2132.37</v>
      </c>
      <c r="O241" s="47">
        <f t="shared" si="3"/>
        <v>25588.439999999991</v>
      </c>
    </row>
    <row r="242" spans="1:15" x14ac:dyDescent="0.3">
      <c r="A242" s="44" t="s">
        <v>1091</v>
      </c>
      <c r="B242" s="44" t="s">
        <v>365</v>
      </c>
      <c r="C242" s="46">
        <v>2129.58</v>
      </c>
      <c r="D242" s="46">
        <v>2129.58</v>
      </c>
      <c r="E242" s="46">
        <v>2129.58</v>
      </c>
      <c r="F242" s="46">
        <v>2129.58</v>
      </c>
      <c r="G242" s="46">
        <v>2129.58</v>
      </c>
      <c r="H242" s="46">
        <v>2129.58</v>
      </c>
      <c r="I242" s="46">
        <v>2129.58</v>
      </c>
      <c r="J242" s="46">
        <v>2129.58</v>
      </c>
      <c r="K242" s="46">
        <v>2129.58</v>
      </c>
      <c r="L242" s="46">
        <v>2129.58</v>
      </c>
      <c r="M242" s="46">
        <v>2129.58</v>
      </c>
      <c r="N242" s="46">
        <v>2129.58</v>
      </c>
      <c r="O242" s="47">
        <f t="shared" si="3"/>
        <v>25554.960000000006</v>
      </c>
    </row>
    <row r="243" spans="1:15" x14ac:dyDescent="0.3">
      <c r="A243" s="44" t="s">
        <v>1092</v>
      </c>
      <c r="B243" s="44" t="s">
        <v>395</v>
      </c>
      <c r="C243" s="46">
        <v>1643.93</v>
      </c>
      <c r="D243" s="46">
        <v>1643.93</v>
      </c>
      <c r="E243" s="46">
        <v>1643.93</v>
      </c>
      <c r="F243" s="46">
        <v>1643.93</v>
      </c>
      <c r="G243" s="46">
        <v>1643.93</v>
      </c>
      <c r="H243" s="46">
        <v>1643.93</v>
      </c>
      <c r="I243" s="46">
        <v>1643.93</v>
      </c>
      <c r="J243" s="46">
        <v>1643.93</v>
      </c>
      <c r="K243" s="46">
        <v>1643.93</v>
      </c>
      <c r="L243" s="46">
        <v>1643.93</v>
      </c>
      <c r="M243" s="46">
        <v>1643.93</v>
      </c>
      <c r="N243" s="46">
        <v>1643.93</v>
      </c>
      <c r="O243" s="47">
        <f t="shared" si="3"/>
        <v>19727.16</v>
      </c>
    </row>
    <row r="244" spans="1:15" x14ac:dyDescent="0.3">
      <c r="A244" s="44" t="s">
        <v>1093</v>
      </c>
      <c r="B244" s="44" t="s">
        <v>93</v>
      </c>
      <c r="C244" s="46">
        <v>1066.18</v>
      </c>
      <c r="D244" s="46">
        <v>1066.18</v>
      </c>
      <c r="E244" s="46">
        <v>1066.18</v>
      </c>
      <c r="F244" s="46">
        <v>1066.18</v>
      </c>
      <c r="G244" s="46">
        <v>1066.18</v>
      </c>
      <c r="H244" s="46">
        <v>1066.18</v>
      </c>
      <c r="I244" s="46">
        <v>1066.18</v>
      </c>
      <c r="J244" s="46">
        <v>1066.18</v>
      </c>
      <c r="K244" s="46">
        <v>1066.18</v>
      </c>
      <c r="L244" s="46">
        <v>1066.18</v>
      </c>
      <c r="M244" s="46">
        <v>1066.18</v>
      </c>
      <c r="N244" s="46">
        <v>1066.18</v>
      </c>
      <c r="O244" s="47">
        <f t="shared" si="3"/>
        <v>12794.160000000002</v>
      </c>
    </row>
    <row r="245" spans="1:15" x14ac:dyDescent="0.3">
      <c r="A245" s="44" t="s">
        <v>1094</v>
      </c>
      <c r="B245" s="44" t="s">
        <v>40</v>
      </c>
      <c r="C245" s="46">
        <v>1068.97</v>
      </c>
      <c r="D245" s="46">
        <v>1068.97</v>
      </c>
      <c r="E245" s="46">
        <v>1068.97</v>
      </c>
      <c r="F245" s="46">
        <v>1068.97</v>
      </c>
      <c r="G245" s="46">
        <v>1068.97</v>
      </c>
      <c r="H245" s="46">
        <v>1068.97</v>
      </c>
      <c r="I245" s="46">
        <v>1068.97</v>
      </c>
      <c r="J245" s="46">
        <v>1068.97</v>
      </c>
      <c r="K245" s="46">
        <v>1068.97</v>
      </c>
      <c r="L245" s="46">
        <v>1068.97</v>
      </c>
      <c r="M245" s="46">
        <v>1068.97</v>
      </c>
      <c r="N245" s="46">
        <v>1068.97</v>
      </c>
      <c r="O245" s="47">
        <f t="shared" si="3"/>
        <v>12827.639999999998</v>
      </c>
    </row>
    <row r="246" spans="1:15" x14ac:dyDescent="0.3">
      <c r="A246" s="44" t="s">
        <v>1095</v>
      </c>
      <c r="B246" s="44" t="s">
        <v>62</v>
      </c>
      <c r="C246" s="46">
        <v>1068.97</v>
      </c>
      <c r="D246" s="46">
        <v>1068.97</v>
      </c>
      <c r="E246" s="46">
        <v>1068.97</v>
      </c>
      <c r="F246" s="46">
        <v>1068.97</v>
      </c>
      <c r="G246" s="46">
        <v>1068.97</v>
      </c>
      <c r="H246" s="46">
        <v>1068.97</v>
      </c>
      <c r="I246" s="46">
        <v>1068.97</v>
      </c>
      <c r="J246" s="46">
        <v>1068.97</v>
      </c>
      <c r="K246" s="46">
        <v>1068.97</v>
      </c>
      <c r="L246" s="46">
        <v>1068.97</v>
      </c>
      <c r="M246" s="46">
        <v>1068.97</v>
      </c>
      <c r="N246" s="46">
        <v>1068.97</v>
      </c>
      <c r="O246" s="47">
        <f t="shared" si="3"/>
        <v>12827.639999999998</v>
      </c>
    </row>
    <row r="247" spans="1:15" x14ac:dyDescent="0.3">
      <c r="A247" s="44" t="s">
        <v>1096</v>
      </c>
      <c r="B247" s="44" t="s">
        <v>188</v>
      </c>
      <c r="C247" s="46">
        <v>1649.51</v>
      </c>
      <c r="D247" s="46">
        <v>1649.51</v>
      </c>
      <c r="E247" s="46">
        <v>1649.51</v>
      </c>
      <c r="F247" s="46">
        <v>1649.51</v>
      </c>
      <c r="G247" s="46">
        <v>1649.51</v>
      </c>
      <c r="H247" s="46">
        <v>1649.51</v>
      </c>
      <c r="I247" s="46">
        <v>1649.51</v>
      </c>
      <c r="J247" s="46">
        <v>1649.51</v>
      </c>
      <c r="K247" s="46">
        <v>1649.51</v>
      </c>
      <c r="L247" s="46">
        <v>1649.51</v>
      </c>
      <c r="M247" s="46">
        <v>1649.51</v>
      </c>
      <c r="N247" s="46">
        <v>1649.51</v>
      </c>
      <c r="O247" s="47">
        <f t="shared" si="3"/>
        <v>19794.119999999995</v>
      </c>
    </row>
    <row r="248" spans="1:15" x14ac:dyDescent="0.3">
      <c r="A248" s="44" t="s">
        <v>1097</v>
      </c>
      <c r="B248" s="44" t="s">
        <v>177</v>
      </c>
      <c r="C248" s="46">
        <v>1629.98</v>
      </c>
      <c r="D248" s="46">
        <v>1629.98</v>
      </c>
      <c r="E248" s="46">
        <v>1629.98</v>
      </c>
      <c r="F248" s="46">
        <v>1629.98</v>
      </c>
      <c r="G248" s="46">
        <v>1629.98</v>
      </c>
      <c r="H248" s="46">
        <v>1629.98</v>
      </c>
      <c r="I248" s="46">
        <v>1629.98</v>
      </c>
      <c r="J248" s="46">
        <v>1629.98</v>
      </c>
      <c r="K248" s="46">
        <v>1629.98</v>
      </c>
      <c r="L248" s="46">
        <v>1629.98</v>
      </c>
      <c r="M248" s="46">
        <v>1629.98</v>
      </c>
      <c r="N248" s="46">
        <v>1629.98</v>
      </c>
      <c r="O248" s="47">
        <f t="shared" si="3"/>
        <v>19559.759999999998</v>
      </c>
    </row>
    <row r="249" spans="1:15" x14ac:dyDescent="0.3">
      <c r="A249" s="44" t="s">
        <v>1098</v>
      </c>
      <c r="B249" s="44" t="s">
        <v>199</v>
      </c>
      <c r="C249" s="46">
        <v>2121.1999999999998</v>
      </c>
      <c r="D249" s="46">
        <v>2121.1999999999998</v>
      </c>
      <c r="E249" s="46">
        <v>2121.1999999999998</v>
      </c>
      <c r="F249" s="46">
        <v>2121.1999999999998</v>
      </c>
      <c r="G249" s="46">
        <v>2121.1999999999998</v>
      </c>
      <c r="H249" s="46">
        <v>2121.1999999999998</v>
      </c>
      <c r="I249" s="46">
        <v>2121.1999999999998</v>
      </c>
      <c r="J249" s="46">
        <v>2121.1999999999998</v>
      </c>
      <c r="K249" s="46">
        <v>2121.1999999999998</v>
      </c>
      <c r="L249" s="46">
        <v>2121.1999999999998</v>
      </c>
      <c r="M249" s="46">
        <v>2121.1999999999998</v>
      </c>
      <c r="N249" s="46">
        <v>2121.1999999999998</v>
      </c>
      <c r="O249" s="47">
        <f t="shared" si="3"/>
        <v>25454.400000000005</v>
      </c>
    </row>
    <row r="250" spans="1:15" x14ac:dyDescent="0.3">
      <c r="A250" s="44" t="s">
        <v>1099</v>
      </c>
      <c r="B250" s="44" t="s">
        <v>118</v>
      </c>
      <c r="C250" s="46">
        <v>2135.16</v>
      </c>
      <c r="D250" s="46">
        <v>2135.16</v>
      </c>
      <c r="E250" s="46">
        <v>2135.16</v>
      </c>
      <c r="F250" s="46">
        <v>2135.16</v>
      </c>
      <c r="G250" s="46">
        <v>2135.16</v>
      </c>
      <c r="H250" s="46">
        <v>2135.16</v>
      </c>
      <c r="I250" s="46">
        <v>2135.16</v>
      </c>
      <c r="J250" s="46">
        <v>2135.16</v>
      </c>
      <c r="K250" s="46">
        <v>2135.16</v>
      </c>
      <c r="L250" s="46">
        <v>2135.16</v>
      </c>
      <c r="M250" s="46">
        <v>2135.16</v>
      </c>
      <c r="N250" s="46">
        <v>2135.16</v>
      </c>
      <c r="O250" s="47">
        <f t="shared" si="3"/>
        <v>25621.919999999998</v>
      </c>
    </row>
    <row r="251" spans="1:15" x14ac:dyDescent="0.3">
      <c r="A251" s="44" t="s">
        <v>1100</v>
      </c>
      <c r="B251" s="44" t="s">
        <v>54</v>
      </c>
      <c r="C251" s="46">
        <v>1632.77</v>
      </c>
      <c r="D251" s="46">
        <v>1632.77</v>
      </c>
      <c r="E251" s="46">
        <v>1632.77</v>
      </c>
      <c r="F251" s="46">
        <v>1632.77</v>
      </c>
      <c r="G251" s="46">
        <v>1632.77</v>
      </c>
      <c r="H251" s="46">
        <v>1632.77</v>
      </c>
      <c r="I251" s="46">
        <v>1632.77</v>
      </c>
      <c r="J251" s="46">
        <v>1632.77</v>
      </c>
      <c r="K251" s="46">
        <v>1632.77</v>
      </c>
      <c r="L251" s="46">
        <v>1632.77</v>
      </c>
      <c r="M251" s="46">
        <v>1632.77</v>
      </c>
      <c r="N251" s="46">
        <v>1632.77</v>
      </c>
      <c r="O251" s="47">
        <f t="shared" si="3"/>
        <v>19593.240000000002</v>
      </c>
    </row>
    <row r="252" spans="1:15" x14ac:dyDescent="0.3">
      <c r="A252" s="44" t="s">
        <v>1101</v>
      </c>
      <c r="B252" s="44" t="s">
        <v>385</v>
      </c>
      <c r="C252" s="46">
        <v>1641.14</v>
      </c>
      <c r="D252" s="46">
        <v>1641.14</v>
      </c>
      <c r="E252" s="46">
        <v>1641.14</v>
      </c>
      <c r="F252" s="46">
        <v>1641.14</v>
      </c>
      <c r="G252" s="46">
        <v>1641.14</v>
      </c>
      <c r="H252" s="46">
        <v>1641.14</v>
      </c>
      <c r="I252" s="46">
        <v>1641.14</v>
      </c>
      <c r="J252" s="46">
        <v>1641.14</v>
      </c>
      <c r="K252" s="46">
        <v>1641.14</v>
      </c>
      <c r="L252" s="46">
        <v>1641.14</v>
      </c>
      <c r="M252" s="46">
        <v>1641.14</v>
      </c>
      <c r="N252" s="46">
        <v>1641.14</v>
      </c>
      <c r="O252" s="47">
        <f t="shared" si="3"/>
        <v>19693.679999999997</v>
      </c>
    </row>
    <row r="253" spans="1:15" x14ac:dyDescent="0.3">
      <c r="A253" s="44" t="s">
        <v>1102</v>
      </c>
      <c r="B253" s="44" t="s">
        <v>378</v>
      </c>
      <c r="C253" s="46">
        <v>2126.7800000000002</v>
      </c>
      <c r="D253" s="46">
        <v>2126.7800000000002</v>
      </c>
      <c r="E253" s="46">
        <v>2126.7800000000002</v>
      </c>
      <c r="F253" s="46">
        <v>2126.7800000000002</v>
      </c>
      <c r="G253" s="46">
        <v>2126.7800000000002</v>
      </c>
      <c r="H253" s="46">
        <v>2126.7800000000002</v>
      </c>
      <c r="I253" s="46">
        <v>2126.7800000000002</v>
      </c>
      <c r="J253" s="46">
        <v>2126.7800000000002</v>
      </c>
      <c r="K253" s="46">
        <v>2126.7800000000002</v>
      </c>
      <c r="L253" s="46">
        <v>2126.7800000000002</v>
      </c>
      <c r="M253" s="46">
        <v>2126.7800000000002</v>
      </c>
      <c r="N253" s="46">
        <v>2126.7800000000002</v>
      </c>
      <c r="O253" s="47">
        <f t="shared" si="3"/>
        <v>25521.359999999997</v>
      </c>
    </row>
    <row r="254" spans="1:15" x14ac:dyDescent="0.3">
      <c r="A254" s="44" t="s">
        <v>1103</v>
      </c>
      <c r="B254" s="44" t="s">
        <v>103</v>
      </c>
      <c r="C254" s="46">
        <v>1643.93</v>
      </c>
      <c r="D254" s="46">
        <v>1643.93</v>
      </c>
      <c r="E254" s="46">
        <v>1643.93</v>
      </c>
      <c r="F254" s="46">
        <v>1643.93</v>
      </c>
      <c r="G254" s="46">
        <v>1643.93</v>
      </c>
      <c r="H254" s="46">
        <v>1643.93</v>
      </c>
      <c r="I254" s="46">
        <v>1643.93</v>
      </c>
      <c r="J254" s="46">
        <v>1643.93</v>
      </c>
      <c r="K254" s="46">
        <v>1643.93</v>
      </c>
      <c r="L254" s="46">
        <v>1643.93</v>
      </c>
      <c r="M254" s="46">
        <v>1643.93</v>
      </c>
      <c r="N254" s="46">
        <v>1643.93</v>
      </c>
      <c r="O254" s="47">
        <f t="shared" si="3"/>
        <v>19727.16</v>
      </c>
    </row>
    <row r="255" spans="1:15" x14ac:dyDescent="0.3">
      <c r="A255" s="44" t="s">
        <v>1104</v>
      </c>
      <c r="B255" s="44" t="s">
        <v>107</v>
      </c>
      <c r="C255" s="46">
        <v>1641.14</v>
      </c>
      <c r="D255" s="46">
        <v>1641.14</v>
      </c>
      <c r="E255" s="46">
        <v>1641.14</v>
      </c>
      <c r="F255" s="46">
        <v>1641.14</v>
      </c>
      <c r="G255" s="46">
        <v>1641.14</v>
      </c>
      <c r="H255" s="46">
        <v>1641.14</v>
      </c>
      <c r="I255" s="46">
        <v>1641.14</v>
      </c>
      <c r="J255" s="46">
        <v>1641.14</v>
      </c>
      <c r="K255" s="46">
        <v>1641.14</v>
      </c>
      <c r="L255" s="46">
        <v>1641.14</v>
      </c>
      <c r="M255" s="46">
        <v>1641.14</v>
      </c>
      <c r="N255" s="46">
        <v>1641.14</v>
      </c>
      <c r="O255" s="47">
        <f t="shared" si="3"/>
        <v>19693.679999999997</v>
      </c>
    </row>
    <row r="256" spans="1:15" x14ac:dyDescent="0.3">
      <c r="A256" s="44" t="s">
        <v>1105</v>
      </c>
      <c r="B256" s="44" t="s">
        <v>78</v>
      </c>
      <c r="C256" s="46">
        <v>1694.17</v>
      </c>
      <c r="D256" s="46">
        <v>1694.17</v>
      </c>
      <c r="E256" s="46">
        <v>1694.17</v>
      </c>
      <c r="F256" s="46">
        <v>1694.17</v>
      </c>
      <c r="G256" s="46">
        <v>1694.17</v>
      </c>
      <c r="H256" s="46">
        <v>1694.17</v>
      </c>
      <c r="I256" s="46">
        <v>1694.17</v>
      </c>
      <c r="J256" s="46">
        <v>1694.17</v>
      </c>
      <c r="K256" s="46">
        <v>1694.17</v>
      </c>
      <c r="L256" s="46">
        <v>1694.17</v>
      </c>
      <c r="M256" s="46">
        <v>1694.17</v>
      </c>
      <c r="N256" s="46">
        <v>1694.17</v>
      </c>
      <c r="O256" s="47">
        <f t="shared" si="3"/>
        <v>20330.04</v>
      </c>
    </row>
    <row r="257" spans="1:15" x14ac:dyDescent="0.3">
      <c r="A257" s="44" t="s">
        <v>1106</v>
      </c>
      <c r="B257" s="44" t="s">
        <v>119</v>
      </c>
      <c r="C257" s="46">
        <v>1074.56</v>
      </c>
      <c r="D257" s="46">
        <v>1074.56</v>
      </c>
      <c r="E257" s="46">
        <v>1074.56</v>
      </c>
      <c r="F257" s="46">
        <v>1074.56</v>
      </c>
      <c r="G257" s="46">
        <v>1074.56</v>
      </c>
      <c r="H257" s="46">
        <v>1074.56</v>
      </c>
      <c r="I257" s="46">
        <v>1074.56</v>
      </c>
      <c r="J257" s="46">
        <v>1074.56</v>
      </c>
      <c r="K257" s="46">
        <v>1074.56</v>
      </c>
      <c r="L257" s="46">
        <v>1074.56</v>
      </c>
      <c r="M257" s="46">
        <v>1074.56</v>
      </c>
      <c r="N257" s="46">
        <v>1074.56</v>
      </c>
      <c r="O257" s="47">
        <f t="shared" si="3"/>
        <v>12894.719999999996</v>
      </c>
    </row>
    <row r="258" spans="1:15" x14ac:dyDescent="0.3">
      <c r="A258" s="44" t="s">
        <v>1107</v>
      </c>
      <c r="B258" s="44" t="s">
        <v>144</v>
      </c>
      <c r="C258" s="46">
        <v>1638.35</v>
      </c>
      <c r="D258" s="46">
        <v>1638.35</v>
      </c>
      <c r="E258" s="46">
        <v>1638.35</v>
      </c>
      <c r="F258" s="46">
        <v>1638.35</v>
      </c>
      <c r="G258" s="46">
        <v>1638.35</v>
      </c>
      <c r="H258" s="46">
        <v>1638.35</v>
      </c>
      <c r="I258" s="46">
        <v>1638.35</v>
      </c>
      <c r="J258" s="46">
        <v>1638.35</v>
      </c>
      <c r="K258" s="46">
        <v>1638.35</v>
      </c>
      <c r="L258" s="46">
        <v>1638.35</v>
      </c>
      <c r="M258" s="46">
        <v>1638.35</v>
      </c>
      <c r="N258" s="46">
        <v>1638.35</v>
      </c>
      <c r="O258" s="47">
        <f t="shared" si="3"/>
        <v>19660.2</v>
      </c>
    </row>
    <row r="259" spans="1:15" x14ac:dyDescent="0.3">
      <c r="A259" s="44" t="s">
        <v>1108</v>
      </c>
      <c r="B259" s="44" t="s">
        <v>241</v>
      </c>
      <c r="C259" s="46">
        <v>1699.75</v>
      </c>
      <c r="D259" s="46">
        <v>1699.75</v>
      </c>
      <c r="E259" s="46">
        <v>1699.75</v>
      </c>
      <c r="F259" s="46">
        <v>1699.75</v>
      </c>
      <c r="G259" s="46">
        <v>1699.75</v>
      </c>
      <c r="H259" s="46">
        <v>1699.75</v>
      </c>
      <c r="I259" s="46">
        <v>1699.75</v>
      </c>
      <c r="J259" s="46">
        <v>1699.75</v>
      </c>
      <c r="K259" s="46">
        <v>1699.75</v>
      </c>
      <c r="L259" s="46">
        <v>1699.75</v>
      </c>
      <c r="M259" s="46">
        <v>1699.75</v>
      </c>
      <c r="N259" s="46">
        <v>1699.75</v>
      </c>
      <c r="O259" s="47">
        <f t="shared" si="3"/>
        <v>20397</v>
      </c>
    </row>
    <row r="260" spans="1:15" x14ac:dyDescent="0.3">
      <c r="A260" s="44" t="s">
        <v>1109</v>
      </c>
      <c r="B260" s="44" t="s">
        <v>123</v>
      </c>
      <c r="C260" s="46">
        <v>2137.9499999999998</v>
      </c>
      <c r="D260" s="46">
        <v>2137.9499999999998</v>
      </c>
      <c r="E260" s="46">
        <v>2137.9499999999998</v>
      </c>
      <c r="F260" s="46">
        <v>2137.9499999999998</v>
      </c>
      <c r="G260" s="46">
        <v>2137.9499999999998</v>
      </c>
      <c r="H260" s="46">
        <v>2137.9499999999998</v>
      </c>
      <c r="I260" s="46">
        <v>2137.9499999999998</v>
      </c>
      <c r="J260" s="46">
        <v>2137.9499999999998</v>
      </c>
      <c r="K260" s="46">
        <v>2137.9499999999998</v>
      </c>
      <c r="L260" s="46">
        <v>2137.9499999999998</v>
      </c>
      <c r="M260" s="46">
        <v>2137.9499999999998</v>
      </c>
      <c r="N260" s="46">
        <v>2137.9499999999998</v>
      </c>
      <c r="O260" s="47">
        <f t="shared" ref="O260:O306" si="4">SUM(C260:N260)</f>
        <v>25655.400000000005</v>
      </c>
    </row>
    <row r="261" spans="1:15" x14ac:dyDescent="0.3">
      <c r="A261" s="44" t="s">
        <v>1110</v>
      </c>
      <c r="B261" s="44" t="s">
        <v>97</v>
      </c>
      <c r="C261" s="46">
        <v>1074.56</v>
      </c>
      <c r="D261" s="46">
        <v>1074.56</v>
      </c>
      <c r="E261" s="46">
        <v>1074.56</v>
      </c>
      <c r="F261" s="46">
        <v>1074.56</v>
      </c>
      <c r="G261" s="46">
        <v>1074.56</v>
      </c>
      <c r="H261" s="46">
        <v>1074.56</v>
      </c>
      <c r="I261" s="46">
        <v>1074.56</v>
      </c>
      <c r="J261" s="46">
        <v>1074.56</v>
      </c>
      <c r="K261" s="46">
        <v>1074.56</v>
      </c>
      <c r="L261" s="46">
        <v>1074.56</v>
      </c>
      <c r="M261" s="46">
        <v>1074.56</v>
      </c>
      <c r="N261" s="46">
        <v>1074.56</v>
      </c>
      <c r="O261" s="47">
        <f t="shared" si="4"/>
        <v>12894.719999999996</v>
      </c>
    </row>
    <row r="262" spans="1:15" x14ac:dyDescent="0.3">
      <c r="A262" s="44" t="s">
        <v>1111</v>
      </c>
      <c r="B262" s="44" t="s">
        <v>75</v>
      </c>
      <c r="C262" s="46">
        <v>1071.77</v>
      </c>
      <c r="D262" s="46">
        <v>1071.77</v>
      </c>
      <c r="E262" s="46">
        <v>1071.77</v>
      </c>
      <c r="F262" s="46">
        <v>1071.77</v>
      </c>
      <c r="G262" s="46">
        <v>1071.77</v>
      </c>
      <c r="H262" s="46">
        <v>1071.77</v>
      </c>
      <c r="I262" s="46">
        <v>1071.77</v>
      </c>
      <c r="J262" s="46">
        <v>1071.77</v>
      </c>
      <c r="K262" s="46">
        <v>1071.77</v>
      </c>
      <c r="L262" s="46">
        <v>1071.77</v>
      </c>
      <c r="M262" s="46">
        <v>1071.77</v>
      </c>
      <c r="N262" s="46">
        <v>1071.77</v>
      </c>
      <c r="O262" s="47">
        <f t="shared" si="4"/>
        <v>12861.240000000003</v>
      </c>
    </row>
    <row r="263" spans="1:15" x14ac:dyDescent="0.3">
      <c r="A263" s="44" t="s">
        <v>1112</v>
      </c>
      <c r="B263" s="44" t="s">
        <v>353</v>
      </c>
      <c r="C263" s="46">
        <v>1066.18</v>
      </c>
      <c r="D263" s="46">
        <v>1066.18</v>
      </c>
      <c r="E263" s="46">
        <v>1066.18</v>
      </c>
      <c r="F263" s="46">
        <v>1066.18</v>
      </c>
      <c r="G263" s="46">
        <v>1066.18</v>
      </c>
      <c r="H263" s="46">
        <v>1066.18</v>
      </c>
      <c r="I263" s="46">
        <v>1066.18</v>
      </c>
      <c r="J263" s="46">
        <v>1066.18</v>
      </c>
      <c r="K263" s="46">
        <v>1066.18</v>
      </c>
      <c r="L263" s="46">
        <v>1066.18</v>
      </c>
      <c r="M263" s="46">
        <v>1066.18</v>
      </c>
      <c r="N263" s="46">
        <v>1066.18</v>
      </c>
      <c r="O263" s="47">
        <f t="shared" si="4"/>
        <v>12794.160000000002</v>
      </c>
    </row>
    <row r="264" spans="1:15" x14ac:dyDescent="0.3">
      <c r="A264" s="44" t="s">
        <v>1113</v>
      </c>
      <c r="B264" s="44" t="s">
        <v>124</v>
      </c>
      <c r="C264" s="46">
        <v>1071.77</v>
      </c>
      <c r="D264" s="46">
        <v>1071.77</v>
      </c>
      <c r="E264" s="46">
        <v>1071.77</v>
      </c>
      <c r="F264" s="46">
        <v>1071.77</v>
      </c>
      <c r="G264" s="46">
        <v>1071.77</v>
      </c>
      <c r="H264" s="46">
        <v>1071.77</v>
      </c>
      <c r="I264" s="46">
        <v>1071.77</v>
      </c>
      <c r="J264" s="46">
        <v>1071.77</v>
      </c>
      <c r="K264" s="46">
        <v>1071.77</v>
      </c>
      <c r="L264" s="46">
        <v>1071.77</v>
      </c>
      <c r="M264" s="46">
        <v>1071.77</v>
      </c>
      <c r="N264" s="46">
        <v>1071.77</v>
      </c>
      <c r="O264" s="47">
        <f t="shared" si="4"/>
        <v>12861.240000000003</v>
      </c>
    </row>
    <row r="265" spans="1:15" x14ac:dyDescent="0.3">
      <c r="A265" s="44" t="s">
        <v>1114</v>
      </c>
      <c r="B265" s="44" t="s">
        <v>95</v>
      </c>
      <c r="C265" s="46">
        <v>1699.75</v>
      </c>
      <c r="D265" s="46">
        <v>1699.75</v>
      </c>
      <c r="E265" s="46">
        <v>1699.75</v>
      </c>
      <c r="F265" s="46">
        <v>1699.75</v>
      </c>
      <c r="G265" s="46">
        <v>1699.75</v>
      </c>
      <c r="H265" s="46">
        <v>1699.75</v>
      </c>
      <c r="I265" s="46">
        <v>1699.75</v>
      </c>
      <c r="J265" s="46">
        <v>1699.75</v>
      </c>
      <c r="K265" s="46">
        <v>1699.75</v>
      </c>
      <c r="L265" s="46">
        <v>1699.75</v>
      </c>
      <c r="M265" s="46">
        <v>1699.75</v>
      </c>
      <c r="N265" s="46">
        <v>1699.75</v>
      </c>
      <c r="O265" s="47">
        <f t="shared" si="4"/>
        <v>20397</v>
      </c>
    </row>
    <row r="266" spans="1:15" x14ac:dyDescent="0.3">
      <c r="A266" s="44" t="s">
        <v>1115</v>
      </c>
      <c r="B266" s="44" t="s">
        <v>71</v>
      </c>
      <c r="C266" s="46">
        <v>1071.77</v>
      </c>
      <c r="D266" s="46">
        <v>1071.77</v>
      </c>
      <c r="E266" s="46">
        <v>1071.77</v>
      </c>
      <c r="F266" s="46">
        <v>1071.77</v>
      </c>
      <c r="G266" s="46">
        <v>1071.77</v>
      </c>
      <c r="H266" s="46">
        <v>1071.77</v>
      </c>
      <c r="I266" s="46">
        <v>1071.77</v>
      </c>
      <c r="J266" s="46">
        <v>1071.77</v>
      </c>
      <c r="K266" s="46">
        <v>1071.77</v>
      </c>
      <c r="L266" s="46">
        <v>1071.77</v>
      </c>
      <c r="M266" s="46">
        <v>1071.77</v>
      </c>
      <c r="N266" s="46">
        <v>1071.77</v>
      </c>
      <c r="O266" s="47">
        <f t="shared" si="4"/>
        <v>12861.240000000003</v>
      </c>
    </row>
    <row r="267" spans="1:15" x14ac:dyDescent="0.3">
      <c r="A267" s="44" t="s">
        <v>1116</v>
      </c>
      <c r="B267" s="44" t="s">
        <v>391</v>
      </c>
      <c r="C267" s="46">
        <v>2132.37</v>
      </c>
      <c r="D267" s="46">
        <v>2132.37</v>
      </c>
      <c r="E267" s="46">
        <v>2132.37</v>
      </c>
      <c r="F267" s="46">
        <v>2132.37</v>
      </c>
      <c r="G267" s="46">
        <v>2132.37</v>
      </c>
      <c r="H267" s="46">
        <v>2132.37</v>
      </c>
      <c r="I267" s="46">
        <v>2132.37</v>
      </c>
      <c r="J267" s="46">
        <v>2132.37</v>
      </c>
      <c r="K267" s="46">
        <v>2132.37</v>
      </c>
      <c r="L267" s="46">
        <v>2132.37</v>
      </c>
      <c r="M267" s="46">
        <v>2132.37</v>
      </c>
      <c r="N267" s="46">
        <v>2132.37</v>
      </c>
      <c r="O267" s="47">
        <f t="shared" si="4"/>
        <v>25588.439999999991</v>
      </c>
    </row>
    <row r="268" spans="1:15" x14ac:dyDescent="0.3">
      <c r="A268" s="44" t="s">
        <v>1117</v>
      </c>
      <c r="B268" s="44" t="s">
        <v>222</v>
      </c>
      <c r="C268" s="46">
        <v>1074.56</v>
      </c>
      <c r="D268" s="46">
        <v>1074.56</v>
      </c>
      <c r="E268" s="46">
        <v>1074.56</v>
      </c>
      <c r="F268" s="46">
        <v>1074.56</v>
      </c>
      <c r="G268" s="46">
        <v>1074.56</v>
      </c>
      <c r="H268" s="46">
        <v>1074.56</v>
      </c>
      <c r="I268" s="46">
        <v>1074.56</v>
      </c>
      <c r="J268" s="46">
        <v>1074.56</v>
      </c>
      <c r="K268" s="46">
        <v>1074.56</v>
      </c>
      <c r="L268" s="46">
        <v>1074.56</v>
      </c>
      <c r="M268" s="46">
        <v>1074.56</v>
      </c>
      <c r="N268" s="46">
        <v>1074.56</v>
      </c>
      <c r="O268" s="47">
        <f t="shared" si="4"/>
        <v>12894.719999999996</v>
      </c>
    </row>
    <row r="269" spans="1:15" x14ac:dyDescent="0.3">
      <c r="A269" s="44" t="s">
        <v>1118</v>
      </c>
      <c r="B269" s="44" t="s">
        <v>369</v>
      </c>
      <c r="C269" s="46">
        <v>2129.58</v>
      </c>
      <c r="D269" s="46">
        <v>2129.58</v>
      </c>
      <c r="E269" s="46">
        <v>2129.58</v>
      </c>
      <c r="F269" s="46">
        <v>2129.58</v>
      </c>
      <c r="G269" s="46">
        <v>2129.58</v>
      </c>
      <c r="H269" s="46">
        <v>2129.58</v>
      </c>
      <c r="I269" s="46">
        <v>2129.58</v>
      </c>
      <c r="J269" s="46">
        <v>2129.58</v>
      </c>
      <c r="K269" s="46">
        <v>2129.58</v>
      </c>
      <c r="L269" s="46">
        <v>2129.58</v>
      </c>
      <c r="M269" s="46">
        <v>2129.58</v>
      </c>
      <c r="N269" s="46">
        <v>2129.58</v>
      </c>
      <c r="O269" s="47">
        <f t="shared" si="4"/>
        <v>25554.960000000006</v>
      </c>
    </row>
    <row r="270" spans="1:15" x14ac:dyDescent="0.3">
      <c r="A270" s="44" t="s">
        <v>1119</v>
      </c>
      <c r="B270" s="44" t="s">
        <v>349</v>
      </c>
      <c r="C270" s="46">
        <v>1635.56</v>
      </c>
      <c r="D270" s="46">
        <v>1635.56</v>
      </c>
      <c r="E270" s="46">
        <v>1635.56</v>
      </c>
      <c r="F270" s="46">
        <v>1635.56</v>
      </c>
      <c r="G270" s="46">
        <v>1635.56</v>
      </c>
      <c r="H270" s="46">
        <v>1635.56</v>
      </c>
      <c r="I270" s="46">
        <v>1635.56</v>
      </c>
      <c r="J270" s="46">
        <v>1635.56</v>
      </c>
      <c r="K270" s="46">
        <v>1635.56</v>
      </c>
      <c r="L270" s="46">
        <v>1635.56</v>
      </c>
      <c r="M270" s="46">
        <v>1635.56</v>
      </c>
      <c r="N270" s="46">
        <v>1635.56</v>
      </c>
      <c r="O270" s="47">
        <f t="shared" si="4"/>
        <v>19626.719999999998</v>
      </c>
    </row>
    <row r="271" spans="1:15" x14ac:dyDescent="0.3">
      <c r="A271" s="44" t="s">
        <v>1120</v>
      </c>
      <c r="B271" s="44" t="s">
        <v>310</v>
      </c>
      <c r="C271" s="46">
        <v>1635.56</v>
      </c>
      <c r="D271" s="46">
        <v>1635.56</v>
      </c>
      <c r="E271" s="46">
        <v>1635.56</v>
      </c>
      <c r="F271" s="46">
        <v>1635.56</v>
      </c>
      <c r="G271" s="46">
        <v>1635.56</v>
      </c>
      <c r="H271" s="46">
        <v>1635.56</v>
      </c>
      <c r="I271" s="46">
        <v>1635.56</v>
      </c>
      <c r="J271" s="46">
        <v>1635.56</v>
      </c>
      <c r="K271" s="46">
        <v>1635.56</v>
      </c>
      <c r="L271" s="46">
        <v>1635.56</v>
      </c>
      <c r="M271" s="46">
        <v>1635.56</v>
      </c>
      <c r="N271" s="46">
        <v>1635.56</v>
      </c>
      <c r="O271" s="47">
        <f t="shared" si="4"/>
        <v>19626.719999999998</v>
      </c>
    </row>
    <row r="272" spans="1:15" x14ac:dyDescent="0.3">
      <c r="A272" s="44" t="s">
        <v>1121</v>
      </c>
      <c r="B272" s="44" t="s">
        <v>114</v>
      </c>
      <c r="C272" s="46">
        <v>2126.7800000000002</v>
      </c>
      <c r="D272" s="46">
        <v>2126.7800000000002</v>
      </c>
      <c r="E272" s="46">
        <v>2126.7800000000002</v>
      </c>
      <c r="F272" s="46">
        <v>2126.7800000000002</v>
      </c>
      <c r="G272" s="46">
        <v>2126.7800000000002</v>
      </c>
      <c r="H272" s="46">
        <v>2126.7800000000002</v>
      </c>
      <c r="I272" s="46">
        <v>2126.7800000000002</v>
      </c>
      <c r="J272" s="46">
        <v>2126.7800000000002</v>
      </c>
      <c r="K272" s="46">
        <v>2126.7800000000002</v>
      </c>
      <c r="L272" s="46">
        <v>2126.7800000000002</v>
      </c>
      <c r="M272" s="46">
        <v>2126.7800000000002</v>
      </c>
      <c r="N272" s="46">
        <v>2126.7800000000002</v>
      </c>
      <c r="O272" s="47">
        <f t="shared" si="4"/>
        <v>25521.359999999997</v>
      </c>
    </row>
    <row r="273" spans="1:15" x14ac:dyDescent="0.3">
      <c r="A273" s="44" t="s">
        <v>1122</v>
      </c>
      <c r="B273" s="44" t="s">
        <v>64</v>
      </c>
      <c r="C273" s="46">
        <v>1694.17</v>
      </c>
      <c r="D273" s="46">
        <v>1694.17</v>
      </c>
      <c r="E273" s="46">
        <v>1694.17</v>
      </c>
      <c r="F273" s="46">
        <v>1694.17</v>
      </c>
      <c r="G273" s="46">
        <v>1694.17</v>
      </c>
      <c r="H273" s="46">
        <v>1694.17</v>
      </c>
      <c r="I273" s="46">
        <v>1694.17</v>
      </c>
      <c r="J273" s="46">
        <v>1694.17</v>
      </c>
      <c r="K273" s="46">
        <v>1694.17</v>
      </c>
      <c r="L273" s="46">
        <v>1694.17</v>
      </c>
      <c r="M273" s="46">
        <v>1694.17</v>
      </c>
      <c r="N273" s="46">
        <v>1694.17</v>
      </c>
      <c r="O273" s="47">
        <f t="shared" si="4"/>
        <v>20330.04</v>
      </c>
    </row>
    <row r="274" spans="1:15" x14ac:dyDescent="0.3">
      <c r="A274" s="44" t="s">
        <v>1123</v>
      </c>
      <c r="B274" s="44" t="s">
        <v>359</v>
      </c>
      <c r="C274" s="46">
        <v>1655.1</v>
      </c>
      <c r="D274" s="46">
        <v>1655.1</v>
      </c>
      <c r="E274" s="48">
        <v>800.85</v>
      </c>
      <c r="F274" s="45"/>
      <c r="G274" s="45"/>
      <c r="H274" s="45"/>
      <c r="I274" s="45"/>
      <c r="J274" s="45"/>
      <c r="K274" s="45"/>
      <c r="L274" s="45"/>
      <c r="M274" s="45"/>
      <c r="N274" s="45"/>
      <c r="O274" s="47">
        <f t="shared" si="4"/>
        <v>4111.05</v>
      </c>
    </row>
    <row r="275" spans="1:15" x14ac:dyDescent="0.3">
      <c r="A275" s="44" t="s">
        <v>1124</v>
      </c>
      <c r="B275" s="44" t="s">
        <v>151</v>
      </c>
      <c r="C275" s="46">
        <v>1077.3499999999999</v>
      </c>
      <c r="D275" s="46">
        <v>1077.3499999999999</v>
      </c>
      <c r="E275" s="46">
        <v>1077.3499999999999</v>
      </c>
      <c r="F275" s="46">
        <v>1077.3499999999999</v>
      </c>
      <c r="G275" s="46">
        <v>1077.3499999999999</v>
      </c>
      <c r="H275" s="46">
        <v>1077.3499999999999</v>
      </c>
      <c r="I275" s="46">
        <v>1077.3499999999999</v>
      </c>
      <c r="J275" s="46">
        <v>1077.3499999999999</v>
      </c>
      <c r="K275" s="46">
        <v>1077.3499999999999</v>
      </c>
      <c r="L275" s="46">
        <v>1077.3499999999999</v>
      </c>
      <c r="M275" s="46">
        <v>1077.3499999999999</v>
      </c>
      <c r="N275" s="46">
        <v>1077.3499999999999</v>
      </c>
      <c r="O275" s="47">
        <f t="shared" si="4"/>
        <v>12928.200000000003</v>
      </c>
    </row>
    <row r="276" spans="1:15" x14ac:dyDescent="0.3">
      <c r="A276" s="44" t="s">
        <v>1125</v>
      </c>
      <c r="B276" s="44" t="s">
        <v>125</v>
      </c>
      <c r="C276" s="46">
        <v>1635.56</v>
      </c>
      <c r="D276" s="46">
        <v>1635.56</v>
      </c>
      <c r="E276" s="46">
        <v>1635.56</v>
      </c>
      <c r="F276" s="46">
        <v>1635.56</v>
      </c>
      <c r="G276" s="46">
        <v>1635.56</v>
      </c>
      <c r="H276" s="46">
        <v>1635.56</v>
      </c>
      <c r="I276" s="46">
        <v>1635.56</v>
      </c>
      <c r="J276" s="46">
        <v>1635.56</v>
      </c>
      <c r="K276" s="46">
        <v>1635.56</v>
      </c>
      <c r="L276" s="46">
        <v>1635.56</v>
      </c>
      <c r="M276" s="46">
        <v>1635.56</v>
      </c>
      <c r="N276" s="46">
        <v>1635.56</v>
      </c>
      <c r="O276" s="47">
        <f t="shared" si="4"/>
        <v>19626.719999999998</v>
      </c>
    </row>
    <row r="277" spans="1:15" x14ac:dyDescent="0.3">
      <c r="A277" s="44" t="s">
        <v>1126</v>
      </c>
      <c r="B277" s="44" t="s">
        <v>56</v>
      </c>
      <c r="C277" s="46">
        <v>1691.38</v>
      </c>
      <c r="D277" s="46">
        <v>1691.38</v>
      </c>
      <c r="E277" s="46">
        <v>1691.38</v>
      </c>
      <c r="F277" s="46">
        <v>1691.38</v>
      </c>
      <c r="G277" s="46">
        <v>1691.38</v>
      </c>
      <c r="H277" s="46">
        <v>1691.38</v>
      </c>
      <c r="I277" s="46">
        <v>1691.38</v>
      </c>
      <c r="J277" s="46">
        <v>1691.38</v>
      </c>
      <c r="K277" s="46">
        <v>1691.38</v>
      </c>
      <c r="L277" s="46">
        <v>1691.38</v>
      </c>
      <c r="M277" s="46">
        <v>1691.38</v>
      </c>
      <c r="N277" s="46">
        <v>1691.38</v>
      </c>
      <c r="O277" s="47">
        <f t="shared" si="4"/>
        <v>20296.560000000009</v>
      </c>
    </row>
    <row r="278" spans="1:15" x14ac:dyDescent="0.3">
      <c r="A278" s="44" t="s">
        <v>1127</v>
      </c>
      <c r="B278" s="44" t="s">
        <v>136</v>
      </c>
      <c r="C278" s="46">
        <v>2079.34</v>
      </c>
      <c r="D278" s="46">
        <v>2079.34</v>
      </c>
      <c r="E278" s="46">
        <v>2079.34</v>
      </c>
      <c r="F278" s="46">
        <v>2079.34</v>
      </c>
      <c r="G278" s="46">
        <v>2079.34</v>
      </c>
      <c r="H278" s="46">
        <v>2079.34</v>
      </c>
      <c r="I278" s="46">
        <v>2079.34</v>
      </c>
      <c r="J278" s="46">
        <v>2079.34</v>
      </c>
      <c r="K278" s="46">
        <v>2079.34</v>
      </c>
      <c r="L278" s="46">
        <v>2079.34</v>
      </c>
      <c r="M278" s="46">
        <v>2079.34</v>
      </c>
      <c r="N278" s="46">
        <v>2079.34</v>
      </c>
      <c r="O278" s="47">
        <f t="shared" si="4"/>
        <v>24952.080000000002</v>
      </c>
    </row>
    <row r="279" spans="1:15" x14ac:dyDescent="0.3">
      <c r="A279" s="44" t="s">
        <v>1128</v>
      </c>
      <c r="B279" s="44" t="s">
        <v>214</v>
      </c>
      <c r="C279" s="46">
        <v>1638.35</v>
      </c>
      <c r="D279" s="46">
        <v>1638.35</v>
      </c>
      <c r="E279" s="46">
        <v>1638.35</v>
      </c>
      <c r="F279" s="46">
        <v>1638.35</v>
      </c>
      <c r="G279" s="46">
        <v>1638.35</v>
      </c>
      <c r="H279" s="46">
        <v>1638.35</v>
      </c>
      <c r="I279" s="46">
        <v>1638.35</v>
      </c>
      <c r="J279" s="46">
        <v>1638.35</v>
      </c>
      <c r="K279" s="46">
        <v>1638.35</v>
      </c>
      <c r="L279" s="46">
        <v>1638.35</v>
      </c>
      <c r="M279" s="46">
        <v>1638.35</v>
      </c>
      <c r="N279" s="46">
        <v>1638.35</v>
      </c>
      <c r="O279" s="47">
        <f t="shared" si="4"/>
        <v>19660.2</v>
      </c>
    </row>
    <row r="280" spans="1:15" x14ac:dyDescent="0.3">
      <c r="A280" s="44" t="s">
        <v>1129</v>
      </c>
      <c r="B280" s="44" t="s">
        <v>157</v>
      </c>
      <c r="C280" s="46">
        <v>1632.77</v>
      </c>
      <c r="D280" s="46">
        <v>1632.77</v>
      </c>
      <c r="E280" s="46">
        <v>1632.77</v>
      </c>
      <c r="F280" s="46">
        <v>1632.77</v>
      </c>
      <c r="G280" s="46">
        <v>1632.77</v>
      </c>
      <c r="H280" s="46">
        <v>1632.77</v>
      </c>
      <c r="I280" s="46">
        <v>1632.77</v>
      </c>
      <c r="J280" s="46">
        <v>1632.77</v>
      </c>
      <c r="K280" s="46">
        <v>1632.77</v>
      </c>
      <c r="L280" s="46">
        <v>1632.77</v>
      </c>
      <c r="M280" s="46">
        <v>1632.77</v>
      </c>
      <c r="N280" s="46">
        <v>1632.77</v>
      </c>
      <c r="O280" s="47">
        <f t="shared" si="4"/>
        <v>19593.240000000002</v>
      </c>
    </row>
    <row r="281" spans="1:15" x14ac:dyDescent="0.3">
      <c r="A281" s="44" t="s">
        <v>1130</v>
      </c>
      <c r="B281" s="44" t="s">
        <v>239</v>
      </c>
      <c r="C281" s="46">
        <v>1080.1400000000001</v>
      </c>
      <c r="D281" s="46">
        <v>1080.1400000000001</v>
      </c>
      <c r="E281" s="46">
        <v>1080.1400000000001</v>
      </c>
      <c r="F281" s="46">
        <v>1080.1400000000001</v>
      </c>
      <c r="G281" s="46">
        <v>1080.1400000000001</v>
      </c>
      <c r="H281" s="46">
        <v>1080.1400000000001</v>
      </c>
      <c r="I281" s="46">
        <v>1080.1400000000001</v>
      </c>
      <c r="J281" s="46">
        <v>1080.1400000000001</v>
      </c>
      <c r="K281" s="46">
        <v>1080.1400000000001</v>
      </c>
      <c r="L281" s="46">
        <v>1080.1400000000001</v>
      </c>
      <c r="M281" s="46">
        <v>1080.1400000000001</v>
      </c>
      <c r="N281" s="46">
        <v>1080.1400000000001</v>
      </c>
      <c r="O281" s="47">
        <f t="shared" si="4"/>
        <v>12961.679999999998</v>
      </c>
    </row>
    <row r="282" spans="1:15" x14ac:dyDescent="0.3">
      <c r="A282" s="44" t="s">
        <v>1131</v>
      </c>
      <c r="B282" s="44" t="s">
        <v>194</v>
      </c>
      <c r="C282" s="46">
        <v>2098.87</v>
      </c>
      <c r="D282" s="46">
        <v>2098.87</v>
      </c>
      <c r="E282" s="46">
        <v>2098.87</v>
      </c>
      <c r="F282" s="46">
        <v>2098.87</v>
      </c>
      <c r="G282" s="46">
        <v>2098.87</v>
      </c>
      <c r="H282" s="46">
        <v>2098.87</v>
      </c>
      <c r="I282" s="46">
        <v>2098.87</v>
      </c>
      <c r="J282" s="46">
        <v>2098.87</v>
      </c>
      <c r="K282" s="46">
        <v>2098.87</v>
      </c>
      <c r="L282" s="46">
        <v>2098.87</v>
      </c>
      <c r="M282" s="46">
        <v>2098.87</v>
      </c>
      <c r="N282" s="46">
        <v>2098.87</v>
      </c>
      <c r="O282" s="47">
        <f t="shared" si="4"/>
        <v>25186.439999999991</v>
      </c>
    </row>
    <row r="283" spans="1:15" x14ac:dyDescent="0.3">
      <c r="A283" s="44" t="s">
        <v>1132</v>
      </c>
      <c r="B283" s="44" t="s">
        <v>355</v>
      </c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7">
        <f t="shared" si="4"/>
        <v>0</v>
      </c>
    </row>
    <row r="284" spans="1:15" x14ac:dyDescent="0.3">
      <c r="A284" s="44" t="s">
        <v>1133</v>
      </c>
      <c r="B284" s="44" t="s">
        <v>373</v>
      </c>
      <c r="C284" s="46">
        <v>1646.72</v>
      </c>
      <c r="D284" s="46">
        <v>1646.72</v>
      </c>
      <c r="E284" s="46">
        <v>1646.72</v>
      </c>
      <c r="F284" s="46">
        <v>1646.72</v>
      </c>
      <c r="G284" s="46">
        <v>1646.72</v>
      </c>
      <c r="H284" s="46">
        <v>1646.72</v>
      </c>
      <c r="I284" s="46">
        <v>1646.72</v>
      </c>
      <c r="J284" s="46">
        <v>1646.72</v>
      </c>
      <c r="K284" s="46">
        <v>1646.72</v>
      </c>
      <c r="L284" s="46">
        <v>1646.72</v>
      </c>
      <c r="M284" s="46">
        <v>1646.72</v>
      </c>
      <c r="N284" s="46">
        <v>1646.72</v>
      </c>
      <c r="O284" s="47">
        <f t="shared" si="4"/>
        <v>19760.64</v>
      </c>
    </row>
    <row r="285" spans="1:15" x14ac:dyDescent="0.3">
      <c r="A285" s="44" t="s">
        <v>1134</v>
      </c>
      <c r="B285" s="44" t="s">
        <v>80</v>
      </c>
      <c r="C285" s="46">
        <v>1071.77</v>
      </c>
      <c r="D285" s="46">
        <v>1071.77</v>
      </c>
      <c r="E285" s="46">
        <v>1071.77</v>
      </c>
      <c r="F285" s="46">
        <v>1071.77</v>
      </c>
      <c r="G285" s="46">
        <v>1071.77</v>
      </c>
      <c r="H285" s="46">
        <v>1071.77</v>
      </c>
      <c r="I285" s="46">
        <v>1071.77</v>
      </c>
      <c r="J285" s="46">
        <v>1071.77</v>
      </c>
      <c r="K285" s="46">
        <v>1071.77</v>
      </c>
      <c r="L285" s="46">
        <v>1071.77</v>
      </c>
      <c r="M285" s="46">
        <v>1071.77</v>
      </c>
      <c r="N285" s="46">
        <v>1071.77</v>
      </c>
      <c r="O285" s="47">
        <f t="shared" si="4"/>
        <v>12861.240000000003</v>
      </c>
    </row>
    <row r="286" spans="1:15" x14ac:dyDescent="0.3">
      <c r="A286" s="44" t="s">
        <v>1135</v>
      </c>
      <c r="B286" s="44" t="s">
        <v>50</v>
      </c>
      <c r="C286" s="46">
        <v>1629.98</v>
      </c>
      <c r="D286" s="46">
        <v>1629.98</v>
      </c>
      <c r="E286" s="46">
        <v>1629.98</v>
      </c>
      <c r="F286" s="46">
        <v>1629.98</v>
      </c>
      <c r="G286" s="46">
        <v>1629.98</v>
      </c>
      <c r="H286" s="46">
        <v>1629.98</v>
      </c>
      <c r="I286" s="46">
        <v>1629.98</v>
      </c>
      <c r="J286" s="46">
        <v>1629.98</v>
      </c>
      <c r="K286" s="46">
        <v>1629.98</v>
      </c>
      <c r="L286" s="46">
        <v>1629.98</v>
      </c>
      <c r="M286" s="46">
        <v>1629.98</v>
      </c>
      <c r="N286" s="46">
        <v>1629.98</v>
      </c>
      <c r="O286" s="47">
        <f t="shared" si="4"/>
        <v>19559.759999999998</v>
      </c>
    </row>
    <row r="287" spans="1:15" x14ac:dyDescent="0.3">
      <c r="A287" s="44" t="s">
        <v>1136</v>
      </c>
      <c r="B287" s="44" t="s">
        <v>134</v>
      </c>
      <c r="C287" s="46">
        <v>1635.56</v>
      </c>
      <c r="D287" s="46">
        <v>1635.56</v>
      </c>
      <c r="E287" s="46">
        <v>1635.56</v>
      </c>
      <c r="F287" s="46">
        <v>1635.56</v>
      </c>
      <c r="G287" s="46">
        <v>1635.56</v>
      </c>
      <c r="H287" s="46">
        <v>1635.56</v>
      </c>
      <c r="I287" s="46">
        <v>1635.56</v>
      </c>
      <c r="J287" s="46">
        <v>1635.56</v>
      </c>
      <c r="K287" s="46">
        <v>1635.56</v>
      </c>
      <c r="L287" s="46">
        <v>1635.56</v>
      </c>
      <c r="M287" s="46">
        <v>1635.56</v>
      </c>
      <c r="N287" s="46">
        <v>1635.56</v>
      </c>
      <c r="O287" s="47">
        <f t="shared" si="4"/>
        <v>19626.719999999998</v>
      </c>
    </row>
    <row r="288" spans="1:15" x14ac:dyDescent="0.3">
      <c r="A288" s="44" t="s">
        <v>1137</v>
      </c>
      <c r="B288" s="44" t="s">
        <v>414</v>
      </c>
      <c r="C288" s="46">
        <v>1068.97</v>
      </c>
      <c r="D288" s="46">
        <v>1068.97</v>
      </c>
      <c r="E288" s="46">
        <v>1068.97</v>
      </c>
      <c r="F288" s="46">
        <v>1068.97</v>
      </c>
      <c r="G288" s="46">
        <v>1068.97</v>
      </c>
      <c r="H288" s="46">
        <v>1068.97</v>
      </c>
      <c r="I288" s="46">
        <v>1068.97</v>
      </c>
      <c r="J288" s="46">
        <v>1068.97</v>
      </c>
      <c r="K288" s="46">
        <v>1068.97</v>
      </c>
      <c r="L288" s="46">
        <v>1068.97</v>
      </c>
      <c r="M288" s="46">
        <v>1068.97</v>
      </c>
      <c r="N288" s="46">
        <v>1068.97</v>
      </c>
      <c r="O288" s="47">
        <f t="shared" si="4"/>
        <v>12827.639999999998</v>
      </c>
    </row>
    <row r="289" spans="1:15" x14ac:dyDescent="0.3">
      <c r="A289" s="44" t="s">
        <v>1138</v>
      </c>
      <c r="B289" s="44" t="s">
        <v>138</v>
      </c>
      <c r="C289" s="46">
        <v>1562.99</v>
      </c>
      <c r="D289" s="46">
        <v>1562.99</v>
      </c>
      <c r="E289" s="46">
        <v>1562.99</v>
      </c>
      <c r="F289" s="46">
        <v>1562.99</v>
      </c>
      <c r="G289" s="46">
        <v>1562.99</v>
      </c>
      <c r="H289" s="46">
        <v>1562.99</v>
      </c>
      <c r="I289" s="46">
        <v>1562.99</v>
      </c>
      <c r="J289" s="46">
        <v>1562.99</v>
      </c>
      <c r="K289" s="46">
        <v>1562.99</v>
      </c>
      <c r="L289" s="46">
        <v>1562.99</v>
      </c>
      <c r="M289" s="46">
        <v>1562.99</v>
      </c>
      <c r="N289" s="46">
        <v>1562.99</v>
      </c>
      <c r="O289" s="47">
        <f t="shared" si="4"/>
        <v>18755.88</v>
      </c>
    </row>
    <row r="290" spans="1:15" x14ac:dyDescent="0.3">
      <c r="A290" s="44" t="s">
        <v>1139</v>
      </c>
      <c r="B290" s="44" t="s">
        <v>135</v>
      </c>
      <c r="C290" s="46">
        <v>1702.54</v>
      </c>
      <c r="D290" s="46">
        <v>1702.54</v>
      </c>
      <c r="E290" s="46">
        <v>1702.54</v>
      </c>
      <c r="F290" s="46">
        <v>1702.54</v>
      </c>
      <c r="G290" s="46">
        <v>1702.54</v>
      </c>
      <c r="H290" s="46">
        <v>1702.54</v>
      </c>
      <c r="I290" s="46">
        <v>1702.54</v>
      </c>
      <c r="J290" s="46">
        <v>1702.54</v>
      </c>
      <c r="K290" s="46">
        <v>1702.54</v>
      </c>
      <c r="L290" s="46">
        <v>1702.54</v>
      </c>
      <c r="M290" s="46">
        <v>1702.54</v>
      </c>
      <c r="N290" s="46">
        <v>1702.54</v>
      </c>
      <c r="O290" s="47">
        <f t="shared" si="4"/>
        <v>20430.480000000007</v>
      </c>
    </row>
    <row r="291" spans="1:15" x14ac:dyDescent="0.3">
      <c r="A291" s="44" t="s">
        <v>1140</v>
      </c>
      <c r="B291" s="44" t="s">
        <v>128</v>
      </c>
      <c r="C291" s="46">
        <v>1068.97</v>
      </c>
      <c r="D291" s="46">
        <v>1068.97</v>
      </c>
      <c r="E291" s="46">
        <v>1068.97</v>
      </c>
      <c r="F291" s="46">
        <v>1068.97</v>
      </c>
      <c r="G291" s="46">
        <v>1068.97</v>
      </c>
      <c r="H291" s="46">
        <v>1068.97</v>
      </c>
      <c r="I291" s="46">
        <v>1068.97</v>
      </c>
      <c r="J291" s="46">
        <v>1068.97</v>
      </c>
      <c r="K291" s="46">
        <v>1068.97</v>
      </c>
      <c r="L291" s="46">
        <v>1068.97</v>
      </c>
      <c r="M291" s="46">
        <v>1068.97</v>
      </c>
      <c r="N291" s="46">
        <v>1068.97</v>
      </c>
      <c r="O291" s="47">
        <f t="shared" si="4"/>
        <v>12827.639999999998</v>
      </c>
    </row>
    <row r="292" spans="1:15" x14ac:dyDescent="0.3">
      <c r="A292" s="44" t="s">
        <v>1141</v>
      </c>
      <c r="B292" s="44" t="s">
        <v>190</v>
      </c>
      <c r="C292" s="46">
        <v>2098.87</v>
      </c>
      <c r="D292" s="46">
        <v>2098.87</v>
      </c>
      <c r="E292" s="46">
        <v>2098.87</v>
      </c>
      <c r="F292" s="46">
        <v>2098.87</v>
      </c>
      <c r="G292" s="46">
        <v>2098.87</v>
      </c>
      <c r="H292" s="46">
        <v>2098.87</v>
      </c>
      <c r="I292" s="46">
        <v>2098.87</v>
      </c>
      <c r="J292" s="46">
        <v>2098.87</v>
      </c>
      <c r="K292" s="46">
        <v>2098.87</v>
      </c>
      <c r="L292" s="46">
        <v>2098.87</v>
      </c>
      <c r="M292" s="46">
        <v>2098.87</v>
      </c>
      <c r="N292" s="46">
        <v>2098.87</v>
      </c>
      <c r="O292" s="47">
        <f t="shared" si="4"/>
        <v>25186.439999999991</v>
      </c>
    </row>
    <row r="293" spans="1:15" x14ac:dyDescent="0.3">
      <c r="A293" s="44" t="s">
        <v>1142</v>
      </c>
      <c r="B293" s="44" t="s">
        <v>166</v>
      </c>
      <c r="C293" s="46">
        <v>1071.77</v>
      </c>
      <c r="D293" s="46">
        <v>1071.77</v>
      </c>
      <c r="E293" s="46">
        <v>1071.77</v>
      </c>
      <c r="F293" s="46">
        <v>1071.77</v>
      </c>
      <c r="G293" s="46">
        <v>1071.77</v>
      </c>
      <c r="H293" s="46">
        <v>1071.77</v>
      </c>
      <c r="I293" s="46">
        <v>1071.77</v>
      </c>
      <c r="J293" s="46">
        <v>1071.77</v>
      </c>
      <c r="K293" s="46">
        <v>1071.77</v>
      </c>
      <c r="L293" s="46">
        <v>1071.77</v>
      </c>
      <c r="M293" s="46">
        <v>1071.77</v>
      </c>
      <c r="N293" s="46">
        <v>1071.77</v>
      </c>
      <c r="O293" s="47">
        <f t="shared" si="4"/>
        <v>12861.240000000003</v>
      </c>
    </row>
    <row r="294" spans="1:15" x14ac:dyDescent="0.3">
      <c r="A294" s="44" t="s">
        <v>1143</v>
      </c>
      <c r="B294" s="44" t="s">
        <v>98</v>
      </c>
      <c r="C294" s="46">
        <v>1635.56</v>
      </c>
      <c r="D294" s="46">
        <v>1635.56</v>
      </c>
      <c r="E294" s="46">
        <v>1635.56</v>
      </c>
      <c r="F294" s="46">
        <v>1635.56</v>
      </c>
      <c r="G294" s="46">
        <v>1635.56</v>
      </c>
      <c r="H294" s="46">
        <v>1635.56</v>
      </c>
      <c r="I294" s="46">
        <v>1635.56</v>
      </c>
      <c r="J294" s="46">
        <v>1635.56</v>
      </c>
      <c r="K294" s="46">
        <v>1635.56</v>
      </c>
      <c r="L294" s="46">
        <v>1635.56</v>
      </c>
      <c r="M294" s="46">
        <v>1635.56</v>
      </c>
      <c r="N294" s="46">
        <v>1635.56</v>
      </c>
      <c r="O294" s="47">
        <f t="shared" si="4"/>
        <v>19626.719999999998</v>
      </c>
    </row>
    <row r="295" spans="1:15" x14ac:dyDescent="0.3">
      <c r="A295" s="44" t="s">
        <v>1144</v>
      </c>
      <c r="B295" s="44" t="s">
        <v>79</v>
      </c>
      <c r="C295" s="46">
        <v>2123.9899999999998</v>
      </c>
      <c r="D295" s="46">
        <v>2123.9899999999998</v>
      </c>
      <c r="E295" s="46">
        <v>2123.9899999999998</v>
      </c>
      <c r="F295" s="46">
        <v>2123.9899999999998</v>
      </c>
      <c r="G295" s="46">
        <v>2123.9899999999998</v>
      </c>
      <c r="H295" s="46">
        <v>2123.9899999999998</v>
      </c>
      <c r="I295" s="46">
        <v>2123.9899999999998</v>
      </c>
      <c r="J295" s="46">
        <v>2123.9899999999998</v>
      </c>
      <c r="K295" s="46">
        <v>2123.9899999999998</v>
      </c>
      <c r="L295" s="46">
        <v>2123.9899999999998</v>
      </c>
      <c r="M295" s="46">
        <v>2123.9899999999998</v>
      </c>
      <c r="N295" s="46">
        <v>2123.9899999999998</v>
      </c>
      <c r="O295" s="47">
        <f t="shared" si="4"/>
        <v>25487.87999999999</v>
      </c>
    </row>
    <row r="296" spans="1:15" x14ac:dyDescent="0.3">
      <c r="A296" s="44" t="s">
        <v>1145</v>
      </c>
      <c r="B296" s="44" t="s">
        <v>359</v>
      </c>
      <c r="C296" s="45"/>
      <c r="D296" s="45"/>
      <c r="E296" s="48">
        <v>854.25</v>
      </c>
      <c r="F296" s="45"/>
      <c r="G296" s="45"/>
      <c r="H296" s="45"/>
      <c r="I296" s="45"/>
      <c r="J296" s="45"/>
      <c r="K296" s="45"/>
      <c r="L296" s="45"/>
      <c r="M296" s="45"/>
      <c r="N296" s="45"/>
      <c r="O296" s="47">
        <f t="shared" si="4"/>
        <v>854.25</v>
      </c>
    </row>
    <row r="297" spans="1:15" x14ac:dyDescent="0.3">
      <c r="A297" s="44" t="s">
        <v>1146</v>
      </c>
      <c r="B297" s="44" t="s">
        <v>288</v>
      </c>
      <c r="C297" s="46">
        <v>2135.16</v>
      </c>
      <c r="D297" s="46">
        <v>2135.16</v>
      </c>
      <c r="E297" s="46">
        <v>2135.16</v>
      </c>
      <c r="F297" s="46">
        <v>2135.16</v>
      </c>
      <c r="G297" s="48">
        <v>275.5</v>
      </c>
      <c r="H297" s="45"/>
      <c r="I297" s="45"/>
      <c r="J297" s="45"/>
      <c r="K297" s="45"/>
      <c r="L297" s="45"/>
      <c r="M297" s="45"/>
      <c r="N297" s="45"/>
      <c r="O297" s="47">
        <f t="shared" si="4"/>
        <v>8816.14</v>
      </c>
    </row>
    <row r="298" spans="1:15" x14ac:dyDescent="0.3">
      <c r="A298" s="44" t="s">
        <v>1147</v>
      </c>
      <c r="B298" s="44" t="s">
        <v>404</v>
      </c>
      <c r="C298" s="45"/>
      <c r="D298" s="45"/>
      <c r="E298" s="45"/>
      <c r="F298" s="45"/>
      <c r="G298" s="46">
        <v>1166.19</v>
      </c>
      <c r="H298" s="46">
        <v>2126.7800000000002</v>
      </c>
      <c r="I298" s="46">
        <v>2126.7800000000002</v>
      </c>
      <c r="J298" s="46">
        <v>2126.7800000000002</v>
      </c>
      <c r="K298" s="46">
        <v>2126.7800000000002</v>
      </c>
      <c r="L298" s="46">
        <v>2126.7800000000002</v>
      </c>
      <c r="M298" s="46">
        <v>2126.7800000000002</v>
      </c>
      <c r="N298" s="46">
        <v>2126.7800000000002</v>
      </c>
      <c r="O298" s="47">
        <f t="shared" si="4"/>
        <v>16053.650000000003</v>
      </c>
    </row>
    <row r="299" spans="1:15" x14ac:dyDescent="0.3">
      <c r="A299" s="44" t="s">
        <v>1148</v>
      </c>
      <c r="B299" s="44" t="s">
        <v>288</v>
      </c>
      <c r="C299" s="45"/>
      <c r="D299" s="45"/>
      <c r="E299" s="45"/>
      <c r="F299" s="45"/>
      <c r="G299" s="46">
        <v>1859.66</v>
      </c>
      <c r="H299" s="46">
        <v>2135.16</v>
      </c>
      <c r="I299" s="46">
        <v>2135.16</v>
      </c>
      <c r="J299" s="46">
        <v>2135.16</v>
      </c>
      <c r="K299" s="46">
        <v>2135.16</v>
      </c>
      <c r="L299" s="46">
        <v>2135.16</v>
      </c>
      <c r="M299" s="46">
        <v>2135.16</v>
      </c>
      <c r="N299" s="46">
        <v>2135.16</v>
      </c>
      <c r="O299" s="47">
        <f t="shared" si="4"/>
        <v>16805.78</v>
      </c>
    </row>
    <row r="300" spans="1:15" x14ac:dyDescent="0.3">
      <c r="A300" s="44" t="s">
        <v>1149</v>
      </c>
      <c r="B300" s="44" t="s">
        <v>372</v>
      </c>
      <c r="C300" s="45"/>
      <c r="D300" s="45"/>
      <c r="E300" s="45"/>
      <c r="F300" s="48">
        <v>143.27000000000001</v>
      </c>
      <c r="G300" s="46">
        <v>1074.56</v>
      </c>
      <c r="H300" s="46">
        <v>1074.56</v>
      </c>
      <c r="I300" s="46">
        <v>1074.56</v>
      </c>
      <c r="J300" s="46">
        <v>1074.56</v>
      </c>
      <c r="K300" s="46">
        <v>1074.56</v>
      </c>
      <c r="L300" s="46">
        <v>1074.56</v>
      </c>
      <c r="M300" s="46">
        <v>1074.56</v>
      </c>
      <c r="N300" s="46">
        <v>1074.56</v>
      </c>
      <c r="O300" s="47">
        <f t="shared" si="4"/>
        <v>8739.7499999999982</v>
      </c>
    </row>
    <row r="301" spans="1:15" x14ac:dyDescent="0.3">
      <c r="A301" s="44" t="s">
        <v>1150</v>
      </c>
      <c r="B301" s="44" t="s">
        <v>355</v>
      </c>
      <c r="C301" s="46">
        <v>1663.47</v>
      </c>
      <c r="D301" s="46">
        <v>1663.47</v>
      </c>
      <c r="E301" s="46">
        <v>1663.47</v>
      </c>
      <c r="F301" s="46">
        <v>1663.47</v>
      </c>
      <c r="G301" s="46">
        <v>1663.47</v>
      </c>
      <c r="H301" s="46">
        <v>1663.47</v>
      </c>
      <c r="I301" s="46">
        <v>1663.47</v>
      </c>
      <c r="J301" s="46">
        <v>1663.47</v>
      </c>
      <c r="K301" s="46">
        <v>1663.47</v>
      </c>
      <c r="L301" s="46">
        <v>1663.47</v>
      </c>
      <c r="M301" s="46">
        <v>1663.47</v>
      </c>
      <c r="N301" s="46">
        <v>1663.47</v>
      </c>
      <c r="O301" s="47">
        <f t="shared" si="4"/>
        <v>19961.64</v>
      </c>
    </row>
    <row r="302" spans="1:15" x14ac:dyDescent="0.3">
      <c r="A302" s="44" t="s">
        <v>1151</v>
      </c>
      <c r="B302" s="44" t="s">
        <v>76</v>
      </c>
      <c r="C302" s="45"/>
      <c r="D302" s="45"/>
      <c r="E302" s="45"/>
      <c r="F302" s="45"/>
      <c r="G302" s="45"/>
      <c r="H302" s="45"/>
      <c r="I302" s="45"/>
      <c r="J302" s="46">
        <v>1643.93</v>
      </c>
      <c r="K302" s="46">
        <v>1643.93</v>
      </c>
      <c r="L302" s="46">
        <v>1643.93</v>
      </c>
      <c r="M302" s="46">
        <v>1643.93</v>
      </c>
      <c r="N302" s="46">
        <v>1643.93</v>
      </c>
      <c r="O302" s="47">
        <f t="shared" si="4"/>
        <v>8219.65</v>
      </c>
    </row>
    <row r="303" spans="1:15" x14ac:dyDescent="0.3">
      <c r="A303" s="44" t="s">
        <v>1152</v>
      </c>
      <c r="B303" s="44" t="s">
        <v>143</v>
      </c>
      <c r="C303" s="45"/>
      <c r="D303" s="45"/>
      <c r="E303" s="45"/>
      <c r="F303" s="45"/>
      <c r="G303" s="45"/>
      <c r="H303" s="45"/>
      <c r="I303" s="45"/>
      <c r="J303" s="48">
        <v>965.52</v>
      </c>
      <c r="K303" s="46">
        <v>1068.98</v>
      </c>
      <c r="L303" s="46">
        <v>1068.97</v>
      </c>
      <c r="M303" s="46">
        <v>1068.97</v>
      </c>
      <c r="N303" s="46">
        <v>1068.97</v>
      </c>
      <c r="O303" s="47">
        <f t="shared" si="4"/>
        <v>5241.4100000000008</v>
      </c>
    </row>
    <row r="304" spans="1:15" x14ac:dyDescent="0.3">
      <c r="A304" s="44" t="s">
        <v>1153</v>
      </c>
      <c r="B304" s="44" t="s">
        <v>35</v>
      </c>
      <c r="C304" s="45"/>
      <c r="D304" s="45"/>
      <c r="E304" s="45"/>
      <c r="F304" s="45"/>
      <c r="G304" s="45"/>
      <c r="H304" s="45"/>
      <c r="I304" s="45"/>
      <c r="J304" s="45"/>
      <c r="K304" s="45"/>
      <c r="L304" s="48">
        <v>893.05</v>
      </c>
      <c r="M304" s="46">
        <v>2129.58</v>
      </c>
      <c r="N304" s="46">
        <v>2129.58</v>
      </c>
      <c r="O304" s="47">
        <f t="shared" si="4"/>
        <v>5152.21</v>
      </c>
    </row>
    <row r="305" spans="1:15" x14ac:dyDescent="0.3">
      <c r="A305" s="44" t="s">
        <v>1154</v>
      </c>
      <c r="B305" s="44" t="s">
        <v>175</v>
      </c>
      <c r="C305" s="45"/>
      <c r="D305" s="45"/>
      <c r="E305" s="45"/>
      <c r="F305" s="45"/>
      <c r="G305" s="45"/>
      <c r="H305" s="45"/>
      <c r="I305" s="45"/>
      <c r="J305" s="45"/>
      <c r="K305" s="45"/>
      <c r="L305" s="48">
        <v>491.86</v>
      </c>
      <c r="M305" s="46">
        <v>1694.17</v>
      </c>
      <c r="N305" s="46">
        <v>1694.17</v>
      </c>
      <c r="O305" s="47">
        <f t="shared" si="4"/>
        <v>3880.2000000000003</v>
      </c>
    </row>
    <row r="306" spans="1:15" x14ac:dyDescent="0.3">
      <c r="A306" s="93" t="s">
        <v>438</v>
      </c>
      <c r="B306" s="93"/>
      <c r="C306" s="49">
        <f>SUM(C1:C305)</f>
        <v>481007.88999999972</v>
      </c>
      <c r="D306" s="49">
        <f t="shared" ref="D306:N306" si="5">SUM(D1:D305)</f>
        <v>481007.88999999972</v>
      </c>
      <c r="E306" s="49">
        <f t="shared" si="5"/>
        <v>481007.88999999972</v>
      </c>
      <c r="F306" s="49">
        <f t="shared" si="5"/>
        <v>479352.78999999975</v>
      </c>
      <c r="G306" s="49">
        <f t="shared" si="5"/>
        <v>479352.78999999975</v>
      </c>
      <c r="H306" s="49">
        <f t="shared" si="5"/>
        <v>479352.78999999975</v>
      </c>
      <c r="I306" s="49">
        <f t="shared" si="5"/>
        <v>479352.78999999975</v>
      </c>
      <c r="J306" s="49">
        <f t="shared" si="5"/>
        <v>479352.7899999998</v>
      </c>
      <c r="K306" s="49">
        <f t="shared" si="5"/>
        <v>479352.79999999976</v>
      </c>
      <c r="L306" s="49">
        <f t="shared" si="5"/>
        <v>479352.78999999969</v>
      </c>
      <c r="M306" s="49">
        <f t="shared" si="5"/>
        <v>479352.78999999975</v>
      </c>
      <c r="N306" s="49">
        <f t="shared" si="5"/>
        <v>479352.78999999975</v>
      </c>
      <c r="O306" s="47">
        <f t="shared" si="4"/>
        <v>5757198.7899999972</v>
      </c>
    </row>
  </sheetData>
  <mergeCells count="2">
    <mergeCell ref="A2:B2"/>
    <mergeCell ref="A306:B30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6" sqref="G6"/>
    </sheetView>
  </sheetViews>
  <sheetFormatPr defaultRowHeight="14.4" x14ac:dyDescent="0.3"/>
  <sheetData>
    <row r="1" spans="1:10" x14ac:dyDescent="0.3">
      <c r="A1" s="1"/>
      <c r="B1" s="2" t="s">
        <v>0</v>
      </c>
      <c r="C1" s="63" t="s">
        <v>1551</v>
      </c>
      <c r="D1" s="1"/>
      <c r="E1" s="1"/>
      <c r="F1" s="1"/>
      <c r="G1" s="1"/>
      <c r="H1" s="1"/>
      <c r="I1" s="1"/>
      <c r="J1" s="1"/>
    </row>
    <row r="2" spans="1:10" x14ac:dyDescent="0.3">
      <c r="C2" t="str">
        <f>VLOOKUP(C1,'Вершинино к3 112'!$A$3:$B$409,2,0)</f>
        <v>Кв. 169/1</v>
      </c>
    </row>
    <row r="3" spans="1:10" ht="5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0.399999999999999" x14ac:dyDescent="0.3">
      <c r="A4" s="4">
        <v>1</v>
      </c>
      <c r="B4" s="4">
        <v>3</v>
      </c>
      <c r="C4" s="4">
        <v>4</v>
      </c>
      <c r="D4" s="4">
        <v>5</v>
      </c>
      <c r="E4" s="4">
        <v>6</v>
      </c>
      <c r="F4" s="4">
        <v>7</v>
      </c>
      <c r="G4" s="4">
        <v>8</v>
      </c>
      <c r="H4" s="4">
        <v>9</v>
      </c>
      <c r="I4" s="4" t="s">
        <v>11</v>
      </c>
      <c r="J4" s="4" t="s">
        <v>12</v>
      </c>
    </row>
    <row r="5" spans="1:10" x14ac:dyDescent="0.3">
      <c r="A5" s="5" t="s">
        <v>13</v>
      </c>
      <c r="B5" s="6">
        <v>22715.8</v>
      </c>
      <c r="C5" s="7">
        <f>VLOOKUP($C$2,'Вершинино к3 площади'!$A$5:$B$399,2,0)</f>
        <v>36.799999999999997</v>
      </c>
      <c r="D5" s="8">
        <v>31</v>
      </c>
      <c r="E5" s="9">
        <v>31</v>
      </c>
      <c r="F5" s="10">
        <v>2325.88</v>
      </c>
      <c r="G5" s="11">
        <f>VLOOKUP($C$1,'Вершинино к3 112'!$A:$O,3,0)</f>
        <v>1027.1099999999999</v>
      </c>
      <c r="H5" s="12">
        <v>636.87377465733402</v>
      </c>
      <c r="I5" s="12">
        <f>H5/B5*C5/D5*E5*F5</f>
        <v>2399.7193442449752</v>
      </c>
      <c r="J5" s="11">
        <f>I5-G5</f>
        <v>1372.6093442449753</v>
      </c>
    </row>
    <row r="6" spans="1:10" x14ac:dyDescent="0.3">
      <c r="A6" s="5" t="s">
        <v>14</v>
      </c>
      <c r="B6" s="6">
        <v>22715.8</v>
      </c>
      <c r="C6" s="7">
        <f>VLOOKUP($C$2,'Вершинино к3 площади'!$A$5:$B$399,2,0)</f>
        <v>36.799999999999997</v>
      </c>
      <c r="D6" s="8">
        <v>28</v>
      </c>
      <c r="E6" s="9">
        <v>28</v>
      </c>
      <c r="F6" s="10">
        <v>2325.88</v>
      </c>
      <c r="G6" s="11">
        <f>VLOOKUP($C$1,'Вершинино к3 112'!$A:$O,4,0)</f>
        <v>0</v>
      </c>
      <c r="H6" s="12">
        <v>542.72298460797629</v>
      </c>
      <c r="I6" s="12">
        <f t="shared" ref="I6:I16" si="0">H6/B6*C6/D6*E6*F6</f>
        <v>2044.9622775421512</v>
      </c>
      <c r="J6" s="11">
        <f t="shared" ref="J6:J16" si="1">I6-G6</f>
        <v>2044.9622775421512</v>
      </c>
    </row>
    <row r="7" spans="1:10" x14ac:dyDescent="0.3">
      <c r="A7" s="5" t="s">
        <v>15</v>
      </c>
      <c r="B7" s="6">
        <v>22715.8</v>
      </c>
      <c r="C7" s="7">
        <f>VLOOKUP($C$2,'Вершинино к3 площади'!$A$5:$B$399,2,0)</f>
        <v>36.799999999999997</v>
      </c>
      <c r="D7" s="8">
        <v>31</v>
      </c>
      <c r="E7" s="9">
        <v>31</v>
      </c>
      <c r="F7" s="10">
        <v>2325.88</v>
      </c>
      <c r="G7" s="11">
        <f>VLOOKUP($C$1,'Вершинино к3 112'!$A:$O,5,0)</f>
        <v>0</v>
      </c>
      <c r="H7" s="12">
        <v>462.65249656904052</v>
      </c>
      <c r="I7" s="12">
        <f t="shared" si="0"/>
        <v>1743.2593236820187</v>
      </c>
      <c r="J7" s="11">
        <f t="shared" si="1"/>
        <v>1743.2593236820187</v>
      </c>
    </row>
    <row r="8" spans="1:10" x14ac:dyDescent="0.3">
      <c r="A8" s="5" t="s">
        <v>16</v>
      </c>
      <c r="B8" s="6">
        <v>22715.8</v>
      </c>
      <c r="C8" s="7">
        <f>VLOOKUP($C$2,'Вершинино к3 площади'!$A$5:$B$399,2,0)</f>
        <v>36.799999999999997</v>
      </c>
      <c r="D8" s="8">
        <v>30</v>
      </c>
      <c r="E8" s="9">
        <v>30</v>
      </c>
      <c r="F8" s="10">
        <v>2325.88</v>
      </c>
      <c r="G8" s="11">
        <f>VLOOKUP($C$1,'Вершинино к3 112'!$A:$O,6,0)</f>
        <v>0</v>
      </c>
      <c r="H8" s="12">
        <v>236.33654903950332</v>
      </c>
      <c r="I8" s="12">
        <f t="shared" si="0"/>
        <v>890.50830957412904</v>
      </c>
      <c r="J8" s="11">
        <f t="shared" si="1"/>
        <v>890.50830957412904</v>
      </c>
    </row>
    <row r="9" spans="1:10" x14ac:dyDescent="0.3">
      <c r="A9" s="5" t="s">
        <v>17</v>
      </c>
      <c r="B9" s="6">
        <v>22715.8</v>
      </c>
      <c r="C9" s="7">
        <f>VLOOKUP($C$2,'Вершинино к3 площади'!$A$5:$B$399,2,0)</f>
        <v>36.799999999999997</v>
      </c>
      <c r="D9" s="8">
        <v>31</v>
      </c>
      <c r="E9" s="9">
        <v>31</v>
      </c>
      <c r="F9" s="10">
        <v>2325.88</v>
      </c>
      <c r="G9" s="11">
        <f>VLOOKUP($C$1,'Вершинино к3 112'!$A:$O,7,0)</f>
        <v>0</v>
      </c>
      <c r="H9" s="12">
        <v>69.893758697783198</v>
      </c>
      <c r="I9" s="12">
        <f t="shared" si="0"/>
        <v>263.35737388355238</v>
      </c>
      <c r="J9" s="11">
        <f t="shared" si="1"/>
        <v>263.35737388355238</v>
      </c>
    </row>
    <row r="10" spans="1:10" x14ac:dyDescent="0.3">
      <c r="A10" s="5" t="s">
        <v>18</v>
      </c>
      <c r="B10" s="6">
        <v>22715.8</v>
      </c>
      <c r="C10" s="7">
        <f>VLOOKUP($C$2,'Вершинино к3 площади'!$A$5:$B$399,2,0)</f>
        <v>36.799999999999997</v>
      </c>
      <c r="D10" s="8">
        <v>30</v>
      </c>
      <c r="E10" s="9">
        <v>30</v>
      </c>
      <c r="F10" s="10">
        <v>2325.88</v>
      </c>
      <c r="G10" s="11">
        <f>VLOOKUP($C$1,'Вершинино к3 112'!$A:$O,8,0)</f>
        <v>0</v>
      </c>
      <c r="H10" s="12">
        <v>45.685893975613538</v>
      </c>
      <c r="I10" s="12">
        <f>H10/B10*C10/D10*E10*F10</f>
        <v>172.14293929969455</v>
      </c>
      <c r="J10" s="11">
        <f t="shared" si="1"/>
        <v>172.14293929969455</v>
      </c>
    </row>
    <row r="11" spans="1:10" x14ac:dyDescent="0.3">
      <c r="A11" s="5" t="s">
        <v>19</v>
      </c>
      <c r="B11" s="6">
        <v>22715.8</v>
      </c>
      <c r="C11" s="7">
        <f>VLOOKUP($C$2,'Вершинино к3 площади'!$A$5:$B$399,2,0)</f>
        <v>36.799999999999997</v>
      </c>
      <c r="D11" s="8">
        <v>31</v>
      </c>
      <c r="E11" s="9">
        <v>31</v>
      </c>
      <c r="F11" s="10">
        <v>2325.88</v>
      </c>
      <c r="G11" s="11">
        <f>VLOOKUP($C$1,'Вершинино к3 112'!$A:$O,9,0)</f>
        <v>0</v>
      </c>
      <c r="H11" s="12">
        <v>1.2147921818838512</v>
      </c>
      <c r="I11" s="12">
        <f t="shared" si="0"/>
        <v>4.5772968115584938</v>
      </c>
      <c r="J11" s="11">
        <f t="shared" si="1"/>
        <v>4.5772968115584938</v>
      </c>
    </row>
    <row r="12" spans="1:10" x14ac:dyDescent="0.3">
      <c r="A12" s="5" t="s">
        <v>20</v>
      </c>
      <c r="B12" s="6">
        <v>22715.8</v>
      </c>
      <c r="C12" s="7">
        <f>VLOOKUP($C$2,'Вершинино к3 площади'!$A$5:$B$399,2,0)</f>
        <v>36.799999999999997</v>
      </c>
      <c r="D12" s="8">
        <v>31</v>
      </c>
      <c r="E12" s="9">
        <v>31</v>
      </c>
      <c r="F12" s="10">
        <v>2325.88</v>
      </c>
      <c r="G12" s="11">
        <f>VLOOKUP($C$1,'Вершинино к3 112'!$A:$O,10,0)</f>
        <v>0</v>
      </c>
      <c r="H12" s="12">
        <v>40.936299568335428</v>
      </c>
      <c r="I12" s="12">
        <f t="shared" si="0"/>
        <v>154.24662447248173</v>
      </c>
      <c r="J12" s="11">
        <f t="shared" si="1"/>
        <v>154.24662447248173</v>
      </c>
    </row>
    <row r="13" spans="1:10" x14ac:dyDescent="0.3">
      <c r="A13" s="5" t="s">
        <v>21</v>
      </c>
      <c r="B13" s="6">
        <v>22715.8</v>
      </c>
      <c r="C13" s="7">
        <f>VLOOKUP($C$2,'Вершинино к3 площади'!$A$5:$B$399,2,0)</f>
        <v>36.799999999999997</v>
      </c>
      <c r="D13" s="8">
        <v>30</v>
      </c>
      <c r="E13" s="9">
        <v>30</v>
      </c>
      <c r="F13" s="10">
        <v>2325.88</v>
      </c>
      <c r="G13" s="11">
        <f>VLOOKUP($C$1,'Вершинино к3 112'!$A:$O,11,0)</f>
        <v>0</v>
      </c>
      <c r="H13" s="12">
        <v>26.070071319242615</v>
      </c>
      <c r="I13" s="12">
        <f t="shared" si="0"/>
        <v>98.231167524982638</v>
      </c>
      <c r="J13" s="11">
        <f t="shared" si="1"/>
        <v>98.231167524982638</v>
      </c>
    </row>
    <row r="14" spans="1:10" x14ac:dyDescent="0.3">
      <c r="A14" s="5" t="s">
        <v>22</v>
      </c>
      <c r="B14" s="6">
        <v>22715.8</v>
      </c>
      <c r="C14" s="7">
        <f>VLOOKUP($C$2,'Вершинино к3 площади'!$A$5:$B$399,2,0)</f>
        <v>36.799999999999997</v>
      </c>
      <c r="D14" s="8">
        <v>31</v>
      </c>
      <c r="E14" s="9">
        <v>31</v>
      </c>
      <c r="F14" s="10">
        <v>2325.88</v>
      </c>
      <c r="G14" s="11">
        <f>VLOOKUP($C$1,'Вершинино к3 112'!$A:$O,12,0)</f>
        <v>0</v>
      </c>
      <c r="H14" s="12">
        <v>446.26456630608629</v>
      </c>
      <c r="I14" s="12">
        <f t="shared" si="0"/>
        <v>1681.5101438146137</v>
      </c>
      <c r="J14" s="11">
        <f t="shared" si="1"/>
        <v>1681.5101438146137</v>
      </c>
    </row>
    <row r="15" spans="1:10" x14ac:dyDescent="0.3">
      <c r="A15" s="5" t="s">
        <v>23</v>
      </c>
      <c r="B15" s="6">
        <v>22715.8</v>
      </c>
      <c r="C15" s="7">
        <f>VLOOKUP($C$2,'Вершинино к3 площади'!$A$5:$B$399,2,0)</f>
        <v>36.799999999999997</v>
      </c>
      <c r="D15" s="8">
        <v>30</v>
      </c>
      <c r="E15" s="9">
        <v>30</v>
      </c>
      <c r="F15" s="10">
        <v>2325.88</v>
      </c>
      <c r="G15" s="11">
        <f>VLOOKUP($C$1,'Вершинино к3 112'!$A:$O,13,0)</f>
        <v>0</v>
      </c>
      <c r="H15" s="12">
        <v>579.94089356286656</v>
      </c>
      <c r="I15" s="12">
        <f t="shared" si="0"/>
        <v>2185.1981290175117</v>
      </c>
      <c r="J15" s="11">
        <f t="shared" si="1"/>
        <v>2185.1981290175117</v>
      </c>
    </row>
    <row r="16" spans="1:10" x14ac:dyDescent="0.3">
      <c r="A16" s="5" t="s">
        <v>24</v>
      </c>
      <c r="B16" s="6">
        <v>22715.8</v>
      </c>
      <c r="C16" s="7">
        <f>VLOOKUP($C$2,'Вершинино к3 площади'!$A$5:$B$399,2,0)</f>
        <v>36.799999999999997</v>
      </c>
      <c r="D16" s="8">
        <v>31</v>
      </c>
      <c r="E16" s="9">
        <v>31</v>
      </c>
      <c r="F16" s="10">
        <v>2325.88</v>
      </c>
      <c r="G16" s="11">
        <f>VLOOKUP($C$1,'Вершинино к3 112'!$A:$O,14,0)</f>
        <v>0</v>
      </c>
      <c r="H16" s="12">
        <v>702.71289774192985</v>
      </c>
      <c r="I16" s="12">
        <f t="shared" si="0"/>
        <v>2647.7989850799881</v>
      </c>
      <c r="J16" s="11">
        <f t="shared" si="1"/>
        <v>2647.7989850799881</v>
      </c>
    </row>
    <row r="17" spans="1:10" ht="20.399999999999999" x14ac:dyDescent="0.3">
      <c r="A17" s="13" t="s">
        <v>25</v>
      </c>
      <c r="B17" s="11"/>
      <c r="C17" s="11"/>
      <c r="D17" s="11"/>
      <c r="E17" s="11"/>
      <c r="F17" s="14" t="s">
        <v>26</v>
      </c>
      <c r="G17" s="14">
        <f>SUM(G5:G16)</f>
        <v>1027.1099999999999</v>
      </c>
      <c r="H17" s="14">
        <f t="shared" ref="H17:I17" si="2">SUM(H5:H16)</f>
        <v>3791.3049782275953</v>
      </c>
      <c r="I17" s="14">
        <f t="shared" si="2"/>
        <v>14285.511914947658</v>
      </c>
      <c r="J17" s="14">
        <f>SUM(J5:J16)</f>
        <v>13258.401914947657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9"/>
  <sheetViews>
    <sheetView topLeftCell="A78" workbookViewId="0">
      <selection activeCell="B85" sqref="B85"/>
    </sheetView>
  </sheetViews>
  <sheetFormatPr defaultRowHeight="14.4" x14ac:dyDescent="0.3"/>
  <cols>
    <col min="1" max="1" width="51" bestFit="1" customWidth="1"/>
  </cols>
  <sheetData>
    <row r="1" spans="1:2" x14ac:dyDescent="0.3">
      <c r="A1" s="55" t="s">
        <v>27</v>
      </c>
      <c r="B1" s="94" t="s">
        <v>28</v>
      </c>
    </row>
    <row r="2" spans="1:2" x14ac:dyDescent="0.3">
      <c r="A2" s="55" t="s">
        <v>29</v>
      </c>
      <c r="B2" s="95"/>
    </row>
    <row r="3" spans="1:2" x14ac:dyDescent="0.3">
      <c r="A3" s="57" t="s">
        <v>30</v>
      </c>
      <c r="B3" s="51">
        <v>22715.8</v>
      </c>
    </row>
    <row r="4" spans="1:2" x14ac:dyDescent="0.3">
      <c r="A4" s="58" t="s">
        <v>1155</v>
      </c>
      <c r="B4" s="52">
        <v>22715.8</v>
      </c>
    </row>
    <row r="5" spans="1:2" x14ac:dyDescent="0.3">
      <c r="A5" s="59" t="s">
        <v>32</v>
      </c>
      <c r="B5" s="53">
        <v>74.5</v>
      </c>
    </row>
    <row r="6" spans="1:2" x14ac:dyDescent="0.3">
      <c r="A6" s="59" t="s">
        <v>33</v>
      </c>
      <c r="B6" s="53">
        <v>38.5</v>
      </c>
    </row>
    <row r="7" spans="1:2" x14ac:dyDescent="0.3">
      <c r="A7" s="59" t="s">
        <v>34</v>
      </c>
      <c r="B7" s="53">
        <v>57.7</v>
      </c>
    </row>
    <row r="8" spans="1:2" x14ac:dyDescent="0.3">
      <c r="A8" s="59" t="s">
        <v>35</v>
      </c>
      <c r="B8" s="53">
        <v>73.599999999999994</v>
      </c>
    </row>
    <row r="9" spans="1:2" x14ac:dyDescent="0.3">
      <c r="A9" s="59" t="s">
        <v>36</v>
      </c>
      <c r="B9" s="53">
        <v>38.299999999999997</v>
      </c>
    </row>
    <row r="10" spans="1:2" x14ac:dyDescent="0.3">
      <c r="A10" s="59" t="s">
        <v>37</v>
      </c>
      <c r="B10" s="53">
        <v>58.3</v>
      </c>
    </row>
    <row r="11" spans="1:2" x14ac:dyDescent="0.3">
      <c r="A11" s="59" t="s">
        <v>38</v>
      </c>
      <c r="B11" s="53">
        <v>57.8</v>
      </c>
    </row>
    <row r="12" spans="1:2" x14ac:dyDescent="0.3">
      <c r="A12" s="59" t="s">
        <v>39</v>
      </c>
      <c r="B12" s="53">
        <v>73.599999999999994</v>
      </c>
    </row>
    <row r="13" spans="1:2" x14ac:dyDescent="0.3">
      <c r="A13" s="59" t="s">
        <v>40</v>
      </c>
      <c r="B13" s="53">
        <v>38.4</v>
      </c>
    </row>
    <row r="14" spans="1:2" x14ac:dyDescent="0.3">
      <c r="A14" s="59" t="s">
        <v>41</v>
      </c>
      <c r="B14" s="53">
        <v>58.3</v>
      </c>
    </row>
    <row r="15" spans="1:2" x14ac:dyDescent="0.3">
      <c r="A15" s="59" t="s">
        <v>42</v>
      </c>
      <c r="B15" s="53">
        <v>57.9</v>
      </c>
    </row>
    <row r="16" spans="1:2" x14ac:dyDescent="0.3">
      <c r="A16" s="59" t="s">
        <v>43</v>
      </c>
      <c r="B16" s="53">
        <v>73.400000000000006</v>
      </c>
    </row>
    <row r="17" spans="1:2" x14ac:dyDescent="0.3">
      <c r="A17" s="59" t="s">
        <v>44</v>
      </c>
      <c r="B17" s="53">
        <v>58.3</v>
      </c>
    </row>
    <row r="18" spans="1:2" x14ac:dyDescent="0.3">
      <c r="A18" s="59" t="s">
        <v>45</v>
      </c>
      <c r="B18" s="53">
        <v>38.299999999999997</v>
      </c>
    </row>
    <row r="19" spans="1:2" x14ac:dyDescent="0.3">
      <c r="A19" s="59" t="s">
        <v>46</v>
      </c>
      <c r="B19" s="53">
        <v>58.3</v>
      </c>
    </row>
    <row r="20" spans="1:2" x14ac:dyDescent="0.3">
      <c r="A20" s="59" t="s">
        <v>47</v>
      </c>
      <c r="B20" s="53">
        <v>57.9</v>
      </c>
    </row>
    <row r="21" spans="1:2" x14ac:dyDescent="0.3">
      <c r="A21" s="59" t="s">
        <v>48</v>
      </c>
      <c r="B21" s="53">
        <v>73.5</v>
      </c>
    </row>
    <row r="22" spans="1:2" x14ac:dyDescent="0.3">
      <c r="A22" s="59" t="s">
        <v>49</v>
      </c>
      <c r="B22" s="53">
        <v>38.200000000000003</v>
      </c>
    </row>
    <row r="23" spans="1:2" x14ac:dyDescent="0.3">
      <c r="A23" s="59" t="s">
        <v>50</v>
      </c>
      <c r="B23" s="53">
        <v>58.1</v>
      </c>
    </row>
    <row r="24" spans="1:2" x14ac:dyDescent="0.3">
      <c r="A24" s="59" t="s">
        <v>51</v>
      </c>
      <c r="B24" s="53">
        <v>57.8</v>
      </c>
    </row>
    <row r="25" spans="1:2" x14ac:dyDescent="0.3">
      <c r="A25" s="59" t="s">
        <v>52</v>
      </c>
      <c r="B25" s="53">
        <v>73.5</v>
      </c>
    </row>
    <row r="26" spans="1:2" x14ac:dyDescent="0.3">
      <c r="A26" s="59" t="s">
        <v>53</v>
      </c>
      <c r="B26" s="53">
        <v>38.4</v>
      </c>
    </row>
    <row r="27" spans="1:2" x14ac:dyDescent="0.3">
      <c r="A27" s="59" t="s">
        <v>54</v>
      </c>
      <c r="B27" s="53">
        <v>58.2</v>
      </c>
    </row>
    <row r="28" spans="1:2" x14ac:dyDescent="0.3">
      <c r="A28" s="59" t="s">
        <v>55</v>
      </c>
      <c r="B28" s="53">
        <v>58.1</v>
      </c>
    </row>
    <row r="29" spans="1:2" x14ac:dyDescent="0.3">
      <c r="A29" s="59" t="s">
        <v>56</v>
      </c>
      <c r="B29" s="53">
        <v>57.9</v>
      </c>
    </row>
    <row r="30" spans="1:2" x14ac:dyDescent="0.3">
      <c r="A30" s="59" t="s">
        <v>57</v>
      </c>
      <c r="B30" s="53">
        <v>73.599999999999994</v>
      </c>
    </row>
    <row r="31" spans="1:2" x14ac:dyDescent="0.3">
      <c r="A31" s="59" t="s">
        <v>58</v>
      </c>
      <c r="B31" s="53">
        <v>38.4</v>
      </c>
    </row>
    <row r="32" spans="1:2" x14ac:dyDescent="0.3">
      <c r="A32" s="59" t="s">
        <v>59</v>
      </c>
      <c r="B32" s="53">
        <v>58.5</v>
      </c>
    </row>
    <row r="33" spans="1:2" x14ac:dyDescent="0.3">
      <c r="A33" s="59" t="s">
        <v>60</v>
      </c>
      <c r="B33" s="53">
        <v>58</v>
      </c>
    </row>
    <row r="34" spans="1:2" x14ac:dyDescent="0.3">
      <c r="A34" s="59" t="s">
        <v>61</v>
      </c>
      <c r="B34" s="53">
        <v>73.5</v>
      </c>
    </row>
    <row r="35" spans="1:2" x14ac:dyDescent="0.3">
      <c r="A35" s="59" t="s">
        <v>62</v>
      </c>
      <c r="B35" s="53">
        <v>38.4</v>
      </c>
    </row>
    <row r="36" spans="1:2" x14ac:dyDescent="0.3">
      <c r="A36" s="59" t="s">
        <v>63</v>
      </c>
      <c r="B36" s="53">
        <v>58.2</v>
      </c>
    </row>
    <row r="37" spans="1:2" x14ac:dyDescent="0.3">
      <c r="A37" s="59" t="s">
        <v>64</v>
      </c>
      <c r="B37" s="53">
        <v>57.9</v>
      </c>
    </row>
    <row r="38" spans="1:2" x14ac:dyDescent="0.3">
      <c r="A38" s="59" t="s">
        <v>65</v>
      </c>
      <c r="B38" s="53">
        <v>73.7</v>
      </c>
    </row>
    <row r="39" spans="1:2" x14ac:dyDescent="0.3">
      <c r="A39" s="59" t="s">
        <v>66</v>
      </c>
      <c r="B39" s="53">
        <v>74.400000000000006</v>
      </c>
    </row>
    <row r="40" spans="1:2" x14ac:dyDescent="0.3">
      <c r="A40" s="59" t="s">
        <v>67</v>
      </c>
      <c r="B40" s="53">
        <v>38.299999999999997</v>
      </c>
    </row>
    <row r="41" spans="1:2" x14ac:dyDescent="0.3">
      <c r="A41" s="59" t="s">
        <v>68</v>
      </c>
      <c r="B41" s="53">
        <v>58.5</v>
      </c>
    </row>
    <row r="42" spans="1:2" x14ac:dyDescent="0.3">
      <c r="A42" s="59" t="s">
        <v>69</v>
      </c>
      <c r="B42" s="53">
        <v>58.1</v>
      </c>
    </row>
    <row r="43" spans="1:2" x14ac:dyDescent="0.3">
      <c r="A43" s="59" t="s">
        <v>70</v>
      </c>
      <c r="B43" s="53">
        <v>73.8</v>
      </c>
    </row>
    <row r="44" spans="1:2" x14ac:dyDescent="0.3">
      <c r="A44" s="59" t="s">
        <v>71</v>
      </c>
      <c r="B44" s="53">
        <v>38.299999999999997</v>
      </c>
    </row>
    <row r="45" spans="1:2" x14ac:dyDescent="0.3">
      <c r="A45" s="59" t="s">
        <v>72</v>
      </c>
      <c r="B45" s="53">
        <v>58.5</v>
      </c>
    </row>
    <row r="46" spans="1:2" x14ac:dyDescent="0.3">
      <c r="A46" s="59" t="s">
        <v>73</v>
      </c>
      <c r="B46" s="53">
        <v>58.1</v>
      </c>
    </row>
    <row r="47" spans="1:2" x14ac:dyDescent="0.3">
      <c r="A47" s="59" t="s">
        <v>74</v>
      </c>
      <c r="B47" s="53">
        <v>73.599999999999994</v>
      </c>
    </row>
    <row r="48" spans="1:2" x14ac:dyDescent="0.3">
      <c r="A48" s="59" t="s">
        <v>75</v>
      </c>
      <c r="B48" s="53">
        <v>38.299999999999997</v>
      </c>
    </row>
    <row r="49" spans="1:2" x14ac:dyDescent="0.3">
      <c r="A49" s="59" t="s">
        <v>76</v>
      </c>
      <c r="B49" s="53">
        <v>58.5</v>
      </c>
    </row>
    <row r="50" spans="1:2" x14ac:dyDescent="0.3">
      <c r="A50" s="59" t="s">
        <v>77</v>
      </c>
      <c r="B50" s="53">
        <v>38.4</v>
      </c>
    </row>
    <row r="51" spans="1:2" x14ac:dyDescent="0.3">
      <c r="A51" s="59" t="s">
        <v>78</v>
      </c>
      <c r="B51" s="53">
        <v>58.3</v>
      </c>
    </row>
    <row r="52" spans="1:2" x14ac:dyDescent="0.3">
      <c r="A52" s="59" t="s">
        <v>79</v>
      </c>
      <c r="B52" s="53">
        <v>73.5</v>
      </c>
    </row>
    <row r="53" spans="1:2" x14ac:dyDescent="0.3">
      <c r="A53" s="59" t="s">
        <v>80</v>
      </c>
      <c r="B53" s="53">
        <v>38.299999999999997</v>
      </c>
    </row>
    <row r="54" spans="1:2" x14ac:dyDescent="0.3">
      <c r="A54" s="59" t="s">
        <v>81</v>
      </c>
      <c r="B54" s="53">
        <v>58.5</v>
      </c>
    </row>
    <row r="55" spans="1:2" x14ac:dyDescent="0.3">
      <c r="A55" s="59" t="s">
        <v>82</v>
      </c>
      <c r="B55" s="53">
        <v>58</v>
      </c>
    </row>
    <row r="56" spans="1:2" x14ac:dyDescent="0.3">
      <c r="A56" s="59" t="s">
        <v>83</v>
      </c>
      <c r="B56" s="53">
        <v>73.7</v>
      </c>
    </row>
    <row r="57" spans="1:2" x14ac:dyDescent="0.3">
      <c r="A57" s="59" t="s">
        <v>84</v>
      </c>
      <c r="B57" s="53">
        <v>38.200000000000003</v>
      </c>
    </row>
    <row r="58" spans="1:2" x14ac:dyDescent="0.3">
      <c r="A58" s="59" t="s">
        <v>85</v>
      </c>
      <c r="B58" s="53">
        <v>58.4</v>
      </c>
    </row>
    <row r="59" spans="1:2" x14ac:dyDescent="0.3">
      <c r="A59" s="59" t="s">
        <v>86</v>
      </c>
      <c r="B59" s="53">
        <v>58.1</v>
      </c>
    </row>
    <row r="60" spans="1:2" x14ac:dyDescent="0.3">
      <c r="A60" s="59" t="s">
        <v>87</v>
      </c>
      <c r="B60" s="53">
        <v>73.599999999999994</v>
      </c>
    </row>
    <row r="61" spans="1:2" x14ac:dyDescent="0.3">
      <c r="A61" s="59" t="s">
        <v>88</v>
      </c>
      <c r="B61" s="53">
        <v>58.2</v>
      </c>
    </row>
    <row r="62" spans="1:2" x14ac:dyDescent="0.3">
      <c r="A62" s="59" t="s">
        <v>89</v>
      </c>
      <c r="B62" s="53">
        <v>38.4</v>
      </c>
    </row>
    <row r="63" spans="1:2" x14ac:dyDescent="0.3">
      <c r="A63" s="59" t="s">
        <v>90</v>
      </c>
      <c r="B63" s="53">
        <v>58.4</v>
      </c>
    </row>
    <row r="64" spans="1:2" x14ac:dyDescent="0.3">
      <c r="A64" s="59" t="s">
        <v>91</v>
      </c>
      <c r="B64" s="53">
        <v>58.2</v>
      </c>
    </row>
    <row r="65" spans="1:2" x14ac:dyDescent="0.3">
      <c r="A65" s="59" t="s">
        <v>92</v>
      </c>
      <c r="B65" s="53">
        <v>73.599999999999994</v>
      </c>
    </row>
    <row r="66" spans="1:2" x14ac:dyDescent="0.3">
      <c r="A66" s="59" t="s">
        <v>93</v>
      </c>
      <c r="B66" s="53">
        <v>38.299999999999997</v>
      </c>
    </row>
    <row r="67" spans="1:2" x14ac:dyDescent="0.3">
      <c r="A67" s="59" t="s">
        <v>94</v>
      </c>
      <c r="B67" s="53">
        <v>58.6</v>
      </c>
    </row>
    <row r="68" spans="1:2" x14ac:dyDescent="0.3">
      <c r="A68" s="59" t="s">
        <v>95</v>
      </c>
      <c r="B68" s="53">
        <v>58</v>
      </c>
    </row>
    <row r="69" spans="1:2" x14ac:dyDescent="0.3">
      <c r="A69" s="59" t="s">
        <v>96</v>
      </c>
      <c r="B69" s="53">
        <v>73.8</v>
      </c>
    </row>
    <row r="70" spans="1:2" x14ac:dyDescent="0.3">
      <c r="A70" s="59" t="s">
        <v>97</v>
      </c>
      <c r="B70" s="53">
        <v>38.5</v>
      </c>
    </row>
    <row r="71" spans="1:2" x14ac:dyDescent="0.3">
      <c r="A71" s="59" t="s">
        <v>98</v>
      </c>
      <c r="B71" s="53">
        <v>58.6</v>
      </c>
    </row>
    <row r="72" spans="1:2" x14ac:dyDescent="0.3">
      <c r="A72" s="59" t="s">
        <v>99</v>
      </c>
      <c r="B72" s="53">
        <v>57.9</v>
      </c>
    </row>
    <row r="73" spans="1:2" x14ac:dyDescent="0.3">
      <c r="A73" s="59" t="s">
        <v>100</v>
      </c>
      <c r="B73" s="53">
        <v>58</v>
      </c>
    </row>
    <row r="74" spans="1:2" x14ac:dyDescent="0.3">
      <c r="A74" s="59" t="s">
        <v>101</v>
      </c>
      <c r="B74" s="53">
        <v>73.599999999999994</v>
      </c>
    </row>
    <row r="75" spans="1:2" x14ac:dyDescent="0.3">
      <c r="A75" s="59" t="s">
        <v>102</v>
      </c>
      <c r="B75" s="53">
        <v>38.5</v>
      </c>
    </row>
    <row r="76" spans="1:2" x14ac:dyDescent="0.3">
      <c r="A76" s="59" t="s">
        <v>103</v>
      </c>
      <c r="B76" s="53">
        <v>58.6</v>
      </c>
    </row>
    <row r="77" spans="1:2" x14ac:dyDescent="0.3">
      <c r="A77" s="59" t="s">
        <v>104</v>
      </c>
      <c r="B77" s="53">
        <v>58.2</v>
      </c>
    </row>
    <row r="78" spans="1:2" x14ac:dyDescent="0.3">
      <c r="A78" s="59" t="s">
        <v>105</v>
      </c>
      <c r="B78" s="53">
        <v>73.7</v>
      </c>
    </row>
    <row r="79" spans="1:2" x14ac:dyDescent="0.3">
      <c r="A79" s="59" t="s">
        <v>106</v>
      </c>
      <c r="B79" s="53">
        <v>38.4</v>
      </c>
    </row>
    <row r="80" spans="1:2" x14ac:dyDescent="0.3">
      <c r="A80" s="59" t="s">
        <v>107</v>
      </c>
      <c r="B80" s="53">
        <v>58.5</v>
      </c>
    </row>
    <row r="81" spans="1:2" x14ac:dyDescent="0.3">
      <c r="A81" s="59" t="s">
        <v>108</v>
      </c>
      <c r="B81" s="53">
        <v>57.9</v>
      </c>
    </row>
    <row r="82" spans="1:2" x14ac:dyDescent="0.3">
      <c r="A82" s="59" t="s">
        <v>109</v>
      </c>
      <c r="B82" s="54"/>
    </row>
    <row r="83" spans="1:2" x14ac:dyDescent="0.3">
      <c r="A83" s="59" t="s">
        <v>109</v>
      </c>
      <c r="B83" s="54"/>
    </row>
    <row r="84" spans="1:2" x14ac:dyDescent="0.3">
      <c r="A84" s="59" t="s">
        <v>1156</v>
      </c>
      <c r="B84" s="54">
        <v>36.799999999999997</v>
      </c>
    </row>
    <row r="85" spans="1:2" x14ac:dyDescent="0.3">
      <c r="A85" s="59" t="s">
        <v>1157</v>
      </c>
      <c r="B85" s="54">
        <v>36.799999999999997</v>
      </c>
    </row>
    <row r="86" spans="1:2" x14ac:dyDescent="0.3">
      <c r="A86" s="59" t="s">
        <v>1158</v>
      </c>
      <c r="B86" s="53">
        <v>73.599999999999994</v>
      </c>
    </row>
    <row r="87" spans="1:2" x14ac:dyDescent="0.3">
      <c r="A87" s="59" t="s">
        <v>110</v>
      </c>
      <c r="B87" s="53">
        <v>74.400000000000006</v>
      </c>
    </row>
    <row r="88" spans="1:2" x14ac:dyDescent="0.3">
      <c r="A88" s="59" t="s">
        <v>111</v>
      </c>
      <c r="B88" s="53">
        <v>38.5</v>
      </c>
    </row>
    <row r="89" spans="1:2" x14ac:dyDescent="0.3">
      <c r="A89" s="59" t="s">
        <v>112</v>
      </c>
      <c r="B89" s="53">
        <v>58.3</v>
      </c>
    </row>
    <row r="90" spans="1:2" x14ac:dyDescent="0.3">
      <c r="A90" s="59" t="s">
        <v>113</v>
      </c>
      <c r="B90" s="53">
        <v>58</v>
      </c>
    </row>
    <row r="91" spans="1:2" x14ac:dyDescent="0.3">
      <c r="A91" s="59" t="s">
        <v>114</v>
      </c>
      <c r="B91" s="53">
        <v>73.8</v>
      </c>
    </row>
    <row r="92" spans="1:2" x14ac:dyDescent="0.3">
      <c r="A92" s="59" t="s">
        <v>115</v>
      </c>
      <c r="B92" s="53">
        <v>38.299999999999997</v>
      </c>
    </row>
    <row r="93" spans="1:2" x14ac:dyDescent="0.3">
      <c r="A93" s="59" t="s">
        <v>116</v>
      </c>
      <c r="B93" s="53">
        <v>58.3</v>
      </c>
    </row>
    <row r="94" spans="1:2" x14ac:dyDescent="0.3">
      <c r="A94" s="59" t="s">
        <v>117</v>
      </c>
      <c r="B94" s="53">
        <v>58.2</v>
      </c>
    </row>
    <row r="95" spans="1:2" x14ac:dyDescent="0.3">
      <c r="A95" s="59" t="s">
        <v>118</v>
      </c>
      <c r="B95" s="53">
        <v>73.599999999999994</v>
      </c>
    </row>
    <row r="96" spans="1:2" x14ac:dyDescent="0.3">
      <c r="A96" s="59" t="s">
        <v>119</v>
      </c>
      <c r="B96" s="53">
        <v>38.4</v>
      </c>
    </row>
    <row r="97" spans="1:2" x14ac:dyDescent="0.3">
      <c r="A97" s="59" t="s">
        <v>120</v>
      </c>
      <c r="B97" s="53">
        <v>58.5</v>
      </c>
    </row>
    <row r="98" spans="1:2" x14ac:dyDescent="0.3">
      <c r="A98" s="59" t="s">
        <v>121</v>
      </c>
      <c r="B98" s="53">
        <v>38.5</v>
      </c>
    </row>
    <row r="99" spans="1:2" x14ac:dyDescent="0.3">
      <c r="A99" s="59" t="s">
        <v>122</v>
      </c>
      <c r="B99" s="53">
        <v>58</v>
      </c>
    </row>
    <row r="100" spans="1:2" x14ac:dyDescent="0.3">
      <c r="A100" s="59" t="s">
        <v>123</v>
      </c>
      <c r="B100" s="53">
        <v>73.8</v>
      </c>
    </row>
    <row r="101" spans="1:2" x14ac:dyDescent="0.3">
      <c r="A101" s="59" t="s">
        <v>124</v>
      </c>
      <c r="B101" s="53">
        <v>38.6</v>
      </c>
    </row>
    <row r="102" spans="1:2" x14ac:dyDescent="0.3">
      <c r="A102" s="59" t="s">
        <v>125</v>
      </c>
      <c r="B102" s="53">
        <v>58.6</v>
      </c>
    </row>
    <row r="103" spans="1:2" x14ac:dyDescent="0.3">
      <c r="A103" s="59" t="s">
        <v>126</v>
      </c>
      <c r="B103" s="53">
        <v>58.1</v>
      </c>
    </row>
    <row r="104" spans="1:2" x14ac:dyDescent="0.3">
      <c r="A104" s="59" t="s">
        <v>127</v>
      </c>
      <c r="B104" s="53">
        <v>73.599999999999994</v>
      </c>
    </row>
    <row r="105" spans="1:2" x14ac:dyDescent="0.3">
      <c r="A105" s="59" t="s">
        <v>128</v>
      </c>
      <c r="B105" s="53">
        <v>38.299999999999997</v>
      </c>
    </row>
    <row r="106" spans="1:2" x14ac:dyDescent="0.3">
      <c r="A106" s="59" t="s">
        <v>129</v>
      </c>
      <c r="B106" s="53">
        <v>58.5</v>
      </c>
    </row>
    <row r="107" spans="1:2" x14ac:dyDescent="0.3">
      <c r="A107" s="59" t="s">
        <v>130</v>
      </c>
      <c r="B107" s="53">
        <v>58</v>
      </c>
    </row>
    <row r="108" spans="1:2" x14ac:dyDescent="0.3">
      <c r="A108" s="59" t="s">
        <v>131</v>
      </c>
      <c r="B108" s="53">
        <v>73.7</v>
      </c>
    </row>
    <row r="109" spans="1:2" x14ac:dyDescent="0.3">
      <c r="A109" s="59" t="s">
        <v>132</v>
      </c>
      <c r="B109" s="53">
        <v>58.2</v>
      </c>
    </row>
    <row r="110" spans="1:2" x14ac:dyDescent="0.3">
      <c r="A110" s="59" t="s">
        <v>133</v>
      </c>
      <c r="B110" s="53">
        <v>38.4</v>
      </c>
    </row>
    <row r="111" spans="1:2" x14ac:dyDescent="0.3">
      <c r="A111" s="59" t="s">
        <v>134</v>
      </c>
      <c r="B111" s="53">
        <v>58.4</v>
      </c>
    </row>
    <row r="112" spans="1:2" x14ac:dyDescent="0.3">
      <c r="A112" s="59" t="s">
        <v>135</v>
      </c>
      <c r="B112" s="53">
        <v>58</v>
      </c>
    </row>
    <row r="113" spans="1:2" x14ac:dyDescent="0.3">
      <c r="A113" s="59" t="s">
        <v>136</v>
      </c>
      <c r="B113" s="53">
        <v>75.900000000000006</v>
      </c>
    </row>
    <row r="114" spans="1:2" x14ac:dyDescent="0.3">
      <c r="A114" s="59" t="s">
        <v>137</v>
      </c>
      <c r="B114" s="53">
        <v>38.299999999999997</v>
      </c>
    </row>
    <row r="115" spans="1:2" x14ac:dyDescent="0.3">
      <c r="A115" s="59" t="s">
        <v>138</v>
      </c>
      <c r="B115" s="53">
        <v>55.7</v>
      </c>
    </row>
    <row r="116" spans="1:2" x14ac:dyDescent="0.3">
      <c r="A116" s="59" t="s">
        <v>139</v>
      </c>
      <c r="B116" s="53">
        <v>57.8</v>
      </c>
    </row>
    <row r="117" spans="1:2" x14ac:dyDescent="0.3">
      <c r="A117" s="59" t="s">
        <v>140</v>
      </c>
      <c r="B117" s="53">
        <v>76</v>
      </c>
    </row>
    <row r="118" spans="1:2" x14ac:dyDescent="0.3">
      <c r="A118" s="59" t="s">
        <v>141</v>
      </c>
      <c r="B118" s="53">
        <v>38.200000000000003</v>
      </c>
    </row>
    <row r="119" spans="1:2" x14ac:dyDescent="0.3">
      <c r="A119" s="59" t="s">
        <v>142</v>
      </c>
      <c r="B119" s="53">
        <v>58.2</v>
      </c>
    </row>
    <row r="120" spans="1:2" x14ac:dyDescent="0.3">
      <c r="A120" s="59" t="s">
        <v>143</v>
      </c>
      <c r="B120" s="53">
        <v>38.5</v>
      </c>
    </row>
    <row r="121" spans="1:2" x14ac:dyDescent="0.3">
      <c r="A121" s="59" t="s">
        <v>144</v>
      </c>
      <c r="B121" s="53">
        <v>57.9</v>
      </c>
    </row>
    <row r="122" spans="1:2" x14ac:dyDescent="0.3">
      <c r="A122" s="59" t="s">
        <v>145</v>
      </c>
      <c r="B122" s="53">
        <v>58</v>
      </c>
    </row>
    <row r="123" spans="1:2" x14ac:dyDescent="0.3">
      <c r="A123" s="59" t="s">
        <v>146</v>
      </c>
      <c r="B123" s="53">
        <v>75.8</v>
      </c>
    </row>
    <row r="124" spans="1:2" x14ac:dyDescent="0.3">
      <c r="A124" s="59" t="s">
        <v>147</v>
      </c>
      <c r="B124" s="53">
        <v>38.200000000000003</v>
      </c>
    </row>
    <row r="125" spans="1:2" x14ac:dyDescent="0.3">
      <c r="A125" s="59" t="s">
        <v>148</v>
      </c>
      <c r="B125" s="53">
        <v>58.4</v>
      </c>
    </row>
    <row r="126" spans="1:2" x14ac:dyDescent="0.3">
      <c r="A126" s="59" t="s">
        <v>149</v>
      </c>
      <c r="B126" s="53">
        <v>57.8</v>
      </c>
    </row>
    <row r="127" spans="1:2" x14ac:dyDescent="0.3">
      <c r="A127" s="59" t="s">
        <v>150</v>
      </c>
      <c r="B127" s="53">
        <v>75.8</v>
      </c>
    </row>
    <row r="128" spans="1:2" x14ac:dyDescent="0.3">
      <c r="A128" s="59" t="s">
        <v>151</v>
      </c>
      <c r="B128" s="53">
        <v>38.200000000000003</v>
      </c>
    </row>
    <row r="129" spans="1:2" x14ac:dyDescent="0.3">
      <c r="A129" s="59" t="s">
        <v>152</v>
      </c>
      <c r="B129" s="53">
        <v>58.2</v>
      </c>
    </row>
    <row r="130" spans="1:2" x14ac:dyDescent="0.3">
      <c r="A130" s="59" t="s">
        <v>153</v>
      </c>
      <c r="B130" s="53">
        <v>57.9</v>
      </c>
    </row>
    <row r="131" spans="1:2" x14ac:dyDescent="0.3">
      <c r="A131" s="59" t="s">
        <v>154</v>
      </c>
      <c r="B131" s="53">
        <v>75.8</v>
      </c>
    </row>
    <row r="132" spans="1:2" x14ac:dyDescent="0.3">
      <c r="A132" s="59" t="s">
        <v>155</v>
      </c>
      <c r="B132" s="53">
        <v>74.3</v>
      </c>
    </row>
    <row r="133" spans="1:2" x14ac:dyDescent="0.3">
      <c r="A133" s="59" t="s">
        <v>156</v>
      </c>
      <c r="B133" s="53">
        <v>38.4</v>
      </c>
    </row>
    <row r="134" spans="1:2" x14ac:dyDescent="0.3">
      <c r="A134" s="59" t="s">
        <v>157</v>
      </c>
      <c r="B134" s="53">
        <v>58.4</v>
      </c>
    </row>
    <row r="135" spans="1:2" x14ac:dyDescent="0.3">
      <c r="A135" s="59" t="s">
        <v>158</v>
      </c>
      <c r="B135" s="53">
        <v>57.9</v>
      </c>
    </row>
    <row r="136" spans="1:2" x14ac:dyDescent="0.3">
      <c r="A136" s="59" t="s">
        <v>159</v>
      </c>
      <c r="B136" s="53">
        <v>75.8</v>
      </c>
    </row>
    <row r="137" spans="1:2" x14ac:dyDescent="0.3">
      <c r="A137" s="59" t="s">
        <v>160</v>
      </c>
      <c r="B137" s="53">
        <v>38.299999999999997</v>
      </c>
    </row>
    <row r="138" spans="1:2" x14ac:dyDescent="0.3">
      <c r="A138" s="59" t="s">
        <v>161</v>
      </c>
      <c r="B138" s="53">
        <v>58.2</v>
      </c>
    </row>
    <row r="139" spans="1:2" x14ac:dyDescent="0.3">
      <c r="A139" s="59" t="s">
        <v>162</v>
      </c>
      <c r="B139" s="53">
        <v>57.7</v>
      </c>
    </row>
    <row r="140" spans="1:2" x14ac:dyDescent="0.3">
      <c r="A140" s="59" t="s">
        <v>163</v>
      </c>
      <c r="B140" s="53">
        <v>75.8</v>
      </c>
    </row>
    <row r="141" spans="1:2" x14ac:dyDescent="0.3">
      <c r="A141" s="59" t="s">
        <v>164</v>
      </c>
      <c r="B141" s="53">
        <v>38.299999999999997</v>
      </c>
    </row>
    <row r="142" spans="1:2" x14ac:dyDescent="0.3">
      <c r="A142" s="59" t="s">
        <v>165</v>
      </c>
      <c r="B142" s="53">
        <v>58.5</v>
      </c>
    </row>
    <row r="143" spans="1:2" x14ac:dyDescent="0.3">
      <c r="A143" s="59" t="s">
        <v>166</v>
      </c>
      <c r="B143" s="53">
        <v>38.4</v>
      </c>
    </row>
    <row r="144" spans="1:2" x14ac:dyDescent="0.3">
      <c r="A144" s="59" t="s">
        <v>167</v>
      </c>
      <c r="B144" s="53">
        <v>58</v>
      </c>
    </row>
    <row r="145" spans="1:2" x14ac:dyDescent="0.3">
      <c r="A145" s="59" t="s">
        <v>168</v>
      </c>
      <c r="B145" s="53">
        <v>75.7</v>
      </c>
    </row>
    <row r="146" spans="1:2" x14ac:dyDescent="0.3">
      <c r="A146" s="59" t="s">
        <v>169</v>
      </c>
      <c r="B146" s="53">
        <v>38.299999999999997</v>
      </c>
    </row>
    <row r="147" spans="1:2" x14ac:dyDescent="0.3">
      <c r="A147" s="59" t="s">
        <v>170</v>
      </c>
      <c r="B147" s="53">
        <v>58.3</v>
      </c>
    </row>
    <row r="148" spans="1:2" x14ac:dyDescent="0.3">
      <c r="A148" s="59" t="s">
        <v>171</v>
      </c>
      <c r="B148" s="53">
        <v>57.8</v>
      </c>
    </row>
    <row r="149" spans="1:2" x14ac:dyDescent="0.3">
      <c r="A149" s="59" t="s">
        <v>172</v>
      </c>
      <c r="B149" s="53">
        <v>76.3</v>
      </c>
    </row>
    <row r="150" spans="1:2" x14ac:dyDescent="0.3">
      <c r="A150" s="59" t="s">
        <v>173</v>
      </c>
      <c r="B150" s="53">
        <v>38.5</v>
      </c>
    </row>
    <row r="151" spans="1:2" x14ac:dyDescent="0.3">
      <c r="A151" s="59" t="s">
        <v>174</v>
      </c>
      <c r="B151" s="53">
        <v>58.4</v>
      </c>
    </row>
    <row r="152" spans="1:2" x14ac:dyDescent="0.3">
      <c r="A152" s="59" t="s">
        <v>175</v>
      </c>
      <c r="B152" s="53">
        <v>58.2</v>
      </c>
    </row>
    <row r="153" spans="1:2" x14ac:dyDescent="0.3">
      <c r="A153" s="59" t="s">
        <v>176</v>
      </c>
      <c r="B153" s="53">
        <v>76</v>
      </c>
    </row>
    <row r="154" spans="1:2" x14ac:dyDescent="0.3">
      <c r="A154" s="59" t="s">
        <v>177</v>
      </c>
      <c r="B154" s="53">
        <v>58.3</v>
      </c>
    </row>
    <row r="155" spans="1:2" x14ac:dyDescent="0.3">
      <c r="A155" s="59" t="s">
        <v>178</v>
      </c>
      <c r="B155" s="53">
        <v>38.6</v>
      </c>
    </row>
    <row r="156" spans="1:2" x14ac:dyDescent="0.3">
      <c r="A156" s="59" t="s">
        <v>179</v>
      </c>
      <c r="B156" s="53">
        <v>58.6</v>
      </c>
    </row>
    <row r="157" spans="1:2" x14ac:dyDescent="0.3">
      <c r="A157" s="59" t="s">
        <v>180</v>
      </c>
      <c r="B157" s="53">
        <v>58.4</v>
      </c>
    </row>
    <row r="158" spans="1:2" x14ac:dyDescent="0.3">
      <c r="A158" s="59" t="s">
        <v>181</v>
      </c>
      <c r="B158" s="53">
        <v>75.900000000000006</v>
      </c>
    </row>
    <row r="159" spans="1:2" x14ac:dyDescent="0.3">
      <c r="A159" s="59" t="s">
        <v>182</v>
      </c>
      <c r="B159" s="53">
        <v>38.4</v>
      </c>
    </row>
    <row r="160" spans="1:2" x14ac:dyDescent="0.3">
      <c r="A160" s="59" t="s">
        <v>183</v>
      </c>
      <c r="B160" s="53">
        <v>58.5</v>
      </c>
    </row>
    <row r="161" spans="1:2" x14ac:dyDescent="0.3">
      <c r="A161" s="59" t="s">
        <v>184</v>
      </c>
      <c r="B161" s="53">
        <v>58.3</v>
      </c>
    </row>
    <row r="162" spans="1:2" x14ac:dyDescent="0.3">
      <c r="A162" s="59" t="s">
        <v>185</v>
      </c>
      <c r="B162" s="53">
        <v>76.2</v>
      </c>
    </row>
    <row r="163" spans="1:2" x14ac:dyDescent="0.3">
      <c r="A163" s="59" t="s">
        <v>186</v>
      </c>
      <c r="B163" s="53">
        <v>38.4</v>
      </c>
    </row>
    <row r="164" spans="1:2" x14ac:dyDescent="0.3">
      <c r="A164" s="59" t="s">
        <v>187</v>
      </c>
      <c r="B164" s="53">
        <v>58.4</v>
      </c>
    </row>
    <row r="165" spans="1:2" x14ac:dyDescent="0.3">
      <c r="A165" s="59" t="s">
        <v>188</v>
      </c>
      <c r="B165" s="53">
        <v>58</v>
      </c>
    </row>
    <row r="166" spans="1:2" x14ac:dyDescent="0.3">
      <c r="A166" s="59" t="s">
        <v>189</v>
      </c>
      <c r="B166" s="53">
        <v>58.4</v>
      </c>
    </row>
    <row r="167" spans="1:2" x14ac:dyDescent="0.3">
      <c r="A167" s="59" t="s">
        <v>190</v>
      </c>
      <c r="B167" s="53">
        <v>76</v>
      </c>
    </row>
    <row r="168" spans="1:2" x14ac:dyDescent="0.3">
      <c r="A168" s="59" t="s">
        <v>191</v>
      </c>
      <c r="B168" s="53">
        <v>38.4</v>
      </c>
    </row>
    <row r="169" spans="1:2" x14ac:dyDescent="0.3">
      <c r="A169" s="59" t="s">
        <v>192</v>
      </c>
      <c r="B169" s="53">
        <v>58.5</v>
      </c>
    </row>
    <row r="170" spans="1:2" x14ac:dyDescent="0.3">
      <c r="A170" s="59" t="s">
        <v>193</v>
      </c>
      <c r="B170" s="53">
        <v>58.3</v>
      </c>
    </row>
    <row r="171" spans="1:2" x14ac:dyDescent="0.3">
      <c r="A171" s="59" t="s">
        <v>194</v>
      </c>
      <c r="B171" s="53">
        <v>76</v>
      </c>
    </row>
    <row r="172" spans="1:2" x14ac:dyDescent="0.3">
      <c r="A172" s="59" t="s">
        <v>195</v>
      </c>
      <c r="B172" s="53">
        <v>38.4</v>
      </c>
    </row>
    <row r="173" spans="1:2" x14ac:dyDescent="0.3">
      <c r="A173" s="59" t="s">
        <v>196</v>
      </c>
      <c r="B173" s="53">
        <v>58.4</v>
      </c>
    </row>
    <row r="174" spans="1:2" x14ac:dyDescent="0.3">
      <c r="A174" s="59" t="s">
        <v>197</v>
      </c>
      <c r="B174" s="53">
        <v>58.1</v>
      </c>
    </row>
    <row r="175" spans="1:2" x14ac:dyDescent="0.3">
      <c r="A175" s="59" t="s">
        <v>198</v>
      </c>
      <c r="B175" s="53">
        <v>75.900000000000006</v>
      </c>
    </row>
    <row r="176" spans="1:2" x14ac:dyDescent="0.3">
      <c r="A176" s="59" t="s">
        <v>199</v>
      </c>
      <c r="B176" s="53">
        <v>74.099999999999994</v>
      </c>
    </row>
    <row r="177" spans="1:2" x14ac:dyDescent="0.3">
      <c r="A177" s="59" t="s">
        <v>200</v>
      </c>
      <c r="B177" s="53">
        <v>38.6</v>
      </c>
    </row>
    <row r="178" spans="1:2" x14ac:dyDescent="0.3">
      <c r="A178" s="59" t="s">
        <v>201</v>
      </c>
      <c r="B178" s="53">
        <v>58.4</v>
      </c>
    </row>
    <row r="179" spans="1:2" x14ac:dyDescent="0.3">
      <c r="A179" s="59" t="s">
        <v>202</v>
      </c>
      <c r="B179" s="53">
        <v>58.3</v>
      </c>
    </row>
    <row r="180" spans="1:2" x14ac:dyDescent="0.3">
      <c r="A180" s="59" t="s">
        <v>203</v>
      </c>
      <c r="B180" s="53">
        <v>75.900000000000006</v>
      </c>
    </row>
    <row r="181" spans="1:2" x14ac:dyDescent="0.3">
      <c r="A181" s="59" t="s">
        <v>204</v>
      </c>
      <c r="B181" s="53">
        <v>38.299999999999997</v>
      </c>
    </row>
    <row r="182" spans="1:2" x14ac:dyDescent="0.3">
      <c r="A182" s="59" t="s">
        <v>205</v>
      </c>
      <c r="B182" s="53">
        <v>58.6</v>
      </c>
    </row>
    <row r="183" spans="1:2" x14ac:dyDescent="0.3">
      <c r="A183" s="59" t="s">
        <v>206</v>
      </c>
      <c r="B183" s="53">
        <v>58.2</v>
      </c>
    </row>
    <row r="184" spans="1:2" x14ac:dyDescent="0.3">
      <c r="A184" s="59" t="s">
        <v>207</v>
      </c>
      <c r="B184" s="53">
        <v>76</v>
      </c>
    </row>
    <row r="185" spans="1:2" x14ac:dyDescent="0.3">
      <c r="A185" s="59" t="s">
        <v>208</v>
      </c>
      <c r="B185" s="53">
        <v>38.5</v>
      </c>
    </row>
    <row r="186" spans="1:2" x14ac:dyDescent="0.3">
      <c r="A186" s="59" t="s">
        <v>209</v>
      </c>
      <c r="B186" s="53">
        <v>58.4</v>
      </c>
    </row>
    <row r="187" spans="1:2" x14ac:dyDescent="0.3">
      <c r="A187" s="59" t="s">
        <v>210</v>
      </c>
      <c r="B187" s="53">
        <v>38.4</v>
      </c>
    </row>
    <row r="188" spans="1:2" x14ac:dyDescent="0.3">
      <c r="A188" s="59" t="s">
        <v>211</v>
      </c>
      <c r="B188" s="53">
        <v>58.2</v>
      </c>
    </row>
    <row r="189" spans="1:2" x14ac:dyDescent="0.3">
      <c r="A189" s="59" t="s">
        <v>212</v>
      </c>
      <c r="B189" s="53">
        <v>76</v>
      </c>
    </row>
    <row r="190" spans="1:2" x14ac:dyDescent="0.3">
      <c r="A190" s="59" t="s">
        <v>213</v>
      </c>
      <c r="B190" s="53">
        <v>38.4</v>
      </c>
    </row>
    <row r="191" spans="1:2" x14ac:dyDescent="0.3">
      <c r="A191" s="59" t="s">
        <v>214</v>
      </c>
      <c r="B191" s="53">
        <v>58.5</v>
      </c>
    </row>
    <row r="192" spans="1:2" x14ac:dyDescent="0.3">
      <c r="A192" s="59" t="s">
        <v>215</v>
      </c>
      <c r="B192" s="53">
        <v>58.2</v>
      </c>
    </row>
    <row r="193" spans="1:2" x14ac:dyDescent="0.3">
      <c r="A193" s="59" t="s">
        <v>216</v>
      </c>
      <c r="B193" s="53">
        <v>76</v>
      </c>
    </row>
    <row r="194" spans="1:2" x14ac:dyDescent="0.3">
      <c r="A194" s="59" t="s">
        <v>217</v>
      </c>
      <c r="B194" s="53">
        <v>38.4</v>
      </c>
    </row>
    <row r="195" spans="1:2" x14ac:dyDescent="0.3">
      <c r="A195" s="59" t="s">
        <v>218</v>
      </c>
      <c r="B195" s="53">
        <v>58.5</v>
      </c>
    </row>
    <row r="196" spans="1:2" x14ac:dyDescent="0.3">
      <c r="A196" s="59" t="s">
        <v>219</v>
      </c>
      <c r="B196" s="53">
        <v>58</v>
      </c>
    </row>
    <row r="197" spans="1:2" x14ac:dyDescent="0.3">
      <c r="A197" s="59" t="s">
        <v>220</v>
      </c>
      <c r="B197" s="53">
        <v>76</v>
      </c>
    </row>
    <row r="198" spans="1:2" x14ac:dyDescent="0.3">
      <c r="A198" s="59" t="s">
        <v>221</v>
      </c>
      <c r="B198" s="53">
        <v>58.1</v>
      </c>
    </row>
    <row r="199" spans="1:2" x14ac:dyDescent="0.3">
      <c r="A199" s="59" t="s">
        <v>222</v>
      </c>
      <c r="B199" s="53">
        <v>38.299999999999997</v>
      </c>
    </row>
    <row r="200" spans="1:2" x14ac:dyDescent="0.3">
      <c r="A200" s="59" t="s">
        <v>223</v>
      </c>
      <c r="B200" s="53">
        <v>58.4</v>
      </c>
    </row>
    <row r="201" spans="1:2" x14ac:dyDescent="0.3">
      <c r="A201" s="59" t="s">
        <v>224</v>
      </c>
      <c r="B201" s="53">
        <v>58</v>
      </c>
    </row>
    <row r="202" spans="1:2" x14ac:dyDescent="0.3">
      <c r="A202" s="59" t="s">
        <v>225</v>
      </c>
      <c r="B202" s="53">
        <v>75.900000000000006</v>
      </c>
    </row>
    <row r="203" spans="1:2" x14ac:dyDescent="0.3">
      <c r="A203" s="59" t="s">
        <v>226</v>
      </c>
      <c r="B203" s="53">
        <v>38.5</v>
      </c>
    </row>
    <row r="204" spans="1:2" x14ac:dyDescent="0.3">
      <c r="A204" s="59" t="s">
        <v>227</v>
      </c>
      <c r="B204" s="53">
        <v>58.5</v>
      </c>
    </row>
    <row r="205" spans="1:2" x14ac:dyDescent="0.3">
      <c r="A205" s="59" t="s">
        <v>228</v>
      </c>
      <c r="B205" s="53">
        <v>58.1</v>
      </c>
    </row>
    <row r="206" spans="1:2" x14ac:dyDescent="0.3">
      <c r="A206" s="59" t="s">
        <v>229</v>
      </c>
      <c r="B206" s="53">
        <v>76.099999999999994</v>
      </c>
    </row>
    <row r="207" spans="1:2" x14ac:dyDescent="0.3">
      <c r="A207" s="59" t="s">
        <v>230</v>
      </c>
      <c r="B207" s="53">
        <v>38.4</v>
      </c>
    </row>
    <row r="208" spans="1:2" x14ac:dyDescent="0.3">
      <c r="A208" s="59" t="s">
        <v>231</v>
      </c>
      <c r="B208" s="53">
        <v>58.4</v>
      </c>
    </row>
    <row r="209" spans="1:2" x14ac:dyDescent="0.3">
      <c r="A209" s="59" t="s">
        <v>232</v>
      </c>
      <c r="B209" s="53">
        <v>57.8</v>
      </c>
    </row>
    <row r="210" spans="1:2" x14ac:dyDescent="0.3">
      <c r="A210" s="59" t="s">
        <v>233</v>
      </c>
      <c r="B210" s="53">
        <v>58.1</v>
      </c>
    </row>
    <row r="211" spans="1:2" x14ac:dyDescent="0.3">
      <c r="A211" s="59" t="s">
        <v>234</v>
      </c>
      <c r="B211" s="53">
        <v>76</v>
      </c>
    </row>
    <row r="212" spans="1:2" x14ac:dyDescent="0.3">
      <c r="A212" s="59" t="s">
        <v>235</v>
      </c>
      <c r="B212" s="53">
        <v>38.5</v>
      </c>
    </row>
    <row r="213" spans="1:2" x14ac:dyDescent="0.3">
      <c r="A213" s="59" t="s">
        <v>236</v>
      </c>
      <c r="B213" s="53">
        <v>58.4</v>
      </c>
    </row>
    <row r="214" spans="1:2" x14ac:dyDescent="0.3">
      <c r="A214" s="59" t="s">
        <v>237</v>
      </c>
      <c r="B214" s="53">
        <v>58</v>
      </c>
    </row>
    <row r="215" spans="1:2" x14ac:dyDescent="0.3">
      <c r="A215" s="59" t="s">
        <v>238</v>
      </c>
      <c r="B215" s="53">
        <v>76.2</v>
      </c>
    </row>
    <row r="216" spans="1:2" x14ac:dyDescent="0.3">
      <c r="A216" s="59" t="s">
        <v>239</v>
      </c>
      <c r="B216" s="53">
        <v>38.5</v>
      </c>
    </row>
    <row r="217" spans="1:2" x14ac:dyDescent="0.3">
      <c r="A217" s="59" t="s">
        <v>240</v>
      </c>
      <c r="B217" s="53">
        <v>58.4</v>
      </c>
    </row>
    <row r="218" spans="1:2" x14ac:dyDescent="0.3">
      <c r="A218" s="59" t="s">
        <v>241</v>
      </c>
      <c r="B218" s="53">
        <v>58.1</v>
      </c>
    </row>
    <row r="219" spans="1:2" x14ac:dyDescent="0.3">
      <c r="A219" s="59" t="s">
        <v>242</v>
      </c>
      <c r="B219" s="53">
        <v>74.400000000000006</v>
      </c>
    </row>
    <row r="220" spans="1:2" x14ac:dyDescent="0.3">
      <c r="A220" s="59" t="s">
        <v>243</v>
      </c>
      <c r="B220" s="53">
        <v>74.2</v>
      </c>
    </row>
    <row r="221" spans="1:2" x14ac:dyDescent="0.3">
      <c r="A221" s="59" t="s">
        <v>244</v>
      </c>
      <c r="B221" s="53">
        <v>38.299999999999997</v>
      </c>
    </row>
    <row r="222" spans="1:2" x14ac:dyDescent="0.3">
      <c r="A222" s="59" t="s">
        <v>245</v>
      </c>
      <c r="B222" s="53">
        <v>55.7</v>
      </c>
    </row>
    <row r="223" spans="1:2" x14ac:dyDescent="0.3">
      <c r="A223" s="59" t="s">
        <v>246</v>
      </c>
      <c r="B223" s="53">
        <v>60.4</v>
      </c>
    </row>
    <row r="224" spans="1:2" x14ac:dyDescent="0.3">
      <c r="A224" s="59" t="s">
        <v>247</v>
      </c>
      <c r="B224" s="53">
        <v>74.3</v>
      </c>
    </row>
    <row r="225" spans="1:2" x14ac:dyDescent="0.3">
      <c r="A225" s="59" t="s">
        <v>248</v>
      </c>
      <c r="B225" s="53">
        <v>38.299999999999997</v>
      </c>
    </row>
    <row r="226" spans="1:2" x14ac:dyDescent="0.3">
      <c r="A226" s="59" t="s">
        <v>249</v>
      </c>
      <c r="B226" s="53">
        <v>58.2</v>
      </c>
    </row>
    <row r="227" spans="1:2" x14ac:dyDescent="0.3">
      <c r="A227" s="59" t="s">
        <v>250</v>
      </c>
      <c r="B227" s="53">
        <v>60.5</v>
      </c>
    </row>
    <row r="228" spans="1:2" x14ac:dyDescent="0.3">
      <c r="A228" s="59" t="s">
        <v>251</v>
      </c>
      <c r="B228" s="53">
        <v>74.2</v>
      </c>
    </row>
    <row r="229" spans="1:2" x14ac:dyDescent="0.3">
      <c r="A229" s="59" t="s">
        <v>252</v>
      </c>
      <c r="B229" s="53">
        <v>38.4</v>
      </c>
    </row>
    <row r="230" spans="1:2" x14ac:dyDescent="0.3">
      <c r="A230" s="59" t="s">
        <v>253</v>
      </c>
      <c r="B230" s="53">
        <v>58.3</v>
      </c>
    </row>
    <row r="231" spans="1:2" x14ac:dyDescent="0.3">
      <c r="A231" s="59" t="s">
        <v>254</v>
      </c>
      <c r="B231" s="53">
        <v>55.8</v>
      </c>
    </row>
    <row r="232" spans="1:2" x14ac:dyDescent="0.3">
      <c r="A232" s="59" t="s">
        <v>255</v>
      </c>
      <c r="B232" s="53">
        <v>38.4</v>
      </c>
    </row>
    <row r="233" spans="1:2" x14ac:dyDescent="0.3">
      <c r="A233" s="59" t="s">
        <v>256</v>
      </c>
      <c r="B233" s="53">
        <v>60.4</v>
      </c>
    </row>
    <row r="234" spans="1:2" x14ac:dyDescent="0.3">
      <c r="A234" s="59" t="s">
        <v>257</v>
      </c>
      <c r="B234" s="53">
        <v>74.2</v>
      </c>
    </row>
    <row r="235" spans="1:2" x14ac:dyDescent="0.3">
      <c r="A235" s="59" t="s">
        <v>258</v>
      </c>
      <c r="B235" s="53">
        <v>38.299999999999997</v>
      </c>
    </row>
    <row r="236" spans="1:2" x14ac:dyDescent="0.3">
      <c r="A236" s="59" t="s">
        <v>259</v>
      </c>
      <c r="B236" s="53">
        <v>58.5</v>
      </c>
    </row>
    <row r="237" spans="1:2" x14ac:dyDescent="0.3">
      <c r="A237" s="59" t="s">
        <v>260</v>
      </c>
      <c r="B237" s="53">
        <v>60.3</v>
      </c>
    </row>
    <row r="238" spans="1:2" x14ac:dyDescent="0.3">
      <c r="A238" s="59" t="s">
        <v>261</v>
      </c>
      <c r="B238" s="53">
        <v>74.2</v>
      </c>
    </row>
    <row r="239" spans="1:2" x14ac:dyDescent="0.3">
      <c r="A239" s="59" t="s">
        <v>262</v>
      </c>
      <c r="B239" s="53">
        <v>38.5</v>
      </c>
    </row>
    <row r="240" spans="1:2" x14ac:dyDescent="0.3">
      <c r="A240" s="59" t="s">
        <v>263</v>
      </c>
      <c r="B240" s="53">
        <v>58.4</v>
      </c>
    </row>
    <row r="241" spans="1:2" x14ac:dyDescent="0.3">
      <c r="A241" s="59" t="s">
        <v>264</v>
      </c>
      <c r="B241" s="53">
        <v>60.4</v>
      </c>
    </row>
    <row r="242" spans="1:2" x14ac:dyDescent="0.3">
      <c r="A242" s="59" t="s">
        <v>265</v>
      </c>
      <c r="B242" s="53">
        <v>74.2</v>
      </c>
    </row>
    <row r="243" spans="1:2" x14ac:dyDescent="0.3">
      <c r="A243" s="59" t="s">
        <v>266</v>
      </c>
      <c r="B243" s="53">
        <v>58.2</v>
      </c>
    </row>
    <row r="244" spans="1:2" x14ac:dyDescent="0.3">
      <c r="A244" s="59" t="s">
        <v>267</v>
      </c>
      <c r="B244" s="53">
        <v>38.299999999999997</v>
      </c>
    </row>
    <row r="245" spans="1:2" x14ac:dyDescent="0.3">
      <c r="A245" s="59" t="s">
        <v>268</v>
      </c>
      <c r="B245" s="53">
        <v>58.4</v>
      </c>
    </row>
    <row r="246" spans="1:2" x14ac:dyDescent="0.3">
      <c r="A246" s="59" t="s">
        <v>269</v>
      </c>
      <c r="B246" s="53">
        <v>60.1</v>
      </c>
    </row>
    <row r="247" spans="1:2" x14ac:dyDescent="0.3">
      <c r="A247" s="59" t="s">
        <v>270</v>
      </c>
      <c r="B247" s="53">
        <v>74</v>
      </c>
    </row>
    <row r="248" spans="1:2" x14ac:dyDescent="0.3">
      <c r="A248" s="59" t="s">
        <v>271</v>
      </c>
      <c r="B248" s="53">
        <v>38.5</v>
      </c>
    </row>
    <row r="249" spans="1:2" x14ac:dyDescent="0.3">
      <c r="A249" s="59" t="s">
        <v>272</v>
      </c>
      <c r="B249" s="53">
        <v>58.3</v>
      </c>
    </row>
    <row r="250" spans="1:2" x14ac:dyDescent="0.3">
      <c r="A250" s="59" t="s">
        <v>273</v>
      </c>
      <c r="B250" s="53">
        <v>60.3</v>
      </c>
    </row>
    <row r="251" spans="1:2" x14ac:dyDescent="0.3">
      <c r="A251" s="59" t="s">
        <v>274</v>
      </c>
      <c r="B251" s="53">
        <v>74.3</v>
      </c>
    </row>
    <row r="252" spans="1:2" x14ac:dyDescent="0.3">
      <c r="A252" s="59" t="s">
        <v>275</v>
      </c>
      <c r="B252" s="53">
        <v>38.5</v>
      </c>
    </row>
    <row r="253" spans="1:2" x14ac:dyDescent="0.3">
      <c r="A253" s="59" t="s">
        <v>276</v>
      </c>
      <c r="B253" s="53">
        <v>58.3</v>
      </c>
    </row>
    <row r="254" spans="1:2" x14ac:dyDescent="0.3">
      <c r="A254" s="59" t="s">
        <v>277</v>
      </c>
      <c r="B254" s="53">
        <v>58.2</v>
      </c>
    </row>
    <row r="255" spans="1:2" x14ac:dyDescent="0.3">
      <c r="A255" s="59" t="s">
        <v>278</v>
      </c>
      <c r="B255" s="53">
        <v>60.4</v>
      </c>
    </row>
    <row r="256" spans="1:2" x14ac:dyDescent="0.3">
      <c r="A256" s="59" t="s">
        <v>279</v>
      </c>
      <c r="B256" s="53">
        <v>74.599999999999994</v>
      </c>
    </row>
    <row r="257" spans="1:2" x14ac:dyDescent="0.3">
      <c r="A257" s="59" t="s">
        <v>280</v>
      </c>
      <c r="B257" s="53">
        <v>38.6</v>
      </c>
    </row>
    <row r="258" spans="1:2" x14ac:dyDescent="0.3">
      <c r="A258" s="59" t="s">
        <v>281</v>
      </c>
      <c r="B258" s="53">
        <v>58.4</v>
      </c>
    </row>
    <row r="259" spans="1:2" x14ac:dyDescent="0.3">
      <c r="A259" s="59" t="s">
        <v>282</v>
      </c>
      <c r="B259" s="53">
        <v>60.4</v>
      </c>
    </row>
    <row r="260" spans="1:2" x14ac:dyDescent="0.3">
      <c r="A260" s="59" t="s">
        <v>283</v>
      </c>
      <c r="B260" s="53">
        <v>74.7</v>
      </c>
    </row>
    <row r="261" spans="1:2" x14ac:dyDescent="0.3">
      <c r="A261" s="59" t="s">
        <v>284</v>
      </c>
      <c r="B261" s="53">
        <v>38.700000000000003</v>
      </c>
    </row>
    <row r="262" spans="1:2" x14ac:dyDescent="0.3">
      <c r="A262" s="59" t="s">
        <v>285</v>
      </c>
      <c r="B262" s="53">
        <v>58.7</v>
      </c>
    </row>
    <row r="263" spans="1:2" x14ac:dyDescent="0.3">
      <c r="A263" s="59" t="s">
        <v>286</v>
      </c>
      <c r="B263" s="53">
        <v>60.7</v>
      </c>
    </row>
    <row r="264" spans="1:2" x14ac:dyDescent="0.3">
      <c r="A264" s="59" t="s">
        <v>287</v>
      </c>
      <c r="B264" s="53">
        <v>74.599999999999994</v>
      </c>
    </row>
    <row r="265" spans="1:2" x14ac:dyDescent="0.3">
      <c r="A265" s="59" t="s">
        <v>288</v>
      </c>
      <c r="B265" s="53">
        <v>74.7</v>
      </c>
    </row>
    <row r="266" spans="1:2" x14ac:dyDescent="0.3">
      <c r="A266" s="59" t="s">
        <v>289</v>
      </c>
      <c r="B266" s="53">
        <v>38.4</v>
      </c>
    </row>
    <row r="267" spans="1:2" x14ac:dyDescent="0.3">
      <c r="A267" s="59" t="s">
        <v>290</v>
      </c>
      <c r="B267" s="53">
        <v>58.5</v>
      </c>
    </row>
    <row r="268" spans="1:2" x14ac:dyDescent="0.3">
      <c r="A268" s="59" t="s">
        <v>291</v>
      </c>
      <c r="B268" s="53">
        <v>60.6</v>
      </c>
    </row>
    <row r="269" spans="1:2" x14ac:dyDescent="0.3">
      <c r="A269" s="59" t="s">
        <v>292</v>
      </c>
      <c r="B269" s="53">
        <v>74.599999999999994</v>
      </c>
    </row>
    <row r="270" spans="1:2" x14ac:dyDescent="0.3">
      <c r="A270" s="59" t="s">
        <v>293</v>
      </c>
      <c r="B270" s="53">
        <v>38.4</v>
      </c>
    </row>
    <row r="271" spans="1:2" x14ac:dyDescent="0.3">
      <c r="A271" s="59" t="s">
        <v>294</v>
      </c>
      <c r="B271" s="53">
        <v>58.4</v>
      </c>
    </row>
    <row r="272" spans="1:2" x14ac:dyDescent="0.3">
      <c r="A272" s="59" t="s">
        <v>295</v>
      </c>
      <c r="B272" s="53">
        <v>60.5</v>
      </c>
    </row>
    <row r="273" spans="1:2" x14ac:dyDescent="0.3">
      <c r="A273" s="59" t="s">
        <v>296</v>
      </c>
      <c r="B273" s="53">
        <v>74.599999999999994</v>
      </c>
    </row>
    <row r="274" spans="1:2" x14ac:dyDescent="0.3">
      <c r="A274" s="59" t="s">
        <v>297</v>
      </c>
      <c r="B274" s="53">
        <v>38.4</v>
      </c>
    </row>
    <row r="275" spans="1:2" x14ac:dyDescent="0.3">
      <c r="A275" s="59" t="s">
        <v>298</v>
      </c>
      <c r="B275" s="53">
        <v>58.4</v>
      </c>
    </row>
    <row r="276" spans="1:2" x14ac:dyDescent="0.3">
      <c r="A276" s="59" t="s">
        <v>299</v>
      </c>
      <c r="B276" s="53">
        <v>38.700000000000003</v>
      </c>
    </row>
    <row r="277" spans="1:2" x14ac:dyDescent="0.3">
      <c r="A277" s="59" t="s">
        <v>300</v>
      </c>
      <c r="B277" s="53">
        <v>60.6</v>
      </c>
    </row>
    <row r="278" spans="1:2" x14ac:dyDescent="0.3">
      <c r="A278" s="59" t="s">
        <v>301</v>
      </c>
      <c r="B278" s="53">
        <v>74.8</v>
      </c>
    </row>
    <row r="279" spans="1:2" x14ac:dyDescent="0.3">
      <c r="A279" s="59" t="s">
        <v>302</v>
      </c>
      <c r="B279" s="53">
        <v>38.200000000000003</v>
      </c>
    </row>
    <row r="280" spans="1:2" x14ac:dyDescent="0.3">
      <c r="A280" s="59" t="s">
        <v>303</v>
      </c>
      <c r="B280" s="53">
        <v>58.4</v>
      </c>
    </row>
    <row r="281" spans="1:2" x14ac:dyDescent="0.3">
      <c r="A281" s="59" t="s">
        <v>304</v>
      </c>
      <c r="B281" s="53">
        <v>60.4</v>
      </c>
    </row>
    <row r="282" spans="1:2" x14ac:dyDescent="0.3">
      <c r="A282" s="59" t="s">
        <v>305</v>
      </c>
      <c r="B282" s="53">
        <v>74.8</v>
      </c>
    </row>
    <row r="283" spans="1:2" x14ac:dyDescent="0.3">
      <c r="A283" s="59" t="s">
        <v>306</v>
      </c>
      <c r="B283" s="53">
        <v>38.299999999999997</v>
      </c>
    </row>
    <row r="284" spans="1:2" x14ac:dyDescent="0.3">
      <c r="A284" s="59" t="s">
        <v>307</v>
      </c>
      <c r="B284" s="53">
        <v>58.5</v>
      </c>
    </row>
    <row r="285" spans="1:2" x14ac:dyDescent="0.3">
      <c r="A285" s="59" t="s">
        <v>308</v>
      </c>
      <c r="B285" s="53">
        <v>60.5</v>
      </c>
    </row>
    <row r="286" spans="1:2" x14ac:dyDescent="0.3">
      <c r="A286" s="59" t="s">
        <v>309</v>
      </c>
      <c r="B286" s="53">
        <v>74.8</v>
      </c>
    </row>
    <row r="287" spans="1:2" x14ac:dyDescent="0.3">
      <c r="A287" s="59" t="s">
        <v>310</v>
      </c>
      <c r="B287" s="53">
        <v>58.5</v>
      </c>
    </row>
    <row r="288" spans="1:2" x14ac:dyDescent="0.3">
      <c r="A288" s="59" t="s">
        <v>311</v>
      </c>
      <c r="B288" s="53">
        <v>38.4</v>
      </c>
    </row>
    <row r="289" spans="1:2" x14ac:dyDescent="0.3">
      <c r="A289" s="59" t="s">
        <v>312</v>
      </c>
      <c r="B289" s="53">
        <v>58.5</v>
      </c>
    </row>
    <row r="290" spans="1:2" x14ac:dyDescent="0.3">
      <c r="A290" s="59" t="s">
        <v>313</v>
      </c>
      <c r="B290" s="53">
        <v>60.4</v>
      </c>
    </row>
    <row r="291" spans="1:2" x14ac:dyDescent="0.3">
      <c r="A291" s="59" t="s">
        <v>314</v>
      </c>
      <c r="B291" s="53">
        <v>74.8</v>
      </c>
    </row>
    <row r="292" spans="1:2" x14ac:dyDescent="0.3">
      <c r="A292" s="59" t="s">
        <v>315</v>
      </c>
      <c r="B292" s="53">
        <v>38.5</v>
      </c>
    </row>
    <row r="293" spans="1:2" x14ac:dyDescent="0.3">
      <c r="A293" s="59" t="s">
        <v>316</v>
      </c>
      <c r="B293" s="53">
        <v>58.5</v>
      </c>
    </row>
    <row r="294" spans="1:2" x14ac:dyDescent="0.3">
      <c r="A294" s="59" t="s">
        <v>317</v>
      </c>
      <c r="B294" s="53">
        <v>60.5</v>
      </c>
    </row>
    <row r="295" spans="1:2" x14ac:dyDescent="0.3">
      <c r="A295" s="59" t="s">
        <v>318</v>
      </c>
      <c r="B295" s="53">
        <v>74.7</v>
      </c>
    </row>
    <row r="296" spans="1:2" x14ac:dyDescent="0.3">
      <c r="A296" s="59" t="s">
        <v>319</v>
      </c>
      <c r="B296" s="53">
        <v>38.5</v>
      </c>
    </row>
    <row r="297" spans="1:2" x14ac:dyDescent="0.3">
      <c r="A297" s="59" t="s">
        <v>320</v>
      </c>
      <c r="B297" s="53">
        <v>58.4</v>
      </c>
    </row>
    <row r="298" spans="1:2" x14ac:dyDescent="0.3">
      <c r="A298" s="59" t="s">
        <v>321</v>
      </c>
      <c r="B298" s="53">
        <v>58.3</v>
      </c>
    </row>
    <row r="299" spans="1:2" x14ac:dyDescent="0.3">
      <c r="A299" s="59" t="s">
        <v>322</v>
      </c>
      <c r="B299" s="53">
        <v>60.6</v>
      </c>
    </row>
    <row r="300" spans="1:2" x14ac:dyDescent="0.3">
      <c r="A300" s="59" t="s">
        <v>323</v>
      </c>
      <c r="B300" s="53">
        <v>74.599999999999994</v>
      </c>
    </row>
    <row r="301" spans="1:2" x14ac:dyDescent="0.3">
      <c r="A301" s="59" t="s">
        <v>324</v>
      </c>
      <c r="B301" s="53">
        <v>38.4</v>
      </c>
    </row>
    <row r="302" spans="1:2" x14ac:dyDescent="0.3">
      <c r="A302" s="59" t="s">
        <v>325</v>
      </c>
      <c r="B302" s="53">
        <v>58.6</v>
      </c>
    </row>
    <row r="303" spans="1:2" x14ac:dyDescent="0.3">
      <c r="A303" s="59" t="s">
        <v>326</v>
      </c>
      <c r="B303" s="53">
        <v>60.7</v>
      </c>
    </row>
    <row r="304" spans="1:2" x14ac:dyDescent="0.3">
      <c r="A304" s="59" t="s">
        <v>327</v>
      </c>
      <c r="B304" s="53">
        <v>74.7</v>
      </c>
    </row>
    <row r="305" spans="1:2" x14ac:dyDescent="0.3">
      <c r="A305" s="59" t="s">
        <v>328</v>
      </c>
      <c r="B305" s="53">
        <v>38.4</v>
      </c>
    </row>
    <row r="306" spans="1:2" x14ac:dyDescent="0.3">
      <c r="A306" s="59" t="s">
        <v>329</v>
      </c>
      <c r="B306" s="53">
        <v>58.6</v>
      </c>
    </row>
    <row r="307" spans="1:2" x14ac:dyDescent="0.3">
      <c r="A307" s="59" t="s">
        <v>330</v>
      </c>
      <c r="B307" s="53">
        <v>60.6</v>
      </c>
    </row>
    <row r="308" spans="1:2" x14ac:dyDescent="0.3">
      <c r="A308" s="59" t="s">
        <v>331</v>
      </c>
      <c r="B308" s="53">
        <v>74.8</v>
      </c>
    </row>
    <row r="309" spans="1:2" x14ac:dyDescent="0.3">
      <c r="A309" s="59" t="s">
        <v>332</v>
      </c>
      <c r="B309" s="53">
        <v>74.599999999999994</v>
      </c>
    </row>
    <row r="310" spans="1:2" x14ac:dyDescent="0.3">
      <c r="A310" s="59" t="s">
        <v>333</v>
      </c>
      <c r="B310" s="53">
        <v>38.5</v>
      </c>
    </row>
    <row r="311" spans="1:2" x14ac:dyDescent="0.3">
      <c r="A311" s="59" t="s">
        <v>334</v>
      </c>
      <c r="B311" s="53">
        <v>58.5</v>
      </c>
    </row>
    <row r="312" spans="1:2" x14ac:dyDescent="0.3">
      <c r="A312" s="59" t="s">
        <v>335</v>
      </c>
      <c r="B312" s="53">
        <v>60.5</v>
      </c>
    </row>
    <row r="313" spans="1:2" x14ac:dyDescent="0.3">
      <c r="A313" s="59" t="s">
        <v>336</v>
      </c>
      <c r="B313" s="53">
        <v>74.599999999999994</v>
      </c>
    </row>
    <row r="314" spans="1:2" x14ac:dyDescent="0.3">
      <c r="A314" s="59" t="s">
        <v>337</v>
      </c>
      <c r="B314" s="53">
        <v>38.4</v>
      </c>
    </row>
    <row r="315" spans="1:2" x14ac:dyDescent="0.3">
      <c r="A315" s="59" t="s">
        <v>338</v>
      </c>
      <c r="B315" s="53">
        <v>58.4</v>
      </c>
    </row>
    <row r="316" spans="1:2" x14ac:dyDescent="0.3">
      <c r="A316" s="59" t="s">
        <v>339</v>
      </c>
      <c r="B316" s="53">
        <v>60.7</v>
      </c>
    </row>
    <row r="317" spans="1:2" x14ac:dyDescent="0.3">
      <c r="A317" s="59" t="s">
        <v>340</v>
      </c>
      <c r="B317" s="53">
        <v>74.8</v>
      </c>
    </row>
    <row r="318" spans="1:2" x14ac:dyDescent="0.3">
      <c r="A318" s="59" t="s">
        <v>341</v>
      </c>
      <c r="B318" s="53">
        <v>38.6</v>
      </c>
    </row>
    <row r="319" spans="1:2" x14ac:dyDescent="0.3">
      <c r="A319" s="59" t="s">
        <v>342</v>
      </c>
      <c r="B319" s="53">
        <v>58.5</v>
      </c>
    </row>
    <row r="320" spans="1:2" x14ac:dyDescent="0.3">
      <c r="A320" s="59" t="s">
        <v>343</v>
      </c>
      <c r="B320" s="53">
        <v>38.5</v>
      </c>
    </row>
    <row r="321" spans="1:2" x14ac:dyDescent="0.3">
      <c r="A321" s="59" t="s">
        <v>344</v>
      </c>
      <c r="B321" s="53">
        <v>60.4</v>
      </c>
    </row>
    <row r="322" spans="1:2" x14ac:dyDescent="0.3">
      <c r="A322" s="59" t="s">
        <v>345</v>
      </c>
      <c r="B322" s="53">
        <v>74.7</v>
      </c>
    </row>
    <row r="323" spans="1:2" x14ac:dyDescent="0.3">
      <c r="A323" s="59" t="s">
        <v>346</v>
      </c>
      <c r="B323" s="53">
        <v>38.4</v>
      </c>
    </row>
    <row r="324" spans="1:2" x14ac:dyDescent="0.3">
      <c r="A324" s="59" t="s">
        <v>347</v>
      </c>
      <c r="B324" s="53">
        <v>58.3</v>
      </c>
    </row>
    <row r="325" spans="1:2" x14ac:dyDescent="0.3">
      <c r="A325" s="59" t="s">
        <v>348</v>
      </c>
      <c r="B325" s="53">
        <v>60.6</v>
      </c>
    </row>
    <row r="326" spans="1:2" x14ac:dyDescent="0.3">
      <c r="A326" s="59" t="s">
        <v>349</v>
      </c>
      <c r="B326" s="53">
        <v>58.5</v>
      </c>
    </row>
    <row r="327" spans="1:2" x14ac:dyDescent="0.3">
      <c r="A327" s="59" t="s">
        <v>350</v>
      </c>
      <c r="B327" s="53">
        <v>57.6</v>
      </c>
    </row>
    <row r="328" spans="1:2" x14ac:dyDescent="0.3">
      <c r="A328" s="59" t="s">
        <v>351</v>
      </c>
      <c r="B328" s="53">
        <v>58.1</v>
      </c>
    </row>
    <row r="329" spans="1:2" x14ac:dyDescent="0.3">
      <c r="A329" s="59" t="s">
        <v>352</v>
      </c>
      <c r="B329" s="53">
        <v>74.7</v>
      </c>
    </row>
    <row r="330" spans="1:2" x14ac:dyDescent="0.3">
      <c r="A330" s="59" t="s">
        <v>353</v>
      </c>
      <c r="B330" s="53">
        <v>38.4</v>
      </c>
    </row>
    <row r="331" spans="1:2" x14ac:dyDescent="0.3">
      <c r="A331" s="59" t="s">
        <v>354</v>
      </c>
      <c r="B331" s="53">
        <v>58.2</v>
      </c>
    </row>
    <row r="332" spans="1:2" x14ac:dyDescent="0.3">
      <c r="A332" s="59" t="s">
        <v>355</v>
      </c>
      <c r="B332" s="53">
        <v>58.2</v>
      </c>
    </row>
    <row r="333" spans="1:2" x14ac:dyDescent="0.3">
      <c r="A333" s="59" t="s">
        <v>356</v>
      </c>
      <c r="B333" s="53">
        <v>74.5</v>
      </c>
    </row>
    <row r="334" spans="1:2" x14ac:dyDescent="0.3">
      <c r="A334" s="59" t="s">
        <v>357</v>
      </c>
      <c r="B334" s="53">
        <v>38.6</v>
      </c>
    </row>
    <row r="335" spans="1:2" x14ac:dyDescent="0.3">
      <c r="A335" s="59" t="s">
        <v>358</v>
      </c>
      <c r="B335" s="53">
        <v>58.4</v>
      </c>
    </row>
    <row r="336" spans="1:2" x14ac:dyDescent="0.3">
      <c r="A336" s="59" t="s">
        <v>359</v>
      </c>
      <c r="B336" s="53">
        <v>58</v>
      </c>
    </row>
    <row r="337" spans="1:2" x14ac:dyDescent="0.3">
      <c r="A337" s="59" t="s">
        <v>360</v>
      </c>
      <c r="B337" s="53">
        <v>74.599999999999994</v>
      </c>
    </row>
    <row r="338" spans="1:2" x14ac:dyDescent="0.3">
      <c r="A338" s="59" t="s">
        <v>361</v>
      </c>
      <c r="B338" s="53">
        <v>74.3</v>
      </c>
    </row>
    <row r="339" spans="1:2" x14ac:dyDescent="0.3">
      <c r="A339" s="59" t="s">
        <v>362</v>
      </c>
      <c r="B339" s="53">
        <v>38.5</v>
      </c>
    </row>
    <row r="340" spans="1:2" x14ac:dyDescent="0.3">
      <c r="A340" s="59" t="s">
        <v>363</v>
      </c>
      <c r="B340" s="53">
        <v>58.1</v>
      </c>
    </row>
    <row r="341" spans="1:2" x14ac:dyDescent="0.3">
      <c r="A341" s="59" t="s">
        <v>364</v>
      </c>
      <c r="B341" s="53">
        <v>58</v>
      </c>
    </row>
    <row r="342" spans="1:2" x14ac:dyDescent="0.3">
      <c r="A342" s="59" t="s">
        <v>365</v>
      </c>
      <c r="B342" s="53">
        <v>74.7</v>
      </c>
    </row>
    <row r="343" spans="1:2" x14ac:dyDescent="0.3">
      <c r="A343" s="59" t="s">
        <v>366</v>
      </c>
      <c r="B343" s="53">
        <v>38.5</v>
      </c>
    </row>
    <row r="344" spans="1:2" x14ac:dyDescent="0.3">
      <c r="A344" s="59" t="s">
        <v>367</v>
      </c>
      <c r="B344" s="53">
        <v>58.3</v>
      </c>
    </row>
    <row r="345" spans="1:2" x14ac:dyDescent="0.3">
      <c r="A345" s="59" t="s">
        <v>368</v>
      </c>
      <c r="B345" s="53">
        <v>57.8</v>
      </c>
    </row>
    <row r="346" spans="1:2" x14ac:dyDescent="0.3">
      <c r="A346" s="59" t="s">
        <v>369</v>
      </c>
      <c r="B346" s="53">
        <v>74.7</v>
      </c>
    </row>
    <row r="347" spans="1:2" x14ac:dyDescent="0.3">
      <c r="A347" s="59" t="s">
        <v>370</v>
      </c>
      <c r="B347" s="53">
        <v>38.4</v>
      </c>
    </row>
    <row r="348" spans="1:2" x14ac:dyDescent="0.3">
      <c r="A348" s="59" t="s">
        <v>371</v>
      </c>
      <c r="B348" s="53">
        <v>58.5</v>
      </c>
    </row>
    <row r="349" spans="1:2" x14ac:dyDescent="0.3">
      <c r="A349" s="59" t="s">
        <v>372</v>
      </c>
      <c r="B349" s="53">
        <v>38.6</v>
      </c>
    </row>
    <row r="350" spans="1:2" x14ac:dyDescent="0.3">
      <c r="A350" s="59" t="s">
        <v>373</v>
      </c>
      <c r="B350" s="53">
        <v>58.2</v>
      </c>
    </row>
    <row r="351" spans="1:2" x14ac:dyDescent="0.3">
      <c r="A351" s="59" t="s">
        <v>374</v>
      </c>
      <c r="B351" s="53">
        <v>74.7</v>
      </c>
    </row>
    <row r="352" spans="1:2" x14ac:dyDescent="0.3">
      <c r="A352" s="59" t="s">
        <v>375</v>
      </c>
      <c r="B352" s="53">
        <v>38.299999999999997</v>
      </c>
    </row>
    <row r="353" spans="1:2" x14ac:dyDescent="0.3">
      <c r="A353" s="59" t="s">
        <v>376</v>
      </c>
      <c r="B353" s="53">
        <v>58.4</v>
      </c>
    </row>
    <row r="354" spans="1:2" x14ac:dyDescent="0.3">
      <c r="A354" s="59" t="s">
        <v>377</v>
      </c>
      <c r="B354" s="53">
        <v>58.2</v>
      </c>
    </row>
    <row r="355" spans="1:2" x14ac:dyDescent="0.3">
      <c r="A355" s="59" t="s">
        <v>378</v>
      </c>
      <c r="B355" s="53">
        <v>74.599999999999994</v>
      </c>
    </row>
    <row r="356" spans="1:2" x14ac:dyDescent="0.3">
      <c r="A356" s="59" t="s">
        <v>379</v>
      </c>
      <c r="B356" s="53">
        <v>38.4</v>
      </c>
    </row>
    <row r="357" spans="1:2" x14ac:dyDescent="0.3">
      <c r="A357" s="59" t="s">
        <v>380</v>
      </c>
      <c r="B357" s="53">
        <v>58.4</v>
      </c>
    </row>
    <row r="358" spans="1:2" x14ac:dyDescent="0.3">
      <c r="A358" s="59" t="s">
        <v>381</v>
      </c>
      <c r="B358" s="53">
        <v>58</v>
      </c>
    </row>
    <row r="359" spans="1:2" x14ac:dyDescent="0.3">
      <c r="A359" s="59" t="s">
        <v>382</v>
      </c>
      <c r="B359" s="53">
        <v>74.599999999999994</v>
      </c>
    </row>
    <row r="360" spans="1:2" x14ac:dyDescent="0.3">
      <c r="A360" s="59" t="s">
        <v>383</v>
      </c>
      <c r="B360" s="53">
        <v>58.3</v>
      </c>
    </row>
    <row r="361" spans="1:2" x14ac:dyDescent="0.3">
      <c r="A361" s="59" t="s">
        <v>384</v>
      </c>
      <c r="B361" s="53">
        <v>38.700000000000003</v>
      </c>
    </row>
    <row r="362" spans="1:2" x14ac:dyDescent="0.3">
      <c r="A362" s="59" t="s">
        <v>385</v>
      </c>
      <c r="B362" s="53">
        <v>58.3</v>
      </c>
    </row>
    <row r="363" spans="1:2" x14ac:dyDescent="0.3">
      <c r="A363" s="59" t="s">
        <v>386</v>
      </c>
      <c r="B363" s="53">
        <v>58.1</v>
      </c>
    </row>
    <row r="364" spans="1:2" x14ac:dyDescent="0.3">
      <c r="A364" s="59" t="s">
        <v>387</v>
      </c>
      <c r="B364" s="53">
        <v>74.8</v>
      </c>
    </row>
    <row r="365" spans="1:2" x14ac:dyDescent="0.3">
      <c r="A365" s="59" t="s">
        <v>388</v>
      </c>
      <c r="B365" s="53">
        <v>38.4</v>
      </c>
    </row>
    <row r="366" spans="1:2" x14ac:dyDescent="0.3">
      <c r="A366" s="59" t="s">
        <v>389</v>
      </c>
      <c r="B366" s="53">
        <v>58.4</v>
      </c>
    </row>
    <row r="367" spans="1:2" x14ac:dyDescent="0.3">
      <c r="A367" s="59" t="s">
        <v>390</v>
      </c>
      <c r="B367" s="53">
        <v>58.2</v>
      </c>
    </row>
    <row r="368" spans="1:2" x14ac:dyDescent="0.3">
      <c r="A368" s="59" t="s">
        <v>391</v>
      </c>
      <c r="B368" s="53">
        <v>74.599999999999994</v>
      </c>
    </row>
    <row r="369" spans="1:2" x14ac:dyDescent="0.3">
      <c r="A369" s="59" t="s">
        <v>392</v>
      </c>
      <c r="B369" s="53">
        <v>38.6</v>
      </c>
    </row>
    <row r="370" spans="1:2" x14ac:dyDescent="0.3">
      <c r="A370" s="59" t="s">
        <v>393</v>
      </c>
      <c r="B370" s="53">
        <v>58.6</v>
      </c>
    </row>
    <row r="371" spans="1:2" x14ac:dyDescent="0.3">
      <c r="A371" s="59" t="s">
        <v>394</v>
      </c>
      <c r="B371" s="53">
        <v>57.8</v>
      </c>
    </row>
    <row r="372" spans="1:2" x14ac:dyDescent="0.3">
      <c r="A372" s="59" t="s">
        <v>395</v>
      </c>
      <c r="B372" s="53">
        <v>58.2</v>
      </c>
    </row>
    <row r="373" spans="1:2" x14ac:dyDescent="0.3">
      <c r="A373" s="59" t="s">
        <v>396</v>
      </c>
      <c r="B373" s="53">
        <v>74.599999999999994</v>
      </c>
    </row>
    <row r="374" spans="1:2" x14ac:dyDescent="0.3">
      <c r="A374" s="59" t="s">
        <v>397</v>
      </c>
      <c r="B374" s="53">
        <v>38.5</v>
      </c>
    </row>
    <row r="375" spans="1:2" x14ac:dyDescent="0.3">
      <c r="A375" s="59" t="s">
        <v>398</v>
      </c>
      <c r="B375" s="53">
        <v>58.6</v>
      </c>
    </row>
    <row r="376" spans="1:2" x14ac:dyDescent="0.3">
      <c r="A376" s="59" t="s">
        <v>399</v>
      </c>
      <c r="B376" s="53">
        <v>58.1</v>
      </c>
    </row>
    <row r="377" spans="1:2" x14ac:dyDescent="0.3">
      <c r="A377" s="59" t="s">
        <v>400</v>
      </c>
      <c r="B377" s="53">
        <v>74.599999999999994</v>
      </c>
    </row>
    <row r="378" spans="1:2" x14ac:dyDescent="0.3">
      <c r="A378" s="59" t="s">
        <v>401</v>
      </c>
      <c r="B378" s="53">
        <v>38.6</v>
      </c>
    </row>
    <row r="379" spans="1:2" x14ac:dyDescent="0.3">
      <c r="A379" s="59" t="s">
        <v>402</v>
      </c>
      <c r="B379" s="53">
        <v>58.7</v>
      </c>
    </row>
    <row r="380" spans="1:2" x14ac:dyDescent="0.3">
      <c r="A380" s="59" t="s">
        <v>403</v>
      </c>
      <c r="B380" s="53">
        <v>58.3</v>
      </c>
    </row>
    <row r="381" spans="1:2" x14ac:dyDescent="0.3">
      <c r="A381" s="59" t="s">
        <v>404</v>
      </c>
      <c r="B381" s="53">
        <v>74.599999999999994</v>
      </c>
    </row>
    <row r="382" spans="1:2" x14ac:dyDescent="0.3">
      <c r="A382" s="59" t="s">
        <v>405</v>
      </c>
      <c r="B382" s="53">
        <v>74.5</v>
      </c>
    </row>
    <row r="383" spans="1:2" x14ac:dyDescent="0.3">
      <c r="A383" s="59" t="s">
        <v>406</v>
      </c>
      <c r="B383" s="53">
        <v>38.5</v>
      </c>
    </row>
    <row r="384" spans="1:2" x14ac:dyDescent="0.3">
      <c r="A384" s="59" t="s">
        <v>407</v>
      </c>
      <c r="B384" s="53">
        <v>58.5</v>
      </c>
    </row>
    <row r="385" spans="1:2" x14ac:dyDescent="0.3">
      <c r="A385" s="59" t="s">
        <v>408</v>
      </c>
      <c r="B385" s="53">
        <v>58.2</v>
      </c>
    </row>
    <row r="386" spans="1:2" x14ac:dyDescent="0.3">
      <c r="A386" s="59" t="s">
        <v>409</v>
      </c>
      <c r="B386" s="53">
        <v>74.400000000000006</v>
      </c>
    </row>
    <row r="387" spans="1:2" x14ac:dyDescent="0.3">
      <c r="A387" s="59" t="s">
        <v>410</v>
      </c>
      <c r="B387" s="53">
        <v>38.5</v>
      </c>
    </row>
    <row r="388" spans="1:2" x14ac:dyDescent="0.3">
      <c r="A388" s="59" t="s">
        <v>411</v>
      </c>
      <c r="B388" s="53">
        <v>58.5</v>
      </c>
    </row>
    <row r="389" spans="1:2" x14ac:dyDescent="0.3">
      <c r="A389" s="59" t="s">
        <v>412</v>
      </c>
      <c r="B389" s="53">
        <v>57.9</v>
      </c>
    </row>
    <row r="390" spans="1:2" x14ac:dyDescent="0.3">
      <c r="A390" s="59" t="s">
        <v>413</v>
      </c>
      <c r="B390" s="53">
        <v>73.5</v>
      </c>
    </row>
    <row r="391" spans="1:2" x14ac:dyDescent="0.3">
      <c r="A391" s="59" t="s">
        <v>414</v>
      </c>
      <c r="B391" s="53">
        <v>38.4</v>
      </c>
    </row>
    <row r="392" spans="1:2" x14ac:dyDescent="0.3">
      <c r="A392" s="59" t="s">
        <v>415</v>
      </c>
      <c r="B392" s="53">
        <v>55.5</v>
      </c>
    </row>
    <row r="393" spans="1:2" x14ac:dyDescent="0.3">
      <c r="A393" s="59" t="s">
        <v>417</v>
      </c>
      <c r="B393" s="53">
        <v>141.19999999999999</v>
      </c>
    </row>
    <row r="394" spans="1:2" x14ac:dyDescent="0.3">
      <c r="A394" s="59" t="s">
        <v>1159</v>
      </c>
      <c r="B394" s="53">
        <v>145.5</v>
      </c>
    </row>
    <row r="395" spans="1:2" x14ac:dyDescent="0.3">
      <c r="A395" s="59" t="s">
        <v>419</v>
      </c>
      <c r="B395" s="53">
        <v>105</v>
      </c>
    </row>
    <row r="396" spans="1:2" x14ac:dyDescent="0.3">
      <c r="A396" s="59" t="s">
        <v>420</v>
      </c>
      <c r="B396" s="53">
        <v>64.599999999999994</v>
      </c>
    </row>
    <row r="397" spans="1:2" x14ac:dyDescent="0.3">
      <c r="A397" s="59" t="s">
        <v>421</v>
      </c>
      <c r="B397" s="53">
        <v>64.599999999999994</v>
      </c>
    </row>
    <row r="398" spans="1:2" x14ac:dyDescent="0.3">
      <c r="A398" s="59" t="s">
        <v>422</v>
      </c>
      <c r="B398" s="53">
        <v>112.4</v>
      </c>
    </row>
    <row r="399" spans="1:2" x14ac:dyDescent="0.3">
      <c r="A399" s="55" t="s">
        <v>423</v>
      </c>
      <c r="B399" s="56">
        <v>22715.8</v>
      </c>
    </row>
  </sheetData>
  <mergeCells count="1">
    <mergeCell ref="B1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9"/>
  <sheetViews>
    <sheetView workbookViewId="0">
      <selection sqref="A1:XFD1"/>
    </sheetView>
  </sheetViews>
  <sheetFormatPr defaultRowHeight="14.4" x14ac:dyDescent="0.3"/>
  <cols>
    <col min="1" max="1" width="15" bestFit="1" customWidth="1"/>
    <col min="15" max="15" width="14.77734375" bestFit="1" customWidth="1"/>
  </cols>
  <sheetData>
    <row r="1" spans="1:15" x14ac:dyDescent="0.3">
      <c r="A1" s="60" t="s">
        <v>424</v>
      </c>
      <c r="B1" s="60" t="s">
        <v>425</v>
      </c>
      <c r="C1" s="61" t="s">
        <v>426</v>
      </c>
      <c r="D1" s="61" t="s">
        <v>427</v>
      </c>
      <c r="E1" s="61" t="s">
        <v>428</v>
      </c>
      <c r="F1" s="61" t="s">
        <v>429</v>
      </c>
      <c r="G1" s="61" t="s">
        <v>430</v>
      </c>
      <c r="H1" s="61" t="s">
        <v>431</v>
      </c>
      <c r="I1" s="61" t="s">
        <v>432</v>
      </c>
      <c r="J1" s="61" t="s">
        <v>433</v>
      </c>
      <c r="K1" s="61" t="s">
        <v>434</v>
      </c>
      <c r="L1" s="61" t="s">
        <v>435</v>
      </c>
      <c r="M1" s="61" t="s">
        <v>436</v>
      </c>
      <c r="N1" s="61" t="s">
        <v>437</v>
      </c>
      <c r="O1" s="62" t="s">
        <v>438</v>
      </c>
    </row>
    <row r="2" spans="1:15" x14ac:dyDescent="0.3">
      <c r="A2" s="96"/>
      <c r="B2" s="96"/>
      <c r="C2" s="62" t="s">
        <v>439</v>
      </c>
      <c r="D2" s="62" t="s">
        <v>439</v>
      </c>
      <c r="E2" s="62" t="s">
        <v>439</v>
      </c>
      <c r="F2" s="62" t="s">
        <v>439</v>
      </c>
      <c r="G2" s="62" t="s">
        <v>439</v>
      </c>
      <c r="H2" s="62" t="s">
        <v>439</v>
      </c>
      <c r="I2" s="62" t="s">
        <v>439</v>
      </c>
      <c r="J2" s="62" t="s">
        <v>439</v>
      </c>
      <c r="K2" s="62" t="s">
        <v>439</v>
      </c>
      <c r="L2" s="62" t="s">
        <v>439</v>
      </c>
      <c r="M2" s="62" t="s">
        <v>439</v>
      </c>
      <c r="N2" s="62" t="s">
        <v>439</v>
      </c>
      <c r="O2" s="62" t="s">
        <v>439</v>
      </c>
    </row>
    <row r="3" spans="1:15" x14ac:dyDescent="0.3">
      <c r="A3" s="63" t="s">
        <v>1160</v>
      </c>
      <c r="B3" s="63" t="s">
        <v>129</v>
      </c>
      <c r="C3" s="65">
        <v>1632.77</v>
      </c>
      <c r="D3" s="65">
        <v>1632.77</v>
      </c>
      <c r="E3" s="65">
        <v>1632.77</v>
      </c>
      <c r="F3" s="65">
        <v>1632.77</v>
      </c>
      <c r="G3" s="65">
        <v>1632.77</v>
      </c>
      <c r="H3" s="65">
        <v>1632.77</v>
      </c>
      <c r="I3" s="65">
        <v>1632.77</v>
      </c>
      <c r="J3" s="65">
        <v>1632.77</v>
      </c>
      <c r="K3" s="65">
        <v>1632.77</v>
      </c>
      <c r="L3" s="65">
        <v>1632.77</v>
      </c>
      <c r="M3" s="65">
        <v>1632.77</v>
      </c>
      <c r="N3" s="65">
        <v>1632.77</v>
      </c>
      <c r="O3" s="66">
        <f>SUM(C3:N3)</f>
        <v>19593.240000000002</v>
      </c>
    </row>
    <row r="4" spans="1:15" x14ac:dyDescent="0.3">
      <c r="A4" s="63" t="s">
        <v>1161</v>
      </c>
      <c r="B4" s="63" t="s">
        <v>189</v>
      </c>
      <c r="C4" s="65">
        <v>1629.98</v>
      </c>
      <c r="D4" s="65">
        <v>1629.98</v>
      </c>
      <c r="E4" s="65">
        <v>1629.98</v>
      </c>
      <c r="F4" s="65">
        <v>1629.98</v>
      </c>
      <c r="G4" s="65">
        <v>1629.98</v>
      </c>
      <c r="H4" s="65">
        <v>1629.98</v>
      </c>
      <c r="I4" s="65">
        <v>1629.98</v>
      </c>
      <c r="J4" s="65">
        <v>1629.98</v>
      </c>
      <c r="K4" s="65">
        <v>1629.98</v>
      </c>
      <c r="L4" s="65">
        <v>1629.98</v>
      </c>
      <c r="M4" s="65">
        <v>1629.98</v>
      </c>
      <c r="N4" s="65">
        <v>1629.98</v>
      </c>
      <c r="O4" s="66">
        <f t="shared" ref="O4:O67" si="0">SUM(C4:N4)</f>
        <v>19559.759999999998</v>
      </c>
    </row>
    <row r="5" spans="1:15" x14ac:dyDescent="0.3">
      <c r="A5" s="63" t="s">
        <v>1162</v>
      </c>
      <c r="B5" s="63" t="s">
        <v>98</v>
      </c>
      <c r="C5" s="65">
        <v>1635.56</v>
      </c>
      <c r="D5" s="65">
        <v>1635.56</v>
      </c>
      <c r="E5" s="65">
        <v>1635.56</v>
      </c>
      <c r="F5" s="65">
        <v>1635.56</v>
      </c>
      <c r="G5" s="65">
        <v>1635.56</v>
      </c>
      <c r="H5" s="65">
        <v>1635.56</v>
      </c>
      <c r="I5" s="65">
        <v>1635.56</v>
      </c>
      <c r="J5" s="65">
        <v>1635.56</v>
      </c>
      <c r="K5" s="65">
        <v>1635.56</v>
      </c>
      <c r="L5" s="65">
        <v>1635.56</v>
      </c>
      <c r="M5" s="65">
        <v>1635.56</v>
      </c>
      <c r="N5" s="65">
        <v>1635.56</v>
      </c>
      <c r="O5" s="66">
        <f t="shared" si="0"/>
        <v>19626.719999999998</v>
      </c>
    </row>
    <row r="6" spans="1:15" x14ac:dyDescent="0.3">
      <c r="A6" s="63" t="s">
        <v>1163</v>
      </c>
      <c r="B6" s="63" t="s">
        <v>82</v>
      </c>
      <c r="C6" s="65">
        <v>1618.81</v>
      </c>
      <c r="D6" s="65">
        <v>1618.81</v>
      </c>
      <c r="E6" s="65">
        <v>1618.81</v>
      </c>
      <c r="F6" s="65">
        <v>1618.81</v>
      </c>
      <c r="G6" s="65">
        <v>1618.81</v>
      </c>
      <c r="H6" s="65">
        <v>1618.81</v>
      </c>
      <c r="I6" s="65">
        <v>1618.81</v>
      </c>
      <c r="J6" s="65">
        <v>1618.81</v>
      </c>
      <c r="K6" s="65">
        <v>1618.81</v>
      </c>
      <c r="L6" s="65">
        <v>1618.81</v>
      </c>
      <c r="M6" s="65">
        <v>1618.81</v>
      </c>
      <c r="N6" s="65">
        <v>1618.81</v>
      </c>
      <c r="O6" s="66">
        <f t="shared" si="0"/>
        <v>19425.719999999998</v>
      </c>
    </row>
    <row r="7" spans="1:15" x14ac:dyDescent="0.3">
      <c r="A7" s="63" t="s">
        <v>1164</v>
      </c>
      <c r="B7" s="63" t="s">
        <v>116</v>
      </c>
      <c r="C7" s="65">
        <v>1627.19</v>
      </c>
      <c r="D7" s="65">
        <v>1627.19</v>
      </c>
      <c r="E7" s="65">
        <v>1627.19</v>
      </c>
      <c r="F7" s="65">
        <v>1627.19</v>
      </c>
      <c r="G7" s="65">
        <v>1627.19</v>
      </c>
      <c r="H7" s="65">
        <v>1627.19</v>
      </c>
      <c r="I7" s="65">
        <v>1627.19</v>
      </c>
      <c r="J7" s="65">
        <v>1627.19</v>
      </c>
      <c r="K7" s="65">
        <v>1627.19</v>
      </c>
      <c r="L7" s="65">
        <v>1627.19</v>
      </c>
      <c r="M7" s="65">
        <v>1627.19</v>
      </c>
      <c r="N7" s="65">
        <v>1627.19</v>
      </c>
      <c r="O7" s="66">
        <f t="shared" si="0"/>
        <v>19526.280000000002</v>
      </c>
    </row>
    <row r="8" spans="1:15" x14ac:dyDescent="0.3">
      <c r="A8" s="63" t="s">
        <v>1165</v>
      </c>
      <c r="B8" s="63" t="s">
        <v>47</v>
      </c>
      <c r="C8" s="65">
        <v>1616.02</v>
      </c>
      <c r="D8" s="65">
        <v>1616.02</v>
      </c>
      <c r="E8" s="65">
        <v>1616.02</v>
      </c>
      <c r="F8" s="65">
        <v>1616.02</v>
      </c>
      <c r="G8" s="65">
        <v>1616.02</v>
      </c>
      <c r="H8" s="65">
        <v>1616.02</v>
      </c>
      <c r="I8" s="65">
        <v>1616.02</v>
      </c>
      <c r="J8" s="65">
        <v>1616.02</v>
      </c>
      <c r="K8" s="65">
        <v>1616.02</v>
      </c>
      <c r="L8" s="65">
        <v>1616.02</v>
      </c>
      <c r="M8" s="65">
        <v>1616.02</v>
      </c>
      <c r="N8" s="65">
        <v>1616.02</v>
      </c>
      <c r="O8" s="66">
        <f t="shared" si="0"/>
        <v>19392.240000000002</v>
      </c>
    </row>
    <row r="9" spans="1:15" x14ac:dyDescent="0.3">
      <c r="A9" s="63" t="s">
        <v>1166</v>
      </c>
      <c r="B9" s="63" t="s">
        <v>415</v>
      </c>
      <c r="C9" s="65">
        <v>1549.04</v>
      </c>
      <c r="D9" s="65">
        <v>1549.04</v>
      </c>
      <c r="E9" s="65">
        <v>1549.04</v>
      </c>
      <c r="F9" s="65">
        <v>1549.04</v>
      </c>
      <c r="G9" s="65">
        <v>1549.04</v>
      </c>
      <c r="H9" s="65">
        <v>1549.04</v>
      </c>
      <c r="I9" s="65">
        <v>1549.04</v>
      </c>
      <c r="J9" s="65">
        <v>1549.04</v>
      </c>
      <c r="K9" s="65">
        <v>1549.04</v>
      </c>
      <c r="L9" s="65">
        <v>1549.04</v>
      </c>
      <c r="M9" s="65">
        <v>1549.04</v>
      </c>
      <c r="N9" s="65">
        <v>1549.04</v>
      </c>
      <c r="O9" s="66">
        <f t="shared" si="0"/>
        <v>18588.480000000003</v>
      </c>
    </row>
    <row r="10" spans="1:15" x14ac:dyDescent="0.3">
      <c r="A10" s="63" t="s">
        <v>1167</v>
      </c>
      <c r="B10" s="63" t="s">
        <v>81</v>
      </c>
      <c r="C10" s="65">
        <v>1632.77</v>
      </c>
      <c r="D10" s="65">
        <v>1632.77</v>
      </c>
      <c r="E10" s="65">
        <v>1632.77</v>
      </c>
      <c r="F10" s="65">
        <v>1632.77</v>
      </c>
      <c r="G10" s="65">
        <v>1632.77</v>
      </c>
      <c r="H10" s="65">
        <v>1632.77</v>
      </c>
      <c r="I10" s="65">
        <v>1632.77</v>
      </c>
      <c r="J10" s="65">
        <v>1632.77</v>
      </c>
      <c r="K10" s="65">
        <v>1632.77</v>
      </c>
      <c r="L10" s="65">
        <v>1632.77</v>
      </c>
      <c r="M10" s="65">
        <v>1632.77</v>
      </c>
      <c r="N10" s="65">
        <v>1632.77</v>
      </c>
      <c r="O10" s="66">
        <f t="shared" si="0"/>
        <v>19593.240000000002</v>
      </c>
    </row>
    <row r="11" spans="1:15" x14ac:dyDescent="0.3">
      <c r="A11" s="63" t="s">
        <v>1168</v>
      </c>
      <c r="B11" s="63" t="s">
        <v>414</v>
      </c>
      <c r="C11" s="65">
        <v>1071.77</v>
      </c>
      <c r="D11" s="65">
        <v>1071.77</v>
      </c>
      <c r="E11" s="65">
        <v>1071.77</v>
      </c>
      <c r="F11" s="65">
        <v>1071.77</v>
      </c>
      <c r="G11" s="65">
        <v>1071.77</v>
      </c>
      <c r="H11" s="65">
        <v>1071.77</v>
      </c>
      <c r="I11" s="65">
        <v>1071.77</v>
      </c>
      <c r="J11" s="65">
        <v>1071.77</v>
      </c>
      <c r="K11" s="65">
        <v>1071.77</v>
      </c>
      <c r="L11" s="65">
        <v>1071.77</v>
      </c>
      <c r="M11" s="65">
        <v>1071.77</v>
      </c>
      <c r="N11" s="65">
        <v>1071.77</v>
      </c>
      <c r="O11" s="66">
        <f t="shared" si="0"/>
        <v>12861.240000000003</v>
      </c>
    </row>
    <row r="12" spans="1:15" x14ac:dyDescent="0.3">
      <c r="A12" s="63" t="s">
        <v>1169</v>
      </c>
      <c r="B12" s="63" t="s">
        <v>36</v>
      </c>
      <c r="C12" s="65">
        <v>1068.97</v>
      </c>
      <c r="D12" s="65">
        <v>1068.97</v>
      </c>
      <c r="E12" s="65">
        <v>1068.97</v>
      </c>
      <c r="F12" s="65">
        <v>1068.97</v>
      </c>
      <c r="G12" s="65">
        <v>1068.97</v>
      </c>
      <c r="H12" s="65">
        <v>1068.97</v>
      </c>
      <c r="I12" s="65">
        <v>1068.97</v>
      </c>
      <c r="J12" s="65">
        <v>1068.97</v>
      </c>
      <c r="K12" s="65">
        <v>1068.97</v>
      </c>
      <c r="L12" s="65">
        <v>1068.97</v>
      </c>
      <c r="M12" s="65">
        <v>1068.97</v>
      </c>
      <c r="N12" s="65">
        <v>1068.97</v>
      </c>
      <c r="O12" s="66">
        <f t="shared" si="0"/>
        <v>12827.639999999998</v>
      </c>
    </row>
    <row r="13" spans="1:15" x14ac:dyDescent="0.3">
      <c r="A13" s="63" t="s">
        <v>1170</v>
      </c>
      <c r="B13" s="63" t="s">
        <v>54</v>
      </c>
      <c r="C13" s="65">
        <v>1624.39</v>
      </c>
      <c r="D13" s="65">
        <v>1624.39</v>
      </c>
      <c r="E13" s="65">
        <v>1624.39</v>
      </c>
      <c r="F13" s="65">
        <v>1624.39</v>
      </c>
      <c r="G13" s="65">
        <v>1624.39</v>
      </c>
      <c r="H13" s="65">
        <v>1624.39</v>
      </c>
      <c r="I13" s="65">
        <v>1624.39</v>
      </c>
      <c r="J13" s="65">
        <v>1624.39</v>
      </c>
      <c r="K13" s="65">
        <v>1624.39</v>
      </c>
      <c r="L13" s="65">
        <v>1624.39</v>
      </c>
      <c r="M13" s="65">
        <v>1624.39</v>
      </c>
      <c r="N13" s="65">
        <v>1624.39</v>
      </c>
      <c r="O13" s="66">
        <f t="shared" si="0"/>
        <v>19492.679999999997</v>
      </c>
    </row>
    <row r="14" spans="1:15" x14ac:dyDescent="0.3">
      <c r="A14" s="63" t="s">
        <v>1171</v>
      </c>
      <c r="B14" s="63" t="s">
        <v>135</v>
      </c>
      <c r="C14" s="65">
        <v>1618.81</v>
      </c>
      <c r="D14" s="65">
        <v>1618.81</v>
      </c>
      <c r="E14" s="65">
        <v>1618.81</v>
      </c>
      <c r="F14" s="65">
        <v>1618.81</v>
      </c>
      <c r="G14" s="65">
        <v>1618.81</v>
      </c>
      <c r="H14" s="65">
        <v>1618.81</v>
      </c>
      <c r="I14" s="65">
        <v>1618.81</v>
      </c>
      <c r="J14" s="65">
        <v>1618.81</v>
      </c>
      <c r="K14" s="65">
        <v>1618.81</v>
      </c>
      <c r="L14" s="65">
        <v>1618.81</v>
      </c>
      <c r="M14" s="65">
        <v>1618.81</v>
      </c>
      <c r="N14" s="65">
        <v>1618.81</v>
      </c>
      <c r="O14" s="66">
        <f t="shared" si="0"/>
        <v>19425.719999999998</v>
      </c>
    </row>
    <row r="15" spans="1:15" x14ac:dyDescent="0.3">
      <c r="A15" s="63" t="s">
        <v>1172</v>
      </c>
      <c r="B15" s="63" t="s">
        <v>37</v>
      </c>
      <c r="C15" s="65">
        <v>1627.19</v>
      </c>
      <c r="D15" s="65">
        <v>1627.19</v>
      </c>
      <c r="E15" s="65">
        <v>1627.19</v>
      </c>
      <c r="F15" s="65">
        <v>1627.19</v>
      </c>
      <c r="G15" s="65">
        <v>1627.19</v>
      </c>
      <c r="H15" s="65">
        <v>1627.19</v>
      </c>
      <c r="I15" s="65">
        <v>1627.19</v>
      </c>
      <c r="J15" s="65">
        <v>1627.19</v>
      </c>
      <c r="K15" s="65">
        <v>1627.19</v>
      </c>
      <c r="L15" s="65">
        <v>1627.19</v>
      </c>
      <c r="M15" s="65">
        <v>1627.19</v>
      </c>
      <c r="N15" s="65">
        <v>1627.19</v>
      </c>
      <c r="O15" s="66">
        <f t="shared" si="0"/>
        <v>19526.280000000002</v>
      </c>
    </row>
    <row r="16" spans="1:15" x14ac:dyDescent="0.3">
      <c r="A16" s="63" t="s">
        <v>1173</v>
      </c>
      <c r="B16" s="63" t="s">
        <v>85</v>
      </c>
      <c r="C16" s="65">
        <v>1629.98</v>
      </c>
      <c r="D16" s="65">
        <v>1629.98</v>
      </c>
      <c r="E16" s="65">
        <v>1629.98</v>
      </c>
      <c r="F16" s="65">
        <v>1629.98</v>
      </c>
      <c r="G16" s="65">
        <v>1629.98</v>
      </c>
      <c r="H16" s="65">
        <v>1629.98</v>
      </c>
      <c r="I16" s="65">
        <v>1629.98</v>
      </c>
      <c r="J16" s="65">
        <v>1629.98</v>
      </c>
      <c r="K16" s="65">
        <v>1629.98</v>
      </c>
      <c r="L16" s="65">
        <v>1629.98</v>
      </c>
      <c r="M16" s="65">
        <v>1629.98</v>
      </c>
      <c r="N16" s="65">
        <v>1629.98</v>
      </c>
      <c r="O16" s="66">
        <f t="shared" si="0"/>
        <v>19559.759999999998</v>
      </c>
    </row>
    <row r="17" spans="1:15" x14ac:dyDescent="0.3">
      <c r="A17" s="63" t="s">
        <v>1174</v>
      </c>
      <c r="B17" s="63" t="s">
        <v>40</v>
      </c>
      <c r="C17" s="65">
        <v>1071.77</v>
      </c>
      <c r="D17" s="65">
        <v>1071.77</v>
      </c>
      <c r="E17" s="65">
        <v>1071.77</v>
      </c>
      <c r="F17" s="65">
        <v>1071.77</v>
      </c>
      <c r="G17" s="65">
        <v>1071.77</v>
      </c>
      <c r="H17" s="65">
        <v>1071.77</v>
      </c>
      <c r="I17" s="65">
        <v>1071.77</v>
      </c>
      <c r="J17" s="65">
        <v>1071.77</v>
      </c>
      <c r="K17" s="65">
        <v>1071.77</v>
      </c>
      <c r="L17" s="65">
        <v>1071.77</v>
      </c>
      <c r="M17" s="65">
        <v>1071.77</v>
      </c>
      <c r="N17" s="65">
        <v>1071.77</v>
      </c>
      <c r="O17" s="66">
        <f t="shared" si="0"/>
        <v>12861.240000000003</v>
      </c>
    </row>
    <row r="18" spans="1:15" x14ac:dyDescent="0.3">
      <c r="A18" s="63" t="s">
        <v>1175</v>
      </c>
      <c r="B18" s="63" t="s">
        <v>69</v>
      </c>
      <c r="C18" s="65">
        <v>1621.6</v>
      </c>
      <c r="D18" s="65">
        <v>1621.6</v>
      </c>
      <c r="E18" s="65">
        <v>1621.6</v>
      </c>
      <c r="F18" s="65">
        <v>1621.6</v>
      </c>
      <c r="G18" s="65">
        <v>1621.6</v>
      </c>
      <c r="H18" s="65">
        <v>1621.6</v>
      </c>
      <c r="I18" s="65">
        <v>1621.6</v>
      </c>
      <c r="J18" s="65">
        <v>1621.6</v>
      </c>
      <c r="K18" s="65">
        <v>1621.6</v>
      </c>
      <c r="L18" s="65">
        <v>1621.6</v>
      </c>
      <c r="M18" s="65">
        <v>1621.6</v>
      </c>
      <c r="N18" s="65">
        <v>1621.6</v>
      </c>
      <c r="O18" s="66">
        <f t="shared" si="0"/>
        <v>19459.2</v>
      </c>
    </row>
    <row r="19" spans="1:15" x14ac:dyDescent="0.3">
      <c r="A19" s="63" t="s">
        <v>1176</v>
      </c>
      <c r="B19" s="63" t="s">
        <v>42</v>
      </c>
      <c r="C19" s="65">
        <v>1616.02</v>
      </c>
      <c r="D19" s="65">
        <v>1500.59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6">
        <f t="shared" si="0"/>
        <v>3116.6099999999997</v>
      </c>
    </row>
    <row r="20" spans="1:15" x14ac:dyDescent="0.3">
      <c r="A20" s="63" t="s">
        <v>1177</v>
      </c>
      <c r="B20" s="63" t="s">
        <v>133</v>
      </c>
      <c r="C20" s="65">
        <v>1071.77</v>
      </c>
      <c r="D20" s="65">
        <v>1071.77</v>
      </c>
      <c r="E20" s="65">
        <v>1071.77</v>
      </c>
      <c r="F20" s="65">
        <v>1071.77</v>
      </c>
      <c r="G20" s="65">
        <v>1071.77</v>
      </c>
      <c r="H20" s="65">
        <v>1071.77</v>
      </c>
      <c r="I20" s="65">
        <v>1071.77</v>
      </c>
      <c r="J20" s="65">
        <v>1071.77</v>
      </c>
      <c r="K20" s="65">
        <v>1071.77</v>
      </c>
      <c r="L20" s="65">
        <v>1071.77</v>
      </c>
      <c r="M20" s="65">
        <v>1071.77</v>
      </c>
      <c r="N20" s="65">
        <v>1071.77</v>
      </c>
      <c r="O20" s="66">
        <f t="shared" si="0"/>
        <v>12861.240000000003</v>
      </c>
    </row>
    <row r="21" spans="1:15" x14ac:dyDescent="0.3">
      <c r="A21" s="63" t="s">
        <v>1178</v>
      </c>
      <c r="B21" s="63" t="s">
        <v>75</v>
      </c>
      <c r="C21" s="65">
        <v>1068.97</v>
      </c>
      <c r="D21" s="65">
        <v>1068.97</v>
      </c>
      <c r="E21" s="65">
        <v>1068.97</v>
      </c>
      <c r="F21" s="65">
        <v>1068.97</v>
      </c>
      <c r="G21" s="65">
        <v>1068.97</v>
      </c>
      <c r="H21" s="65">
        <v>1068.97</v>
      </c>
      <c r="I21" s="65">
        <v>1068.97</v>
      </c>
      <c r="J21" s="65">
        <v>1068.97</v>
      </c>
      <c r="K21" s="65">
        <v>1068.97</v>
      </c>
      <c r="L21" s="65">
        <v>1068.97</v>
      </c>
      <c r="M21" s="65">
        <v>1068.97</v>
      </c>
      <c r="N21" s="65">
        <v>1068.97</v>
      </c>
      <c r="O21" s="66">
        <f t="shared" si="0"/>
        <v>12827.639999999998</v>
      </c>
    </row>
    <row r="22" spans="1:15" x14ac:dyDescent="0.3">
      <c r="A22" s="63" t="s">
        <v>1179</v>
      </c>
      <c r="B22" s="63" t="s">
        <v>126</v>
      </c>
      <c r="C22" s="65">
        <v>1621.6</v>
      </c>
      <c r="D22" s="65">
        <v>1621.6</v>
      </c>
      <c r="E22" s="65">
        <v>1621.6</v>
      </c>
      <c r="F22" s="65">
        <v>1621.6</v>
      </c>
      <c r="G22" s="65">
        <v>1621.6</v>
      </c>
      <c r="H22" s="65">
        <v>1621.6</v>
      </c>
      <c r="I22" s="65">
        <v>1621.6</v>
      </c>
      <c r="J22" s="65">
        <v>1621.6</v>
      </c>
      <c r="K22" s="65">
        <v>1621.6</v>
      </c>
      <c r="L22" s="65">
        <v>1621.6</v>
      </c>
      <c r="M22" s="65">
        <v>1621.6</v>
      </c>
      <c r="N22" s="65">
        <v>1621.6</v>
      </c>
      <c r="O22" s="66">
        <f t="shared" si="0"/>
        <v>19459.2</v>
      </c>
    </row>
    <row r="23" spans="1:15" x14ac:dyDescent="0.3">
      <c r="A23" s="63" t="s">
        <v>1180</v>
      </c>
      <c r="B23" s="63" t="s">
        <v>134</v>
      </c>
      <c r="C23" s="65">
        <v>1629.98</v>
      </c>
      <c r="D23" s="65">
        <v>1629.98</v>
      </c>
      <c r="E23" s="65">
        <v>1629.98</v>
      </c>
      <c r="F23" s="65">
        <v>1629.98</v>
      </c>
      <c r="G23" s="65">
        <v>1629.98</v>
      </c>
      <c r="H23" s="65">
        <v>1629.98</v>
      </c>
      <c r="I23" s="65">
        <v>1629.98</v>
      </c>
      <c r="J23" s="65">
        <v>1629.98</v>
      </c>
      <c r="K23" s="65">
        <v>1629.98</v>
      </c>
      <c r="L23" s="65">
        <v>1629.98</v>
      </c>
      <c r="M23" s="65">
        <v>1629.98</v>
      </c>
      <c r="N23" s="65">
        <v>1629.98</v>
      </c>
      <c r="O23" s="66">
        <f t="shared" si="0"/>
        <v>19559.759999999998</v>
      </c>
    </row>
    <row r="24" spans="1:15" x14ac:dyDescent="0.3">
      <c r="A24" s="63" t="s">
        <v>1181</v>
      </c>
      <c r="B24" s="63" t="s">
        <v>48</v>
      </c>
      <c r="C24" s="65">
        <v>2051.4299999999998</v>
      </c>
      <c r="D24" s="65">
        <v>2051.4299999999998</v>
      </c>
      <c r="E24" s="65">
        <v>2051.4299999999998</v>
      </c>
      <c r="F24" s="65">
        <v>2051.4299999999998</v>
      </c>
      <c r="G24" s="65">
        <v>2051.4299999999998</v>
      </c>
      <c r="H24" s="65">
        <v>2051.4299999999998</v>
      </c>
      <c r="I24" s="65">
        <v>2051.4299999999998</v>
      </c>
      <c r="J24" s="65">
        <v>2051.4299999999998</v>
      </c>
      <c r="K24" s="65">
        <v>2051.4299999999998</v>
      </c>
      <c r="L24" s="65">
        <v>2051.4299999999998</v>
      </c>
      <c r="M24" s="65">
        <v>2051.4299999999998</v>
      </c>
      <c r="N24" s="65">
        <v>2051.4299999999998</v>
      </c>
      <c r="O24" s="66">
        <f t="shared" si="0"/>
        <v>24617.16</v>
      </c>
    </row>
    <row r="25" spans="1:15" x14ac:dyDescent="0.3">
      <c r="A25" s="63" t="s">
        <v>1182</v>
      </c>
      <c r="B25" s="63" t="s">
        <v>92</v>
      </c>
      <c r="C25" s="65">
        <v>2054.2199999999998</v>
      </c>
      <c r="D25" s="65">
        <v>2054.2199999999998</v>
      </c>
      <c r="E25" s="65">
        <v>2054.2199999999998</v>
      </c>
      <c r="F25" s="65">
        <v>2054.2199999999998</v>
      </c>
      <c r="G25" s="65">
        <v>2054.2199999999998</v>
      </c>
      <c r="H25" s="65">
        <v>2054.2199999999998</v>
      </c>
      <c r="I25" s="65">
        <v>2054.2199999999998</v>
      </c>
      <c r="J25" s="65">
        <v>2054.2199999999998</v>
      </c>
      <c r="K25" s="65">
        <v>2054.2199999999998</v>
      </c>
      <c r="L25" s="65">
        <v>2054.2199999999998</v>
      </c>
      <c r="M25" s="65">
        <v>2054.2199999999998</v>
      </c>
      <c r="N25" s="65">
        <v>2054.2199999999998</v>
      </c>
      <c r="O25" s="66">
        <f t="shared" si="0"/>
        <v>24650.640000000003</v>
      </c>
    </row>
    <row r="26" spans="1:15" x14ac:dyDescent="0.3">
      <c r="A26" s="63" t="s">
        <v>1183</v>
      </c>
      <c r="B26" s="63" t="s">
        <v>71</v>
      </c>
      <c r="C26" s="65">
        <v>1068.97</v>
      </c>
      <c r="D26" s="65">
        <v>1068.97</v>
      </c>
      <c r="E26" s="65">
        <v>1068.97</v>
      </c>
      <c r="F26" s="65">
        <v>1068.97</v>
      </c>
      <c r="G26" s="65">
        <v>1068.97</v>
      </c>
      <c r="H26" s="65">
        <v>1068.97</v>
      </c>
      <c r="I26" s="65">
        <v>1068.97</v>
      </c>
      <c r="J26" s="65">
        <v>1068.97</v>
      </c>
      <c r="K26" s="65">
        <v>1068.97</v>
      </c>
      <c r="L26" s="65">
        <v>1068.97</v>
      </c>
      <c r="M26" s="65">
        <v>1068.97</v>
      </c>
      <c r="N26" s="65">
        <v>1068.97</v>
      </c>
      <c r="O26" s="66">
        <f t="shared" si="0"/>
        <v>12827.639999999998</v>
      </c>
    </row>
    <row r="27" spans="1:15" x14ac:dyDescent="0.3">
      <c r="A27" s="63" t="s">
        <v>1184</v>
      </c>
      <c r="B27" s="63" t="s">
        <v>131</v>
      </c>
      <c r="C27" s="65">
        <v>2057.0100000000002</v>
      </c>
      <c r="D27" s="65">
        <v>2057.0100000000002</v>
      </c>
      <c r="E27" s="65">
        <v>2057.0100000000002</v>
      </c>
      <c r="F27" s="65">
        <v>2057.0100000000002</v>
      </c>
      <c r="G27" s="65">
        <v>2057.0100000000002</v>
      </c>
      <c r="H27" s="65">
        <v>2057.0100000000002</v>
      </c>
      <c r="I27" s="65">
        <v>2057.0100000000002</v>
      </c>
      <c r="J27" s="65">
        <v>2057.0100000000002</v>
      </c>
      <c r="K27" s="65">
        <v>2057.0100000000002</v>
      </c>
      <c r="L27" s="65">
        <v>2057.0100000000002</v>
      </c>
      <c r="M27" s="65">
        <v>2057.0100000000002</v>
      </c>
      <c r="N27" s="65">
        <v>2057.0100000000002</v>
      </c>
      <c r="O27" s="66">
        <f t="shared" si="0"/>
        <v>24684.12000000001</v>
      </c>
    </row>
    <row r="28" spans="1:15" x14ac:dyDescent="0.3">
      <c r="A28" s="63" t="s">
        <v>1185</v>
      </c>
      <c r="B28" s="63" t="s">
        <v>50</v>
      </c>
      <c r="C28" s="65">
        <v>1621.6</v>
      </c>
      <c r="D28" s="65">
        <v>1621.6</v>
      </c>
      <c r="E28" s="65">
        <v>1621.6</v>
      </c>
      <c r="F28" s="65">
        <v>1621.6</v>
      </c>
      <c r="G28" s="65">
        <v>1621.6</v>
      </c>
      <c r="H28" s="65">
        <v>1621.6</v>
      </c>
      <c r="I28" s="65">
        <v>1621.6</v>
      </c>
      <c r="J28" s="65">
        <v>1621.6</v>
      </c>
      <c r="K28" s="65">
        <v>1621.6</v>
      </c>
      <c r="L28" s="65">
        <v>1621.6</v>
      </c>
      <c r="M28" s="65">
        <v>1621.6</v>
      </c>
      <c r="N28" s="65">
        <v>1621.6</v>
      </c>
      <c r="O28" s="66">
        <f t="shared" si="0"/>
        <v>19459.2</v>
      </c>
    </row>
    <row r="29" spans="1:15" x14ac:dyDescent="0.3">
      <c r="A29" s="63" t="s">
        <v>1186</v>
      </c>
      <c r="B29" s="63" t="s">
        <v>87</v>
      </c>
      <c r="C29" s="65">
        <v>2054.2199999999998</v>
      </c>
      <c r="D29" s="65">
        <v>2054.2199999999998</v>
      </c>
      <c r="E29" s="65">
        <v>2054.2199999999998</v>
      </c>
      <c r="F29" s="65">
        <v>2054.2199999999998</v>
      </c>
      <c r="G29" s="65">
        <v>2054.2199999999998</v>
      </c>
      <c r="H29" s="65">
        <v>2054.2199999999998</v>
      </c>
      <c r="I29" s="65">
        <v>2054.2199999999998</v>
      </c>
      <c r="J29" s="65">
        <v>2054.2199999999998</v>
      </c>
      <c r="K29" s="65">
        <v>2054.2199999999998</v>
      </c>
      <c r="L29" s="65">
        <v>2054.2199999999998</v>
      </c>
      <c r="M29" s="65">
        <v>2054.2199999999998</v>
      </c>
      <c r="N29" s="65">
        <v>2054.2199999999998</v>
      </c>
      <c r="O29" s="66">
        <f t="shared" si="0"/>
        <v>24650.640000000003</v>
      </c>
    </row>
    <row r="30" spans="1:15" x14ac:dyDescent="0.3">
      <c r="A30" s="63" t="s">
        <v>1187</v>
      </c>
      <c r="B30" s="63" t="s">
        <v>123</v>
      </c>
      <c r="C30" s="65">
        <v>2059.8000000000002</v>
      </c>
      <c r="D30" s="65">
        <v>2059.8000000000002</v>
      </c>
      <c r="E30" s="65">
        <v>2059.8000000000002</v>
      </c>
      <c r="F30" s="65">
        <v>2059.8000000000002</v>
      </c>
      <c r="G30" s="65">
        <v>2059.8000000000002</v>
      </c>
      <c r="H30" s="65">
        <v>2059.8000000000002</v>
      </c>
      <c r="I30" s="65">
        <v>2059.8000000000002</v>
      </c>
      <c r="J30" s="65">
        <v>2059.8000000000002</v>
      </c>
      <c r="K30" s="65">
        <v>2059.8000000000002</v>
      </c>
      <c r="L30" s="65">
        <v>2059.8000000000002</v>
      </c>
      <c r="M30" s="65">
        <v>2059.8000000000002</v>
      </c>
      <c r="N30" s="65">
        <v>2059.8000000000002</v>
      </c>
      <c r="O30" s="66">
        <f t="shared" si="0"/>
        <v>24717.599999999995</v>
      </c>
    </row>
    <row r="31" spans="1:15" x14ac:dyDescent="0.3">
      <c r="A31" s="63" t="s">
        <v>1188</v>
      </c>
      <c r="B31" s="63" t="s">
        <v>114</v>
      </c>
      <c r="C31" s="65">
        <v>2059.8000000000002</v>
      </c>
      <c r="D31" s="65">
        <v>2059.8000000000002</v>
      </c>
      <c r="E31" s="65">
        <v>2059.8000000000002</v>
      </c>
      <c r="F31" s="65">
        <v>2059.8000000000002</v>
      </c>
      <c r="G31" s="65">
        <v>2059.8000000000002</v>
      </c>
      <c r="H31" s="65">
        <v>2059.8000000000002</v>
      </c>
      <c r="I31" s="65">
        <v>2059.8000000000002</v>
      </c>
      <c r="J31" s="65">
        <v>2059.8000000000002</v>
      </c>
      <c r="K31" s="65">
        <v>2059.8000000000002</v>
      </c>
      <c r="L31" s="65">
        <v>2059.8000000000002</v>
      </c>
      <c r="M31" s="65">
        <v>2059.8000000000002</v>
      </c>
      <c r="N31" s="65">
        <v>2059.8000000000002</v>
      </c>
      <c r="O31" s="66">
        <f t="shared" si="0"/>
        <v>24717.599999999995</v>
      </c>
    </row>
    <row r="32" spans="1:15" x14ac:dyDescent="0.3">
      <c r="A32" s="63" t="s">
        <v>1189</v>
      </c>
      <c r="B32" s="63" t="s">
        <v>58</v>
      </c>
      <c r="C32" s="65">
        <v>1071.77</v>
      </c>
      <c r="D32" s="65">
        <v>1071.77</v>
      </c>
      <c r="E32" s="65">
        <v>1071.77</v>
      </c>
      <c r="F32" s="65">
        <v>1071.77</v>
      </c>
      <c r="G32" s="65">
        <v>1071.77</v>
      </c>
      <c r="H32" s="65">
        <v>1071.77</v>
      </c>
      <c r="I32" s="65">
        <v>1071.77</v>
      </c>
      <c r="J32" s="65">
        <v>1071.77</v>
      </c>
      <c r="K32" s="65">
        <v>1071.77</v>
      </c>
      <c r="L32" s="65">
        <v>1071.77</v>
      </c>
      <c r="M32" s="65">
        <v>1071.77</v>
      </c>
      <c r="N32" s="65">
        <v>1071.77</v>
      </c>
      <c r="O32" s="66">
        <f t="shared" si="0"/>
        <v>12861.240000000003</v>
      </c>
    </row>
    <row r="33" spans="1:15" x14ac:dyDescent="0.3">
      <c r="A33" s="63" t="s">
        <v>1190</v>
      </c>
      <c r="B33" s="63" t="s">
        <v>53</v>
      </c>
      <c r="C33" s="65">
        <v>1071.77</v>
      </c>
      <c r="D33" s="65">
        <v>1071.77</v>
      </c>
      <c r="E33" s="65">
        <v>1071.77</v>
      </c>
      <c r="F33" s="65">
        <v>1071.77</v>
      </c>
      <c r="G33" s="65">
        <v>1071.77</v>
      </c>
      <c r="H33" s="65">
        <v>1071.77</v>
      </c>
      <c r="I33" s="65">
        <v>1071.77</v>
      </c>
      <c r="J33" s="65">
        <v>1071.77</v>
      </c>
      <c r="K33" s="65">
        <v>1071.77</v>
      </c>
      <c r="L33" s="65">
        <v>1071.77</v>
      </c>
      <c r="M33" s="65">
        <v>1071.77</v>
      </c>
      <c r="N33" s="65">
        <v>1071.77</v>
      </c>
      <c r="O33" s="66">
        <f t="shared" si="0"/>
        <v>12861.240000000003</v>
      </c>
    </row>
    <row r="34" spans="1:15" x14ac:dyDescent="0.3">
      <c r="A34" s="63" t="s">
        <v>1191</v>
      </c>
      <c r="B34" s="63" t="s">
        <v>76</v>
      </c>
      <c r="C34" s="65">
        <v>1632.77</v>
      </c>
      <c r="D34" s="65">
        <v>1632.77</v>
      </c>
      <c r="E34" s="65">
        <v>1632.77</v>
      </c>
      <c r="F34" s="65">
        <v>1632.77</v>
      </c>
      <c r="G34" s="65">
        <v>1632.77</v>
      </c>
      <c r="H34" s="65">
        <v>1632.77</v>
      </c>
      <c r="I34" s="65">
        <v>1632.77</v>
      </c>
      <c r="J34" s="65">
        <v>1632.77</v>
      </c>
      <c r="K34" s="65">
        <v>1632.77</v>
      </c>
      <c r="L34" s="65">
        <v>1632.77</v>
      </c>
      <c r="M34" s="65">
        <v>1632.77</v>
      </c>
      <c r="N34" s="65">
        <v>1632.77</v>
      </c>
      <c r="O34" s="66">
        <f t="shared" si="0"/>
        <v>19593.240000000002</v>
      </c>
    </row>
    <row r="35" spans="1:15" x14ac:dyDescent="0.3">
      <c r="A35" s="63" t="s">
        <v>1192</v>
      </c>
      <c r="B35" s="63" t="s">
        <v>79</v>
      </c>
      <c r="C35" s="65">
        <v>2051.4299999999998</v>
      </c>
      <c r="D35" s="65">
        <v>2051.4299999999998</v>
      </c>
      <c r="E35" s="65">
        <v>2051.4299999999998</v>
      </c>
      <c r="F35" s="65">
        <v>2051.4299999999998</v>
      </c>
      <c r="G35" s="65">
        <v>2051.4299999999998</v>
      </c>
      <c r="H35" s="65">
        <v>2051.4299999999998</v>
      </c>
      <c r="I35" s="65">
        <v>2051.4299999999998</v>
      </c>
      <c r="J35" s="65">
        <v>2051.4299999999998</v>
      </c>
      <c r="K35" s="65">
        <v>2051.4299999999998</v>
      </c>
      <c r="L35" s="65">
        <v>2051.4299999999998</v>
      </c>
      <c r="M35" s="65">
        <v>2051.4299999999998</v>
      </c>
      <c r="N35" s="65">
        <v>2051.4299999999998</v>
      </c>
      <c r="O35" s="66">
        <f t="shared" si="0"/>
        <v>24617.16</v>
      </c>
    </row>
    <row r="36" spans="1:15" x14ac:dyDescent="0.3">
      <c r="A36" s="63" t="s">
        <v>1193</v>
      </c>
      <c r="B36" s="63" t="s">
        <v>80</v>
      </c>
      <c r="C36" s="65">
        <v>1068.97</v>
      </c>
      <c r="D36" s="65">
        <v>1068.97</v>
      </c>
      <c r="E36" s="65">
        <v>1068.97</v>
      </c>
      <c r="F36" s="65">
        <v>1068.97</v>
      </c>
      <c r="G36" s="65">
        <v>1068.97</v>
      </c>
      <c r="H36" s="65">
        <v>1068.97</v>
      </c>
      <c r="I36" s="65">
        <v>1068.97</v>
      </c>
      <c r="J36" s="65">
        <v>1068.97</v>
      </c>
      <c r="K36" s="65">
        <v>1068.97</v>
      </c>
      <c r="L36" s="65">
        <v>1068.97</v>
      </c>
      <c r="M36" s="65">
        <v>1068.97</v>
      </c>
      <c r="N36" s="65">
        <v>1068.97</v>
      </c>
      <c r="O36" s="66">
        <f t="shared" si="0"/>
        <v>12827.639999999998</v>
      </c>
    </row>
    <row r="37" spans="1:15" x14ac:dyDescent="0.3">
      <c r="A37" s="63" t="s">
        <v>1194</v>
      </c>
      <c r="B37" s="63" t="s">
        <v>104</v>
      </c>
      <c r="C37" s="65">
        <v>1624.39</v>
      </c>
      <c r="D37" s="65">
        <v>1624.39</v>
      </c>
      <c r="E37" s="65">
        <v>1624.39</v>
      </c>
      <c r="F37" s="65">
        <v>1624.39</v>
      </c>
      <c r="G37" s="65">
        <v>1624.39</v>
      </c>
      <c r="H37" s="65">
        <v>1624.39</v>
      </c>
      <c r="I37" s="65">
        <v>1624.39</v>
      </c>
      <c r="J37" s="65">
        <v>1624.39</v>
      </c>
      <c r="K37" s="65">
        <v>1624.39</v>
      </c>
      <c r="L37" s="65">
        <v>1624.39</v>
      </c>
      <c r="M37" s="65">
        <v>1624.39</v>
      </c>
      <c r="N37" s="65">
        <v>1624.39</v>
      </c>
      <c r="O37" s="66">
        <f t="shared" si="0"/>
        <v>19492.679999999997</v>
      </c>
    </row>
    <row r="38" spans="1:15" x14ac:dyDescent="0.3">
      <c r="A38" s="63" t="s">
        <v>1195</v>
      </c>
      <c r="B38" s="63" t="s">
        <v>130</v>
      </c>
      <c r="C38" s="65">
        <v>1618.81</v>
      </c>
      <c r="D38" s="65">
        <v>1618.81</v>
      </c>
      <c r="E38" s="65">
        <v>1618.81</v>
      </c>
      <c r="F38" s="65">
        <v>1618.81</v>
      </c>
      <c r="G38" s="65">
        <v>1618.81</v>
      </c>
      <c r="H38" s="65">
        <v>1618.81</v>
      </c>
      <c r="I38" s="65">
        <v>1618.81</v>
      </c>
      <c r="J38" s="65">
        <v>1618.81</v>
      </c>
      <c r="K38" s="65">
        <v>1618.81</v>
      </c>
      <c r="L38" s="65">
        <v>1618.81</v>
      </c>
      <c r="M38" s="65">
        <v>1618.81</v>
      </c>
      <c r="N38" s="65">
        <v>1618.81</v>
      </c>
      <c r="O38" s="66">
        <f t="shared" si="0"/>
        <v>19425.719999999998</v>
      </c>
    </row>
    <row r="39" spans="1:15" x14ac:dyDescent="0.3">
      <c r="A39" s="63" t="s">
        <v>1196</v>
      </c>
      <c r="B39" s="63" t="s">
        <v>119</v>
      </c>
      <c r="C39" s="65">
        <v>1071.77</v>
      </c>
      <c r="D39" s="65">
        <v>1071.77</v>
      </c>
      <c r="E39" s="65">
        <v>1071.77</v>
      </c>
      <c r="F39" s="65">
        <v>1071.77</v>
      </c>
      <c r="G39" s="65">
        <v>1071.77</v>
      </c>
      <c r="H39" s="65">
        <v>1071.77</v>
      </c>
      <c r="I39" s="65">
        <v>1071.77</v>
      </c>
      <c r="J39" s="65">
        <v>1071.77</v>
      </c>
      <c r="K39" s="65">
        <v>1071.77</v>
      </c>
      <c r="L39" s="65">
        <v>1071.77</v>
      </c>
      <c r="M39" s="65">
        <v>1071.77</v>
      </c>
      <c r="N39" s="65">
        <v>1071.77</v>
      </c>
      <c r="O39" s="66">
        <f t="shared" si="0"/>
        <v>12861.240000000003</v>
      </c>
    </row>
    <row r="40" spans="1:15" x14ac:dyDescent="0.3">
      <c r="A40" s="63" t="s">
        <v>1197</v>
      </c>
      <c r="B40" s="63" t="s">
        <v>108</v>
      </c>
      <c r="C40" s="65">
        <v>1616.02</v>
      </c>
      <c r="D40" s="65">
        <v>1616.02</v>
      </c>
      <c r="E40" s="65">
        <v>1616.02</v>
      </c>
      <c r="F40" s="65">
        <v>1616.02</v>
      </c>
      <c r="G40" s="65">
        <v>1616.02</v>
      </c>
      <c r="H40" s="65">
        <v>1616.02</v>
      </c>
      <c r="I40" s="65">
        <v>1616.02</v>
      </c>
      <c r="J40" s="65">
        <v>1616.02</v>
      </c>
      <c r="K40" s="65">
        <v>1616.02</v>
      </c>
      <c r="L40" s="65">
        <v>1616.02</v>
      </c>
      <c r="M40" s="65">
        <v>1616.02</v>
      </c>
      <c r="N40" s="65">
        <v>1616.02</v>
      </c>
      <c r="O40" s="66">
        <f t="shared" si="0"/>
        <v>19392.240000000002</v>
      </c>
    </row>
    <row r="41" spans="1:15" x14ac:dyDescent="0.3">
      <c r="A41" s="63" t="s">
        <v>1198</v>
      </c>
      <c r="B41" s="63" t="s">
        <v>107</v>
      </c>
      <c r="C41" s="65">
        <v>1632.77</v>
      </c>
      <c r="D41" s="65">
        <v>1632.77</v>
      </c>
      <c r="E41" s="65">
        <v>1632.77</v>
      </c>
      <c r="F41" s="65">
        <v>1632.77</v>
      </c>
      <c r="G41" s="65">
        <v>1632.77</v>
      </c>
      <c r="H41" s="65">
        <v>1632.77</v>
      </c>
      <c r="I41" s="65">
        <v>1632.77</v>
      </c>
      <c r="J41" s="65">
        <v>1632.77</v>
      </c>
      <c r="K41" s="65">
        <v>1632.77</v>
      </c>
      <c r="L41" s="65">
        <v>1632.77</v>
      </c>
      <c r="M41" s="65">
        <v>1632.77</v>
      </c>
      <c r="N41" s="65">
        <v>1632.77</v>
      </c>
      <c r="O41" s="66">
        <f t="shared" si="0"/>
        <v>19593.240000000002</v>
      </c>
    </row>
    <row r="42" spans="1:15" x14ac:dyDescent="0.3">
      <c r="A42" s="63" t="s">
        <v>1199</v>
      </c>
      <c r="B42" s="63" t="s">
        <v>61</v>
      </c>
      <c r="C42" s="65">
        <v>2051.4299999999998</v>
      </c>
      <c r="D42" s="65">
        <v>2051.4299999999998</v>
      </c>
      <c r="E42" s="65">
        <v>2051.4299999999998</v>
      </c>
      <c r="F42" s="65">
        <v>2051.4299999999998</v>
      </c>
      <c r="G42" s="65">
        <v>2051.4299999999998</v>
      </c>
      <c r="H42" s="65">
        <v>2051.4299999999998</v>
      </c>
      <c r="I42" s="65">
        <v>2051.4299999999998</v>
      </c>
      <c r="J42" s="65">
        <v>2051.4299999999998</v>
      </c>
      <c r="K42" s="65">
        <v>2051.4299999999998</v>
      </c>
      <c r="L42" s="65">
        <v>2051.4299999999998</v>
      </c>
      <c r="M42" s="65">
        <v>2051.4299999999998</v>
      </c>
      <c r="N42" s="65">
        <v>2051.4299999999998</v>
      </c>
      <c r="O42" s="66">
        <f t="shared" si="0"/>
        <v>24617.16</v>
      </c>
    </row>
    <row r="43" spans="1:15" x14ac:dyDescent="0.3">
      <c r="A43" s="63" t="s">
        <v>1200</v>
      </c>
      <c r="B43" s="63" t="s">
        <v>101</v>
      </c>
      <c r="C43" s="65">
        <v>2054.2199999999998</v>
      </c>
      <c r="D43" s="65">
        <v>2054.2199999999998</v>
      </c>
      <c r="E43" s="65">
        <v>2054.2199999999998</v>
      </c>
      <c r="F43" s="65">
        <v>2054.2199999999998</v>
      </c>
      <c r="G43" s="65">
        <v>2054.2199999999998</v>
      </c>
      <c r="H43" s="65">
        <v>2054.2199999999998</v>
      </c>
      <c r="I43" s="65">
        <v>2054.2199999999998</v>
      </c>
      <c r="J43" s="65">
        <v>2054.2199999999998</v>
      </c>
      <c r="K43" s="65">
        <v>2054.2199999999998</v>
      </c>
      <c r="L43" s="65">
        <v>2054.2199999999998</v>
      </c>
      <c r="M43" s="65">
        <v>2054.2199999999998</v>
      </c>
      <c r="N43" s="65">
        <v>2054.2199999999998</v>
      </c>
      <c r="O43" s="66">
        <f t="shared" si="0"/>
        <v>24650.640000000003</v>
      </c>
    </row>
    <row r="44" spans="1:15" x14ac:dyDescent="0.3">
      <c r="A44" s="63" t="s">
        <v>1201</v>
      </c>
      <c r="B44" s="63" t="s">
        <v>43</v>
      </c>
      <c r="C44" s="65">
        <v>2048.64</v>
      </c>
      <c r="D44" s="65">
        <v>2048.64</v>
      </c>
      <c r="E44" s="65">
        <v>2048.64</v>
      </c>
      <c r="F44" s="65">
        <v>2048.64</v>
      </c>
      <c r="G44" s="65">
        <v>2048.64</v>
      </c>
      <c r="H44" s="65">
        <v>2048.64</v>
      </c>
      <c r="I44" s="65">
        <v>2048.64</v>
      </c>
      <c r="J44" s="65">
        <v>2048.64</v>
      </c>
      <c r="K44" s="65">
        <v>2048.64</v>
      </c>
      <c r="L44" s="65">
        <v>2048.64</v>
      </c>
      <c r="M44" s="65">
        <v>2048.64</v>
      </c>
      <c r="N44" s="65">
        <v>2048.64</v>
      </c>
      <c r="O44" s="66">
        <f t="shared" si="0"/>
        <v>24583.679999999997</v>
      </c>
    </row>
    <row r="45" spans="1:15" x14ac:dyDescent="0.3">
      <c r="A45" s="63" t="s">
        <v>1202</v>
      </c>
      <c r="B45" s="63" t="s">
        <v>86</v>
      </c>
      <c r="C45" s="65">
        <v>1621.6</v>
      </c>
      <c r="D45" s="65">
        <v>1621.6</v>
      </c>
      <c r="E45" s="65">
        <v>1621.6</v>
      </c>
      <c r="F45" s="65">
        <v>1621.6</v>
      </c>
      <c r="G45" s="65">
        <v>1621.6</v>
      </c>
      <c r="H45" s="65">
        <v>1621.6</v>
      </c>
      <c r="I45" s="65">
        <v>1621.6</v>
      </c>
      <c r="J45" s="65">
        <v>1621.6</v>
      </c>
      <c r="K45" s="65">
        <v>1621.6</v>
      </c>
      <c r="L45" s="65">
        <v>1621.6</v>
      </c>
      <c r="M45" s="65">
        <v>1621.6</v>
      </c>
      <c r="N45" s="65">
        <v>1621.6</v>
      </c>
      <c r="O45" s="66">
        <f t="shared" si="0"/>
        <v>19459.2</v>
      </c>
    </row>
    <row r="46" spans="1:15" x14ac:dyDescent="0.3">
      <c r="A46" s="63" t="s">
        <v>1203</v>
      </c>
      <c r="B46" s="63" t="s">
        <v>57</v>
      </c>
      <c r="C46" s="65">
        <v>2054.2199999999998</v>
      </c>
      <c r="D46" s="65">
        <v>2054.2199999999998</v>
      </c>
      <c r="E46" s="65">
        <v>2054.2199999999998</v>
      </c>
      <c r="F46" s="65">
        <v>2054.2199999999998</v>
      </c>
      <c r="G46" s="65">
        <v>2054.2199999999998</v>
      </c>
      <c r="H46" s="65">
        <v>2054.2199999999998</v>
      </c>
      <c r="I46" s="65">
        <v>2054.2199999999998</v>
      </c>
      <c r="J46" s="65">
        <v>2054.2199999999998</v>
      </c>
      <c r="K46" s="65">
        <v>2054.2199999999998</v>
      </c>
      <c r="L46" s="65">
        <v>2054.2199999999998</v>
      </c>
      <c r="M46" s="65">
        <v>2054.2199999999998</v>
      </c>
      <c r="N46" s="65">
        <v>2054.2199999999998</v>
      </c>
      <c r="O46" s="66">
        <f t="shared" si="0"/>
        <v>24650.640000000003</v>
      </c>
    </row>
    <row r="47" spans="1:15" x14ac:dyDescent="0.3">
      <c r="A47" s="63" t="s">
        <v>1204</v>
      </c>
      <c r="B47" s="63" t="s">
        <v>70</v>
      </c>
      <c r="C47" s="65">
        <v>2059.8000000000002</v>
      </c>
      <c r="D47" s="65">
        <v>2059.8000000000002</v>
      </c>
      <c r="E47" s="65">
        <v>2059.8000000000002</v>
      </c>
      <c r="F47" s="65">
        <v>2059.8000000000002</v>
      </c>
      <c r="G47" s="65">
        <v>2059.8000000000002</v>
      </c>
      <c r="H47" s="65">
        <v>2059.8000000000002</v>
      </c>
      <c r="I47" s="65">
        <v>2059.8000000000002</v>
      </c>
      <c r="J47" s="65">
        <v>2059.8000000000002</v>
      </c>
      <c r="K47" s="65">
        <v>2059.8000000000002</v>
      </c>
      <c r="L47" s="65">
        <v>2059.8000000000002</v>
      </c>
      <c r="M47" s="65">
        <v>2059.8000000000002</v>
      </c>
      <c r="N47" s="65">
        <v>2059.8000000000002</v>
      </c>
      <c r="O47" s="66">
        <f t="shared" si="0"/>
        <v>24717.599999999995</v>
      </c>
    </row>
    <row r="48" spans="1:15" x14ac:dyDescent="0.3">
      <c r="A48" s="63" t="s">
        <v>1205</v>
      </c>
      <c r="B48" s="63" t="s">
        <v>375</v>
      </c>
      <c r="C48" s="65">
        <v>1068.97</v>
      </c>
      <c r="D48" s="65">
        <v>1068.97</v>
      </c>
      <c r="E48" s="65">
        <v>1068.97</v>
      </c>
      <c r="F48" s="65">
        <v>1068.97</v>
      </c>
      <c r="G48" s="65">
        <v>1068.97</v>
      </c>
      <c r="H48" s="65">
        <v>1068.97</v>
      </c>
      <c r="I48" s="65">
        <v>1068.97</v>
      </c>
      <c r="J48" s="65">
        <v>1068.97</v>
      </c>
      <c r="K48" s="65">
        <v>1068.97</v>
      </c>
      <c r="L48" s="65">
        <v>1068.97</v>
      </c>
      <c r="M48" s="65">
        <v>1068.97</v>
      </c>
      <c r="N48" s="65">
        <v>1068.97</v>
      </c>
      <c r="O48" s="66">
        <f t="shared" si="0"/>
        <v>12827.639999999998</v>
      </c>
    </row>
    <row r="49" spans="1:15" x14ac:dyDescent="0.3">
      <c r="A49" s="63" t="s">
        <v>1206</v>
      </c>
      <c r="B49" s="63" t="s">
        <v>365</v>
      </c>
      <c r="C49" s="65">
        <v>2084.92</v>
      </c>
      <c r="D49" s="65">
        <v>2084.92</v>
      </c>
      <c r="E49" s="65">
        <v>2084.92</v>
      </c>
      <c r="F49" s="65">
        <v>2084.92</v>
      </c>
      <c r="G49" s="65">
        <v>2084.92</v>
      </c>
      <c r="H49" s="65">
        <v>2084.92</v>
      </c>
      <c r="I49" s="65">
        <v>2084.92</v>
      </c>
      <c r="J49" s="65">
        <v>2084.92</v>
      </c>
      <c r="K49" s="65">
        <v>2084.92</v>
      </c>
      <c r="L49" s="65">
        <v>2084.92</v>
      </c>
      <c r="M49" s="65">
        <v>2084.92</v>
      </c>
      <c r="N49" s="65">
        <v>2084.92</v>
      </c>
      <c r="O49" s="66">
        <f t="shared" si="0"/>
        <v>25019.039999999994</v>
      </c>
    </row>
    <row r="50" spans="1:15" x14ac:dyDescent="0.3">
      <c r="A50" s="63" t="s">
        <v>1207</v>
      </c>
      <c r="B50" s="63" t="s">
        <v>195</v>
      </c>
      <c r="C50" s="65">
        <v>1071.77</v>
      </c>
      <c r="D50" s="65">
        <v>1071.77</v>
      </c>
      <c r="E50" s="65">
        <v>1071.77</v>
      </c>
      <c r="F50" s="65">
        <v>1071.77</v>
      </c>
      <c r="G50" s="65">
        <v>1071.77</v>
      </c>
      <c r="H50" s="65">
        <v>1071.77</v>
      </c>
      <c r="I50" s="65">
        <v>1071.77</v>
      </c>
      <c r="J50" s="65">
        <v>1071.77</v>
      </c>
      <c r="K50" s="65">
        <v>1071.77</v>
      </c>
      <c r="L50" s="65">
        <v>1071.77</v>
      </c>
      <c r="M50" s="65">
        <v>1071.77</v>
      </c>
      <c r="N50" s="65">
        <v>1071.77</v>
      </c>
      <c r="O50" s="66">
        <f t="shared" si="0"/>
        <v>12861.240000000003</v>
      </c>
    </row>
    <row r="51" spans="1:15" x14ac:dyDescent="0.3">
      <c r="A51" s="63" t="s">
        <v>1208</v>
      </c>
      <c r="B51" s="63" t="s">
        <v>354</v>
      </c>
      <c r="C51" s="65">
        <v>1624.39</v>
      </c>
      <c r="D51" s="65">
        <v>1624.39</v>
      </c>
      <c r="E51" s="65">
        <v>1624.39</v>
      </c>
      <c r="F51" s="65">
        <v>1624.39</v>
      </c>
      <c r="G51" s="65">
        <v>1624.39</v>
      </c>
      <c r="H51" s="65">
        <v>1624.39</v>
      </c>
      <c r="I51" s="65">
        <v>1624.39</v>
      </c>
      <c r="J51" s="65">
        <v>1624.39</v>
      </c>
      <c r="K51" s="65">
        <v>1624.39</v>
      </c>
      <c r="L51" s="65">
        <v>1624.39</v>
      </c>
      <c r="M51" s="65">
        <v>1624.39</v>
      </c>
      <c r="N51" s="65">
        <v>1624.39</v>
      </c>
      <c r="O51" s="66">
        <f t="shared" si="0"/>
        <v>19492.679999999997</v>
      </c>
    </row>
    <row r="52" spans="1:15" x14ac:dyDescent="0.3">
      <c r="A52" s="63" t="s">
        <v>1209</v>
      </c>
      <c r="B52" s="63" t="s">
        <v>143</v>
      </c>
      <c r="C52" s="65">
        <v>1074.56</v>
      </c>
      <c r="D52" s="65">
        <v>1074.56</v>
      </c>
      <c r="E52" s="65">
        <v>1074.56</v>
      </c>
      <c r="F52" s="65">
        <v>1074.56</v>
      </c>
      <c r="G52" s="65">
        <v>1074.56</v>
      </c>
      <c r="H52" s="65">
        <v>1074.56</v>
      </c>
      <c r="I52" s="65">
        <v>1074.56</v>
      </c>
      <c r="J52" s="65">
        <v>1074.56</v>
      </c>
      <c r="K52" s="65">
        <v>1074.56</v>
      </c>
      <c r="L52" s="65">
        <v>1074.56</v>
      </c>
      <c r="M52" s="65">
        <v>1074.56</v>
      </c>
      <c r="N52" s="65">
        <v>1074.56</v>
      </c>
      <c r="O52" s="66">
        <f t="shared" si="0"/>
        <v>12894.719999999996</v>
      </c>
    </row>
    <row r="53" spans="1:15" x14ac:dyDescent="0.3">
      <c r="A53" s="63" t="s">
        <v>1210</v>
      </c>
      <c r="B53" s="63" t="s">
        <v>184</v>
      </c>
      <c r="C53" s="65">
        <v>1627.19</v>
      </c>
      <c r="D53" s="65">
        <v>1627.19</v>
      </c>
      <c r="E53" s="65">
        <v>1627.19</v>
      </c>
      <c r="F53" s="65">
        <v>1627.19</v>
      </c>
      <c r="G53" s="65">
        <v>1627.19</v>
      </c>
      <c r="H53" s="65">
        <v>1627.19</v>
      </c>
      <c r="I53" s="65">
        <v>1627.19</v>
      </c>
      <c r="J53" s="65">
        <v>1627.19</v>
      </c>
      <c r="K53" s="65">
        <v>1627.19</v>
      </c>
      <c r="L53" s="65">
        <v>1627.19</v>
      </c>
      <c r="M53" s="65">
        <v>1627.19</v>
      </c>
      <c r="N53" s="65">
        <v>1627.19</v>
      </c>
      <c r="O53" s="66">
        <f t="shared" si="0"/>
        <v>19526.280000000002</v>
      </c>
    </row>
    <row r="54" spans="1:15" x14ac:dyDescent="0.3">
      <c r="A54" s="63" t="s">
        <v>1211</v>
      </c>
      <c r="B54" s="63" t="s">
        <v>332</v>
      </c>
      <c r="C54" s="65">
        <v>2082.13</v>
      </c>
      <c r="D54" s="65">
        <v>2082.13</v>
      </c>
      <c r="E54" s="65">
        <v>2082.13</v>
      </c>
      <c r="F54" s="65">
        <v>2082.13</v>
      </c>
      <c r="G54" s="65">
        <v>2082.13</v>
      </c>
      <c r="H54" s="65">
        <v>2082.13</v>
      </c>
      <c r="I54" s="65">
        <v>2082.13</v>
      </c>
      <c r="J54" s="65">
        <v>2082.13</v>
      </c>
      <c r="K54" s="65">
        <v>2082.13</v>
      </c>
      <c r="L54" s="65">
        <v>2082.13</v>
      </c>
      <c r="M54" s="65">
        <v>2082.13</v>
      </c>
      <c r="N54" s="65">
        <v>2082.13</v>
      </c>
      <c r="O54" s="66">
        <f t="shared" si="0"/>
        <v>24985.560000000009</v>
      </c>
    </row>
    <row r="55" spans="1:15" x14ac:dyDescent="0.3">
      <c r="A55" s="63" t="s">
        <v>1212</v>
      </c>
      <c r="B55" s="63" t="s">
        <v>73</v>
      </c>
      <c r="C55" s="65">
        <v>1621.6</v>
      </c>
      <c r="D55" s="65">
        <v>1621.6</v>
      </c>
      <c r="E55" s="65">
        <v>1621.6</v>
      </c>
      <c r="F55" s="65">
        <v>1621.6</v>
      </c>
      <c r="G55" s="65">
        <v>1621.6</v>
      </c>
      <c r="H55" s="65">
        <v>1621.6</v>
      </c>
      <c r="I55" s="65">
        <v>1621.6</v>
      </c>
      <c r="J55" s="65">
        <v>1621.6</v>
      </c>
      <c r="K55" s="65">
        <v>1621.6</v>
      </c>
      <c r="L55" s="65">
        <v>1621.6</v>
      </c>
      <c r="M55" s="65">
        <v>1621.6</v>
      </c>
      <c r="N55" s="65">
        <v>1621.6</v>
      </c>
      <c r="O55" s="66">
        <f t="shared" si="0"/>
        <v>19459.2</v>
      </c>
    </row>
    <row r="56" spans="1:15" x14ac:dyDescent="0.3">
      <c r="A56" s="63" t="s">
        <v>1213</v>
      </c>
      <c r="B56" s="63" t="s">
        <v>379</v>
      </c>
      <c r="C56" s="65">
        <v>1071.77</v>
      </c>
      <c r="D56" s="65">
        <v>1071.77</v>
      </c>
      <c r="E56" s="65">
        <v>1071.77</v>
      </c>
      <c r="F56" s="65">
        <v>1071.77</v>
      </c>
      <c r="G56" s="65">
        <v>1071.77</v>
      </c>
      <c r="H56" s="65">
        <v>1071.77</v>
      </c>
      <c r="I56" s="65">
        <v>1071.77</v>
      </c>
      <c r="J56" s="65">
        <v>1071.77</v>
      </c>
      <c r="K56" s="65">
        <v>1071.77</v>
      </c>
      <c r="L56" s="65">
        <v>1071.77</v>
      </c>
      <c r="M56" s="65">
        <v>1071.77</v>
      </c>
      <c r="N56" s="65">
        <v>1071.77</v>
      </c>
      <c r="O56" s="66">
        <f t="shared" si="0"/>
        <v>12861.240000000003</v>
      </c>
    </row>
    <row r="57" spans="1:15" x14ac:dyDescent="0.3">
      <c r="A57" s="63" t="s">
        <v>1214</v>
      </c>
      <c r="B57" s="63" t="s">
        <v>204</v>
      </c>
      <c r="C57" s="65">
        <v>1068.97</v>
      </c>
      <c r="D57" s="65">
        <v>1068.97</v>
      </c>
      <c r="E57" s="65">
        <v>1068.97</v>
      </c>
      <c r="F57" s="65">
        <v>1068.97</v>
      </c>
      <c r="G57" s="65">
        <v>1068.97</v>
      </c>
      <c r="H57" s="65">
        <v>1068.97</v>
      </c>
      <c r="I57" s="65">
        <v>1068.97</v>
      </c>
      <c r="J57" s="65">
        <v>1068.97</v>
      </c>
      <c r="K57" s="65">
        <v>1068.97</v>
      </c>
      <c r="L57" s="65">
        <v>1068.97</v>
      </c>
      <c r="M57" s="65">
        <v>1068.97</v>
      </c>
      <c r="N57" s="65">
        <v>1068.97</v>
      </c>
      <c r="O57" s="66">
        <f t="shared" si="0"/>
        <v>12827.639999999998</v>
      </c>
    </row>
    <row r="58" spans="1:15" x14ac:dyDescent="0.3">
      <c r="A58" s="63" t="s">
        <v>1215</v>
      </c>
      <c r="B58" s="63" t="s">
        <v>149</v>
      </c>
      <c r="C58" s="65">
        <v>1613.23</v>
      </c>
      <c r="D58" s="65">
        <v>1613.23</v>
      </c>
      <c r="E58" s="65">
        <v>1613.23</v>
      </c>
      <c r="F58" s="65">
        <v>1613.23</v>
      </c>
      <c r="G58" s="65">
        <v>1613.23</v>
      </c>
      <c r="H58" s="65">
        <v>1613.23</v>
      </c>
      <c r="I58" s="65">
        <v>1613.23</v>
      </c>
      <c r="J58" s="65">
        <v>1613.23</v>
      </c>
      <c r="K58" s="65">
        <v>1613.23</v>
      </c>
      <c r="L58" s="65">
        <v>1613.23</v>
      </c>
      <c r="M58" s="65">
        <v>1613.23</v>
      </c>
      <c r="N58" s="65">
        <v>1613.23</v>
      </c>
      <c r="O58" s="66">
        <f t="shared" si="0"/>
        <v>19358.759999999998</v>
      </c>
    </row>
    <row r="59" spans="1:15" x14ac:dyDescent="0.3">
      <c r="A59" s="63" t="s">
        <v>1216</v>
      </c>
      <c r="B59" s="63" t="s">
        <v>174</v>
      </c>
      <c r="C59" s="65">
        <v>1629.98</v>
      </c>
      <c r="D59" s="65">
        <v>1629.98</v>
      </c>
      <c r="E59" s="65">
        <v>1629.98</v>
      </c>
      <c r="F59" s="65">
        <v>1629.98</v>
      </c>
      <c r="G59" s="65">
        <v>1629.98</v>
      </c>
      <c r="H59" s="65">
        <v>1629.98</v>
      </c>
      <c r="I59" s="65">
        <v>1629.98</v>
      </c>
      <c r="J59" s="65">
        <v>1629.98</v>
      </c>
      <c r="K59" s="65">
        <v>1629.98</v>
      </c>
      <c r="L59" s="65">
        <v>1629.98</v>
      </c>
      <c r="M59" s="65">
        <v>1629.98</v>
      </c>
      <c r="N59" s="65">
        <v>1629.98</v>
      </c>
      <c r="O59" s="66">
        <f t="shared" si="0"/>
        <v>19559.759999999998</v>
      </c>
    </row>
    <row r="60" spans="1:15" x14ac:dyDescent="0.3">
      <c r="A60" s="63" t="s">
        <v>1217</v>
      </c>
      <c r="B60" s="63" t="s">
        <v>358</v>
      </c>
      <c r="C60" s="65">
        <v>1629.98</v>
      </c>
      <c r="D60" s="65">
        <v>1629.98</v>
      </c>
      <c r="E60" s="65">
        <v>1629.98</v>
      </c>
      <c r="F60" s="65">
        <v>1629.98</v>
      </c>
      <c r="G60" s="65">
        <v>1629.98</v>
      </c>
      <c r="H60" s="65">
        <v>1629.98</v>
      </c>
      <c r="I60" s="65">
        <v>1629.98</v>
      </c>
      <c r="J60" s="65">
        <v>1629.98</v>
      </c>
      <c r="K60" s="65">
        <v>1629.98</v>
      </c>
      <c r="L60" s="65">
        <v>1629.98</v>
      </c>
      <c r="M60" s="65">
        <v>1629.98</v>
      </c>
      <c r="N60" s="65">
        <v>1629.98</v>
      </c>
      <c r="O60" s="66">
        <f t="shared" si="0"/>
        <v>19559.759999999998</v>
      </c>
    </row>
    <row r="61" spans="1:15" x14ac:dyDescent="0.3">
      <c r="A61" s="63" t="s">
        <v>1218</v>
      </c>
      <c r="B61" s="63" t="s">
        <v>409</v>
      </c>
      <c r="C61" s="65">
        <v>2076.5500000000002</v>
      </c>
      <c r="D61" s="65">
        <v>2076.5500000000002</v>
      </c>
      <c r="E61" s="65">
        <v>2076.5500000000002</v>
      </c>
      <c r="F61" s="65">
        <v>2076.5500000000002</v>
      </c>
      <c r="G61" s="65">
        <v>2076.5500000000002</v>
      </c>
      <c r="H61" s="65">
        <v>2076.5500000000002</v>
      </c>
      <c r="I61" s="65">
        <v>2076.5500000000002</v>
      </c>
      <c r="J61" s="65">
        <v>2076.5500000000002</v>
      </c>
      <c r="K61" s="65">
        <v>2076.5500000000002</v>
      </c>
      <c r="L61" s="65">
        <v>2076.5500000000002</v>
      </c>
      <c r="M61" s="65">
        <v>2076.5500000000002</v>
      </c>
      <c r="N61" s="65">
        <v>2076.5500000000002</v>
      </c>
      <c r="O61" s="66">
        <f t="shared" si="0"/>
        <v>24918.599999999995</v>
      </c>
    </row>
    <row r="62" spans="1:15" x14ac:dyDescent="0.3">
      <c r="A62" s="63" t="s">
        <v>1219</v>
      </c>
      <c r="B62" s="63" t="s">
        <v>176</v>
      </c>
      <c r="C62" s="65">
        <v>2121.1999999999998</v>
      </c>
      <c r="D62" s="65">
        <v>2121.1999999999998</v>
      </c>
      <c r="E62" s="65">
        <v>2121.1999999999998</v>
      </c>
      <c r="F62" s="65">
        <v>2121.1999999999998</v>
      </c>
      <c r="G62" s="65">
        <v>2121.1999999999998</v>
      </c>
      <c r="H62" s="65">
        <v>2121.1999999999998</v>
      </c>
      <c r="I62" s="65">
        <v>2121.1999999999998</v>
      </c>
      <c r="J62" s="65">
        <v>2121.1999999999998</v>
      </c>
      <c r="K62" s="65">
        <v>2121.1999999999998</v>
      </c>
      <c r="L62" s="65">
        <v>2121.1999999999998</v>
      </c>
      <c r="M62" s="65">
        <v>2121.1999999999998</v>
      </c>
      <c r="N62" s="65">
        <v>2121.1999999999998</v>
      </c>
      <c r="O62" s="66">
        <f t="shared" si="0"/>
        <v>25454.400000000005</v>
      </c>
    </row>
    <row r="63" spans="1:15" x14ac:dyDescent="0.3">
      <c r="A63" s="63" t="s">
        <v>1220</v>
      </c>
      <c r="B63" s="63" t="s">
        <v>35</v>
      </c>
      <c r="C63" s="65">
        <v>2054.2199999999998</v>
      </c>
      <c r="D63" s="65">
        <v>2054.2199999999998</v>
      </c>
      <c r="E63" s="65">
        <v>2054.2199999999998</v>
      </c>
      <c r="F63" s="65">
        <v>2054.2199999999998</v>
      </c>
      <c r="G63" s="65">
        <v>2054.2199999999998</v>
      </c>
      <c r="H63" s="65">
        <v>2054.2199999999998</v>
      </c>
      <c r="I63" s="65">
        <v>2054.2199999999998</v>
      </c>
      <c r="J63" s="65">
        <v>2054.2199999999998</v>
      </c>
      <c r="K63" s="65">
        <v>2054.2199999999998</v>
      </c>
      <c r="L63" s="65">
        <v>2054.2199999999998</v>
      </c>
      <c r="M63" s="65">
        <v>2054.2199999999998</v>
      </c>
      <c r="N63" s="65">
        <v>2054.2199999999998</v>
      </c>
      <c r="O63" s="66">
        <f t="shared" si="0"/>
        <v>24650.640000000003</v>
      </c>
    </row>
    <row r="64" spans="1:15" x14ac:dyDescent="0.3">
      <c r="A64" s="63" t="s">
        <v>1221</v>
      </c>
      <c r="B64" s="63" t="s">
        <v>49</v>
      </c>
      <c r="C64" s="65">
        <v>1066.18</v>
      </c>
      <c r="D64" s="65">
        <v>1066.18</v>
      </c>
      <c r="E64" s="65">
        <v>1066.18</v>
      </c>
      <c r="F64" s="65">
        <v>1066.18</v>
      </c>
      <c r="G64" s="65">
        <v>1066.18</v>
      </c>
      <c r="H64" s="65">
        <v>1066.18</v>
      </c>
      <c r="I64" s="65">
        <v>1066.18</v>
      </c>
      <c r="J64" s="65">
        <v>1066.18</v>
      </c>
      <c r="K64" s="65">
        <v>1066.18</v>
      </c>
      <c r="L64" s="65">
        <v>1066.18</v>
      </c>
      <c r="M64" s="65">
        <v>1066.18</v>
      </c>
      <c r="N64" s="65">
        <v>1066.18</v>
      </c>
      <c r="O64" s="66">
        <f t="shared" si="0"/>
        <v>12794.160000000002</v>
      </c>
    </row>
    <row r="65" spans="1:15" x14ac:dyDescent="0.3">
      <c r="A65" s="63" t="s">
        <v>1222</v>
      </c>
      <c r="B65" s="63" t="s">
        <v>359</v>
      </c>
      <c r="C65" s="65">
        <v>1618.81</v>
      </c>
      <c r="D65" s="65">
        <v>1618.81</v>
      </c>
      <c r="E65" s="65">
        <v>1618.81</v>
      </c>
      <c r="F65" s="65">
        <v>1618.81</v>
      </c>
      <c r="G65" s="65">
        <v>1618.81</v>
      </c>
      <c r="H65" s="65">
        <v>1618.81</v>
      </c>
      <c r="I65" s="65">
        <v>1618.81</v>
      </c>
      <c r="J65" s="65">
        <v>1618.81</v>
      </c>
      <c r="K65" s="65">
        <v>1618.81</v>
      </c>
      <c r="L65" s="65">
        <v>1618.81</v>
      </c>
      <c r="M65" s="65">
        <v>1618.81</v>
      </c>
      <c r="N65" s="65">
        <v>1618.81</v>
      </c>
      <c r="O65" s="66">
        <f t="shared" si="0"/>
        <v>19425.719999999998</v>
      </c>
    </row>
    <row r="66" spans="1:15" x14ac:dyDescent="0.3">
      <c r="A66" s="63" t="s">
        <v>1223</v>
      </c>
      <c r="B66" s="63" t="s">
        <v>402</v>
      </c>
      <c r="C66" s="65">
        <v>1638.35</v>
      </c>
      <c r="D66" s="65">
        <v>1638.35</v>
      </c>
      <c r="E66" s="65">
        <v>1638.35</v>
      </c>
      <c r="F66" s="65">
        <v>1638.35</v>
      </c>
      <c r="G66" s="65">
        <v>1638.35</v>
      </c>
      <c r="H66" s="65">
        <v>1638.35</v>
      </c>
      <c r="I66" s="65">
        <v>1638.35</v>
      </c>
      <c r="J66" s="65">
        <v>1638.35</v>
      </c>
      <c r="K66" s="65">
        <v>1638.35</v>
      </c>
      <c r="L66" s="65">
        <v>1638.35</v>
      </c>
      <c r="M66" s="65">
        <v>1638.35</v>
      </c>
      <c r="N66" s="65">
        <v>1638.35</v>
      </c>
      <c r="O66" s="66">
        <f t="shared" si="0"/>
        <v>19660.2</v>
      </c>
    </row>
    <row r="67" spans="1:15" x14ac:dyDescent="0.3">
      <c r="A67" s="63" t="s">
        <v>1224</v>
      </c>
      <c r="B67" s="63" t="s">
        <v>141</v>
      </c>
      <c r="C67" s="65">
        <v>1066.18</v>
      </c>
      <c r="D67" s="65">
        <v>1066.18</v>
      </c>
      <c r="E67" s="65">
        <v>1066.18</v>
      </c>
      <c r="F67" s="65">
        <v>1066.18</v>
      </c>
      <c r="G67" s="65">
        <v>1066.18</v>
      </c>
      <c r="H67" s="65">
        <v>1066.18</v>
      </c>
      <c r="I67" s="65">
        <v>1066.18</v>
      </c>
      <c r="J67" s="67">
        <v>756.64</v>
      </c>
      <c r="K67" s="64"/>
      <c r="L67" s="64"/>
      <c r="M67" s="64"/>
      <c r="N67" s="64"/>
      <c r="O67" s="66">
        <f t="shared" si="0"/>
        <v>8219.9000000000015</v>
      </c>
    </row>
    <row r="68" spans="1:15" x14ac:dyDescent="0.3">
      <c r="A68" s="63" t="s">
        <v>1225</v>
      </c>
      <c r="B68" s="63" t="s">
        <v>368</v>
      </c>
      <c r="C68" s="65">
        <v>1613.23</v>
      </c>
      <c r="D68" s="65">
        <v>1613.23</v>
      </c>
      <c r="E68" s="65">
        <v>1613.23</v>
      </c>
      <c r="F68" s="65">
        <v>1613.23</v>
      </c>
      <c r="G68" s="65">
        <v>1613.23</v>
      </c>
      <c r="H68" s="65">
        <v>1613.23</v>
      </c>
      <c r="I68" s="65">
        <v>1613.23</v>
      </c>
      <c r="J68" s="65">
        <v>1613.23</v>
      </c>
      <c r="K68" s="65">
        <v>1613.23</v>
      </c>
      <c r="L68" s="65">
        <v>1613.23</v>
      </c>
      <c r="M68" s="65">
        <v>1613.23</v>
      </c>
      <c r="N68" s="65">
        <v>1613.23</v>
      </c>
      <c r="O68" s="66">
        <f t="shared" ref="O68:O131" si="1">SUM(C68:N68)</f>
        <v>19358.759999999998</v>
      </c>
    </row>
    <row r="69" spans="1:15" x14ac:dyDescent="0.3">
      <c r="A69" s="63" t="s">
        <v>1226</v>
      </c>
      <c r="B69" s="63" t="s">
        <v>305</v>
      </c>
      <c r="C69" s="65">
        <v>2087.71</v>
      </c>
      <c r="D69" s="65">
        <v>2087.71</v>
      </c>
      <c r="E69" s="65">
        <v>2087.71</v>
      </c>
      <c r="F69" s="65">
        <v>2087.71</v>
      </c>
      <c r="G69" s="65">
        <v>2087.71</v>
      </c>
      <c r="H69" s="65">
        <v>2087.71</v>
      </c>
      <c r="I69" s="65">
        <v>2087.71</v>
      </c>
      <c r="J69" s="65">
        <v>2087.71</v>
      </c>
      <c r="K69" s="65">
        <v>2087.71</v>
      </c>
      <c r="L69" s="65">
        <v>2087.71</v>
      </c>
      <c r="M69" s="65">
        <v>2087.71</v>
      </c>
      <c r="N69" s="65">
        <v>2087.71</v>
      </c>
      <c r="O69" s="66">
        <f t="shared" si="1"/>
        <v>25052.519999999993</v>
      </c>
    </row>
    <row r="70" spans="1:15" x14ac:dyDescent="0.3">
      <c r="A70" s="63" t="s">
        <v>1227</v>
      </c>
      <c r="B70" s="63" t="s">
        <v>218</v>
      </c>
      <c r="C70" s="65">
        <v>1632.77</v>
      </c>
      <c r="D70" s="65">
        <v>1632.77</v>
      </c>
      <c r="E70" s="65">
        <v>1632.77</v>
      </c>
      <c r="F70" s="65">
        <v>1632.77</v>
      </c>
      <c r="G70" s="65">
        <v>1632.77</v>
      </c>
      <c r="H70" s="65">
        <v>1632.77</v>
      </c>
      <c r="I70" s="65">
        <v>1632.77</v>
      </c>
      <c r="J70" s="65">
        <v>1632.77</v>
      </c>
      <c r="K70" s="65">
        <v>1632.77</v>
      </c>
      <c r="L70" s="65">
        <v>1632.77</v>
      </c>
      <c r="M70" s="65">
        <v>1632.77</v>
      </c>
      <c r="N70" s="65">
        <v>1632.77</v>
      </c>
      <c r="O70" s="66">
        <f t="shared" si="1"/>
        <v>19593.240000000002</v>
      </c>
    </row>
    <row r="71" spans="1:15" x14ac:dyDescent="0.3">
      <c r="A71" s="63" t="s">
        <v>1228</v>
      </c>
      <c r="B71" s="63" t="s">
        <v>194</v>
      </c>
      <c r="C71" s="65">
        <v>2121.1999999999998</v>
      </c>
      <c r="D71" s="65">
        <v>2121.1999999999998</v>
      </c>
      <c r="E71" s="65">
        <v>2121.1999999999998</v>
      </c>
      <c r="F71" s="65">
        <v>2121.1999999999998</v>
      </c>
      <c r="G71" s="65">
        <v>2121.1999999999998</v>
      </c>
      <c r="H71" s="65">
        <v>2121.1999999999998</v>
      </c>
      <c r="I71" s="65">
        <v>2121.1999999999998</v>
      </c>
      <c r="J71" s="65">
        <v>2121.1999999999998</v>
      </c>
      <c r="K71" s="65">
        <v>2121.1999999999998</v>
      </c>
      <c r="L71" s="65">
        <v>2121.1999999999998</v>
      </c>
      <c r="M71" s="65">
        <v>2121.1999999999998</v>
      </c>
      <c r="N71" s="65">
        <v>2121.1999999999998</v>
      </c>
      <c r="O71" s="66">
        <f t="shared" si="1"/>
        <v>25454.400000000005</v>
      </c>
    </row>
    <row r="72" spans="1:15" x14ac:dyDescent="0.3">
      <c r="A72" s="63" t="s">
        <v>1229</v>
      </c>
      <c r="B72" s="63" t="s">
        <v>171</v>
      </c>
      <c r="C72" s="65">
        <v>1613.23</v>
      </c>
      <c r="D72" s="65">
        <v>1613.23</v>
      </c>
      <c r="E72" s="65">
        <v>1613.23</v>
      </c>
      <c r="F72" s="65">
        <v>1613.23</v>
      </c>
      <c r="G72" s="65">
        <v>1613.23</v>
      </c>
      <c r="H72" s="65">
        <v>1613.23</v>
      </c>
      <c r="I72" s="65">
        <v>1613.23</v>
      </c>
      <c r="J72" s="65">
        <v>1613.23</v>
      </c>
      <c r="K72" s="65">
        <v>1613.23</v>
      </c>
      <c r="L72" s="65">
        <v>1613.23</v>
      </c>
      <c r="M72" s="65">
        <v>1613.23</v>
      </c>
      <c r="N72" s="65">
        <v>1613.23</v>
      </c>
      <c r="O72" s="66">
        <f t="shared" si="1"/>
        <v>19358.759999999998</v>
      </c>
    </row>
    <row r="73" spans="1:15" x14ac:dyDescent="0.3">
      <c r="A73" s="63" t="s">
        <v>1230</v>
      </c>
      <c r="B73" s="63" t="s">
        <v>256</v>
      </c>
      <c r="C73" s="65">
        <v>1685.8</v>
      </c>
      <c r="D73" s="65">
        <v>1685.8</v>
      </c>
      <c r="E73" s="65">
        <v>1685.8</v>
      </c>
      <c r="F73" s="65">
        <v>1685.8</v>
      </c>
      <c r="G73" s="65">
        <v>1685.8</v>
      </c>
      <c r="H73" s="65">
        <v>1685.8</v>
      </c>
      <c r="I73" s="65">
        <v>1685.8</v>
      </c>
      <c r="J73" s="65">
        <v>1685.8</v>
      </c>
      <c r="K73" s="65">
        <v>1685.8</v>
      </c>
      <c r="L73" s="65">
        <v>1685.8</v>
      </c>
      <c r="M73" s="65">
        <v>1685.8</v>
      </c>
      <c r="N73" s="65">
        <v>1685.8</v>
      </c>
      <c r="O73" s="66">
        <f t="shared" si="1"/>
        <v>20229.599999999995</v>
      </c>
    </row>
    <row r="74" spans="1:15" x14ac:dyDescent="0.3">
      <c r="A74" s="63" t="s">
        <v>1231</v>
      </c>
      <c r="B74" s="63" t="s">
        <v>386</v>
      </c>
      <c r="C74" s="65">
        <v>1621.6</v>
      </c>
      <c r="D74" s="65">
        <v>1621.6</v>
      </c>
      <c r="E74" s="65">
        <v>1621.6</v>
      </c>
      <c r="F74" s="65">
        <v>1621.6</v>
      </c>
      <c r="G74" s="65">
        <v>1621.6</v>
      </c>
      <c r="H74" s="65">
        <v>1621.6</v>
      </c>
      <c r="I74" s="65">
        <v>1621.6</v>
      </c>
      <c r="J74" s="65">
        <v>1621.6</v>
      </c>
      <c r="K74" s="65">
        <v>1621.6</v>
      </c>
      <c r="L74" s="65">
        <v>1621.6</v>
      </c>
      <c r="M74" s="65">
        <v>1621.6</v>
      </c>
      <c r="N74" s="65">
        <v>1621.6</v>
      </c>
      <c r="O74" s="66">
        <f t="shared" si="1"/>
        <v>19459.2</v>
      </c>
    </row>
    <row r="75" spans="1:15" x14ac:dyDescent="0.3">
      <c r="A75" s="63" t="s">
        <v>1232</v>
      </c>
      <c r="B75" s="63" t="s">
        <v>168</v>
      </c>
      <c r="C75" s="65">
        <v>2112.83</v>
      </c>
      <c r="D75" s="65">
        <v>2112.83</v>
      </c>
      <c r="E75" s="65">
        <v>2112.83</v>
      </c>
      <c r="F75" s="65">
        <v>2112.83</v>
      </c>
      <c r="G75" s="65">
        <v>2112.83</v>
      </c>
      <c r="H75" s="65">
        <v>2112.83</v>
      </c>
      <c r="I75" s="65">
        <v>2112.83</v>
      </c>
      <c r="J75" s="65">
        <v>2112.83</v>
      </c>
      <c r="K75" s="65">
        <v>2112.83</v>
      </c>
      <c r="L75" s="65">
        <v>2112.83</v>
      </c>
      <c r="M75" s="65">
        <v>2112.83</v>
      </c>
      <c r="N75" s="65">
        <v>2112.83</v>
      </c>
      <c r="O75" s="66">
        <f t="shared" si="1"/>
        <v>25353.960000000006</v>
      </c>
    </row>
    <row r="76" spans="1:15" x14ac:dyDescent="0.3">
      <c r="A76" s="63" t="s">
        <v>1233</v>
      </c>
      <c r="B76" s="63" t="s">
        <v>360</v>
      </c>
      <c r="C76" s="65">
        <v>2082.13</v>
      </c>
      <c r="D76" s="65">
        <v>2082.13</v>
      </c>
      <c r="E76" s="65">
        <v>2082.13</v>
      </c>
      <c r="F76" s="65">
        <v>2082.13</v>
      </c>
      <c r="G76" s="65">
        <v>2082.13</v>
      </c>
      <c r="H76" s="65">
        <v>2082.13</v>
      </c>
      <c r="I76" s="65">
        <v>2082.13</v>
      </c>
      <c r="J76" s="65">
        <v>2082.13</v>
      </c>
      <c r="K76" s="65">
        <v>2082.13</v>
      </c>
      <c r="L76" s="65">
        <v>2082.13</v>
      </c>
      <c r="M76" s="65">
        <v>2082.13</v>
      </c>
      <c r="N76" s="65">
        <v>2082.13</v>
      </c>
      <c r="O76" s="66">
        <f t="shared" si="1"/>
        <v>24985.560000000009</v>
      </c>
    </row>
    <row r="77" spans="1:15" x14ac:dyDescent="0.3">
      <c r="A77" s="63" t="s">
        <v>1234</v>
      </c>
      <c r="B77" s="63" t="s">
        <v>169</v>
      </c>
      <c r="C77" s="65">
        <v>1068.97</v>
      </c>
      <c r="D77" s="65">
        <v>1068.97</v>
      </c>
      <c r="E77" s="65">
        <v>1068.97</v>
      </c>
      <c r="F77" s="65">
        <v>1068.97</v>
      </c>
      <c r="G77" s="65">
        <v>1068.97</v>
      </c>
      <c r="H77" s="65">
        <v>1068.97</v>
      </c>
      <c r="I77" s="65">
        <v>1068.97</v>
      </c>
      <c r="J77" s="65">
        <v>1068.97</v>
      </c>
      <c r="K77" s="65">
        <v>1068.97</v>
      </c>
      <c r="L77" s="65">
        <v>1068.97</v>
      </c>
      <c r="M77" s="65">
        <v>1068.97</v>
      </c>
      <c r="N77" s="65">
        <v>1068.97</v>
      </c>
      <c r="O77" s="66">
        <f t="shared" si="1"/>
        <v>12827.639999999998</v>
      </c>
    </row>
    <row r="78" spans="1:15" x14ac:dyDescent="0.3">
      <c r="A78" s="63" t="s">
        <v>1235</v>
      </c>
      <c r="B78" s="63" t="s">
        <v>240</v>
      </c>
      <c r="C78" s="65">
        <v>1629.98</v>
      </c>
      <c r="D78" s="65">
        <v>1629.98</v>
      </c>
      <c r="E78" s="65">
        <v>1629.98</v>
      </c>
      <c r="F78" s="65">
        <v>1629.98</v>
      </c>
      <c r="G78" s="65">
        <v>1629.98</v>
      </c>
      <c r="H78" s="65">
        <v>1629.98</v>
      </c>
      <c r="I78" s="65">
        <v>1629.98</v>
      </c>
      <c r="J78" s="65">
        <v>1629.98</v>
      </c>
      <c r="K78" s="65">
        <v>1629.98</v>
      </c>
      <c r="L78" s="65">
        <v>1629.98</v>
      </c>
      <c r="M78" s="65">
        <v>1629.98</v>
      </c>
      <c r="N78" s="65">
        <v>1629.98</v>
      </c>
      <c r="O78" s="66">
        <f t="shared" si="1"/>
        <v>19559.759999999998</v>
      </c>
    </row>
    <row r="79" spans="1:15" x14ac:dyDescent="0.3">
      <c r="A79" s="63" t="s">
        <v>1236</v>
      </c>
      <c r="B79" s="63" t="s">
        <v>357</v>
      </c>
      <c r="C79" s="65">
        <v>1077.3499999999999</v>
      </c>
      <c r="D79" s="65">
        <v>1077.3499999999999</v>
      </c>
      <c r="E79" s="65">
        <v>1077.3499999999999</v>
      </c>
      <c r="F79" s="65">
        <v>1077.3499999999999</v>
      </c>
      <c r="G79" s="65">
        <v>1077.3499999999999</v>
      </c>
      <c r="H79" s="65">
        <v>1077.3499999999999</v>
      </c>
      <c r="I79" s="65">
        <v>1077.3499999999999</v>
      </c>
      <c r="J79" s="65">
        <v>1077.3499999999999</v>
      </c>
      <c r="K79" s="65">
        <v>1077.3499999999999</v>
      </c>
      <c r="L79" s="65">
        <v>1077.3499999999999</v>
      </c>
      <c r="M79" s="65">
        <v>1077.3499999999999</v>
      </c>
      <c r="N79" s="65">
        <v>1077.3499999999999</v>
      </c>
      <c r="O79" s="66">
        <f t="shared" si="1"/>
        <v>12928.200000000003</v>
      </c>
    </row>
    <row r="80" spans="1:15" x14ac:dyDescent="0.3">
      <c r="A80" s="63" t="s">
        <v>1237</v>
      </c>
      <c r="B80" s="63" t="s">
        <v>161</v>
      </c>
      <c r="C80" s="65">
        <v>1624.39</v>
      </c>
      <c r="D80" s="65">
        <v>1624.39</v>
      </c>
      <c r="E80" s="65">
        <v>1624.39</v>
      </c>
      <c r="F80" s="65">
        <v>1624.39</v>
      </c>
      <c r="G80" s="65">
        <v>1624.39</v>
      </c>
      <c r="H80" s="65">
        <v>1624.39</v>
      </c>
      <c r="I80" s="65">
        <v>1624.39</v>
      </c>
      <c r="J80" s="65">
        <v>1624.39</v>
      </c>
      <c r="K80" s="65">
        <v>1624.39</v>
      </c>
      <c r="L80" s="65">
        <v>1624.39</v>
      </c>
      <c r="M80" s="65">
        <v>1624.39</v>
      </c>
      <c r="N80" s="65">
        <v>1624.39</v>
      </c>
      <c r="O80" s="66">
        <f t="shared" si="1"/>
        <v>19492.679999999997</v>
      </c>
    </row>
    <row r="81" spans="1:15" x14ac:dyDescent="0.3">
      <c r="A81" s="63" t="s">
        <v>1238</v>
      </c>
      <c r="B81" s="63" t="s">
        <v>356</v>
      </c>
      <c r="C81" s="65">
        <v>2079.34</v>
      </c>
      <c r="D81" s="65">
        <v>2079.34</v>
      </c>
      <c r="E81" s="65">
        <v>2079.34</v>
      </c>
      <c r="F81" s="65">
        <v>2079.34</v>
      </c>
      <c r="G81" s="65">
        <v>2079.34</v>
      </c>
      <c r="H81" s="65">
        <v>2079.34</v>
      </c>
      <c r="I81" s="65">
        <v>2079.34</v>
      </c>
      <c r="J81" s="65">
        <v>2079.34</v>
      </c>
      <c r="K81" s="65">
        <v>2079.34</v>
      </c>
      <c r="L81" s="65">
        <v>2079.34</v>
      </c>
      <c r="M81" s="65">
        <v>2079.34</v>
      </c>
      <c r="N81" s="65">
        <v>2079.34</v>
      </c>
      <c r="O81" s="66">
        <f t="shared" si="1"/>
        <v>24952.080000000002</v>
      </c>
    </row>
    <row r="82" spans="1:15" x14ac:dyDescent="0.3">
      <c r="A82" s="63" t="s">
        <v>1239</v>
      </c>
      <c r="B82" s="63" t="s">
        <v>216</v>
      </c>
      <c r="C82" s="65">
        <v>2121.1999999999998</v>
      </c>
      <c r="D82" s="65">
        <v>2121.1999999999998</v>
      </c>
      <c r="E82" s="65">
        <v>2121.1999999999998</v>
      </c>
      <c r="F82" s="65">
        <v>2121.1999999999998</v>
      </c>
      <c r="G82" s="65">
        <v>2121.1999999999998</v>
      </c>
      <c r="H82" s="65">
        <v>2121.1999999999998</v>
      </c>
      <c r="I82" s="65">
        <v>2121.1999999999998</v>
      </c>
      <c r="J82" s="65">
        <v>2121.1999999999998</v>
      </c>
      <c r="K82" s="65">
        <v>2121.1999999999998</v>
      </c>
      <c r="L82" s="65">
        <v>2121.1999999999998</v>
      </c>
      <c r="M82" s="65">
        <v>2121.1999999999998</v>
      </c>
      <c r="N82" s="65">
        <v>2121.1999999999998</v>
      </c>
      <c r="O82" s="66">
        <f t="shared" si="1"/>
        <v>25454.400000000005</v>
      </c>
    </row>
    <row r="83" spans="1:15" x14ac:dyDescent="0.3">
      <c r="A83" s="63" t="s">
        <v>1240</v>
      </c>
      <c r="B83" s="63" t="s">
        <v>154</v>
      </c>
      <c r="C83" s="65">
        <v>2115.62</v>
      </c>
      <c r="D83" s="65">
        <v>2115.62</v>
      </c>
      <c r="E83" s="65">
        <v>2115.62</v>
      </c>
      <c r="F83" s="65">
        <v>2115.62</v>
      </c>
      <c r="G83" s="65">
        <v>2115.62</v>
      </c>
      <c r="H83" s="65">
        <v>2115.62</v>
      </c>
      <c r="I83" s="65">
        <v>2115.62</v>
      </c>
      <c r="J83" s="65">
        <v>2115.62</v>
      </c>
      <c r="K83" s="65">
        <v>2115.62</v>
      </c>
      <c r="L83" s="65">
        <v>2115.62</v>
      </c>
      <c r="M83" s="65">
        <v>2115.62</v>
      </c>
      <c r="N83" s="65">
        <v>2115.62</v>
      </c>
      <c r="O83" s="66">
        <f t="shared" si="1"/>
        <v>25387.439999999991</v>
      </c>
    </row>
    <row r="84" spans="1:15" x14ac:dyDescent="0.3">
      <c r="A84" s="63" t="s">
        <v>1241</v>
      </c>
      <c r="B84" s="63" t="s">
        <v>355</v>
      </c>
      <c r="C84" s="65">
        <v>1624.39</v>
      </c>
      <c r="D84" s="65">
        <v>1624.39</v>
      </c>
      <c r="E84" s="65">
        <v>1624.39</v>
      </c>
      <c r="F84" s="65">
        <v>1624.39</v>
      </c>
      <c r="G84" s="65">
        <v>1624.39</v>
      </c>
      <c r="H84" s="65">
        <v>1624.39</v>
      </c>
      <c r="I84" s="65">
        <v>1624.39</v>
      </c>
      <c r="J84" s="65">
        <v>1624.39</v>
      </c>
      <c r="K84" s="65">
        <v>1624.39</v>
      </c>
      <c r="L84" s="65">
        <v>1624.39</v>
      </c>
      <c r="M84" s="65">
        <v>1624.39</v>
      </c>
      <c r="N84" s="65">
        <v>1624.39</v>
      </c>
      <c r="O84" s="66">
        <f t="shared" si="1"/>
        <v>19492.679999999997</v>
      </c>
    </row>
    <row r="85" spans="1:15" x14ac:dyDescent="0.3">
      <c r="A85" s="63" t="s">
        <v>1242</v>
      </c>
      <c r="B85" s="63" t="s">
        <v>369</v>
      </c>
      <c r="C85" s="65">
        <v>2084.92</v>
      </c>
      <c r="D85" s="65">
        <v>2084.92</v>
      </c>
      <c r="E85" s="65">
        <v>2084.92</v>
      </c>
      <c r="F85" s="65">
        <v>2084.92</v>
      </c>
      <c r="G85" s="65">
        <v>2084.92</v>
      </c>
      <c r="H85" s="65">
        <v>2084.92</v>
      </c>
      <c r="I85" s="65">
        <v>2084.92</v>
      </c>
      <c r="J85" s="65">
        <v>2084.92</v>
      </c>
      <c r="K85" s="65">
        <v>2084.92</v>
      </c>
      <c r="L85" s="65">
        <v>2084.92</v>
      </c>
      <c r="M85" s="65">
        <v>2084.92</v>
      </c>
      <c r="N85" s="65">
        <v>2084.92</v>
      </c>
      <c r="O85" s="66">
        <f t="shared" si="1"/>
        <v>25019.039999999994</v>
      </c>
    </row>
    <row r="86" spans="1:15" x14ac:dyDescent="0.3">
      <c r="A86" s="63" t="s">
        <v>1243</v>
      </c>
      <c r="B86" s="63" t="s">
        <v>389</v>
      </c>
      <c r="C86" s="65">
        <v>1629.98</v>
      </c>
      <c r="D86" s="65">
        <v>1629.98</v>
      </c>
      <c r="E86" s="65">
        <v>1629.98</v>
      </c>
      <c r="F86" s="65">
        <v>1629.98</v>
      </c>
      <c r="G86" s="65">
        <v>1629.98</v>
      </c>
      <c r="H86" s="65">
        <v>1629.98</v>
      </c>
      <c r="I86" s="65">
        <v>1629.98</v>
      </c>
      <c r="J86" s="65">
        <v>1629.98</v>
      </c>
      <c r="K86" s="65">
        <v>1629.98</v>
      </c>
      <c r="L86" s="65">
        <v>1629.98</v>
      </c>
      <c r="M86" s="65">
        <v>1629.98</v>
      </c>
      <c r="N86" s="65">
        <v>1629.98</v>
      </c>
      <c r="O86" s="66">
        <f t="shared" si="1"/>
        <v>19559.759999999998</v>
      </c>
    </row>
    <row r="87" spans="1:15" x14ac:dyDescent="0.3">
      <c r="A87" s="63" t="s">
        <v>1244</v>
      </c>
      <c r="B87" s="63" t="s">
        <v>398</v>
      </c>
      <c r="C87" s="65">
        <v>1635.56</v>
      </c>
      <c r="D87" s="65">
        <v>1635.56</v>
      </c>
      <c r="E87" s="65">
        <v>1635.56</v>
      </c>
      <c r="F87" s="65">
        <v>1635.56</v>
      </c>
      <c r="G87" s="65">
        <v>1635.56</v>
      </c>
      <c r="H87" s="65">
        <v>1635.56</v>
      </c>
      <c r="I87" s="65">
        <v>1635.56</v>
      </c>
      <c r="J87" s="65">
        <v>1635.56</v>
      </c>
      <c r="K87" s="65">
        <v>1635.56</v>
      </c>
      <c r="L87" s="65">
        <v>1635.56</v>
      </c>
      <c r="M87" s="65">
        <v>1635.56</v>
      </c>
      <c r="N87" s="65">
        <v>1635.56</v>
      </c>
      <c r="O87" s="66">
        <f t="shared" si="1"/>
        <v>19626.719999999998</v>
      </c>
    </row>
    <row r="88" spans="1:15" x14ac:dyDescent="0.3">
      <c r="A88" s="63" t="s">
        <v>1245</v>
      </c>
      <c r="B88" s="63" t="s">
        <v>157</v>
      </c>
      <c r="C88" s="65">
        <v>1629.98</v>
      </c>
      <c r="D88" s="65">
        <v>1629.98</v>
      </c>
      <c r="E88" s="65">
        <v>1629.98</v>
      </c>
      <c r="F88" s="65">
        <v>1629.98</v>
      </c>
      <c r="G88" s="65">
        <v>1629.98</v>
      </c>
      <c r="H88" s="65">
        <v>1629.98</v>
      </c>
      <c r="I88" s="65">
        <v>1629.98</v>
      </c>
      <c r="J88" s="65">
        <v>1629.98</v>
      </c>
      <c r="K88" s="65">
        <v>1629.98</v>
      </c>
      <c r="L88" s="65">
        <v>1629.98</v>
      </c>
      <c r="M88" s="65">
        <v>1629.98</v>
      </c>
      <c r="N88" s="65">
        <v>1629.98</v>
      </c>
      <c r="O88" s="66">
        <f t="shared" si="1"/>
        <v>19559.759999999998</v>
      </c>
    </row>
    <row r="89" spans="1:15" x14ac:dyDescent="0.3">
      <c r="A89" s="63" t="s">
        <v>1246</v>
      </c>
      <c r="B89" s="63" t="s">
        <v>64</v>
      </c>
      <c r="C89" s="65">
        <v>1616.02</v>
      </c>
      <c r="D89" s="65">
        <v>1616.02</v>
      </c>
      <c r="E89" s="65">
        <v>1616.02</v>
      </c>
      <c r="F89" s="65">
        <v>1616.02</v>
      </c>
      <c r="G89" s="65">
        <v>1616.02</v>
      </c>
      <c r="H89" s="65">
        <v>1616.02</v>
      </c>
      <c r="I89" s="65">
        <v>1616.02</v>
      </c>
      <c r="J89" s="65">
        <v>1616.02</v>
      </c>
      <c r="K89" s="65">
        <v>1616.02</v>
      </c>
      <c r="L89" s="65">
        <v>1616.02</v>
      </c>
      <c r="M89" s="65">
        <v>1616.02</v>
      </c>
      <c r="N89" s="65">
        <v>1616.02</v>
      </c>
      <c r="O89" s="66">
        <f t="shared" si="1"/>
        <v>19392.240000000002</v>
      </c>
    </row>
    <row r="90" spans="1:15" x14ac:dyDescent="0.3">
      <c r="A90" s="63" t="s">
        <v>1247</v>
      </c>
      <c r="B90" s="63" t="s">
        <v>188</v>
      </c>
      <c r="C90" s="65">
        <v>1618.81</v>
      </c>
      <c r="D90" s="65">
        <v>1618.81</v>
      </c>
      <c r="E90" s="65">
        <v>1618.81</v>
      </c>
      <c r="F90" s="65">
        <v>1618.81</v>
      </c>
      <c r="G90" s="65">
        <v>1618.81</v>
      </c>
      <c r="H90" s="65">
        <v>1618.81</v>
      </c>
      <c r="I90" s="65">
        <v>1618.81</v>
      </c>
      <c r="J90" s="65">
        <v>1618.81</v>
      </c>
      <c r="K90" s="65">
        <v>1618.81</v>
      </c>
      <c r="L90" s="65">
        <v>1618.81</v>
      </c>
      <c r="M90" s="65">
        <v>1618.81</v>
      </c>
      <c r="N90" s="65">
        <v>1618.81</v>
      </c>
      <c r="O90" s="66">
        <f t="shared" si="1"/>
        <v>19425.719999999998</v>
      </c>
    </row>
    <row r="91" spans="1:15" x14ac:dyDescent="0.3">
      <c r="A91" s="63" t="s">
        <v>1248</v>
      </c>
      <c r="B91" s="63" t="s">
        <v>183</v>
      </c>
      <c r="C91" s="65">
        <v>1632.77</v>
      </c>
      <c r="D91" s="65">
        <v>1632.77</v>
      </c>
      <c r="E91" s="65">
        <v>1632.77</v>
      </c>
      <c r="F91" s="65">
        <v>1632.77</v>
      </c>
      <c r="G91" s="65">
        <v>1632.77</v>
      </c>
      <c r="H91" s="65">
        <v>1632.77</v>
      </c>
      <c r="I91" s="65">
        <v>1632.77</v>
      </c>
      <c r="J91" s="65">
        <v>1632.77</v>
      </c>
      <c r="K91" s="65">
        <v>1632.77</v>
      </c>
      <c r="L91" s="65">
        <v>1632.77</v>
      </c>
      <c r="M91" s="65">
        <v>1632.77</v>
      </c>
      <c r="N91" s="65">
        <v>1632.77</v>
      </c>
      <c r="O91" s="66">
        <f t="shared" si="1"/>
        <v>19593.240000000002</v>
      </c>
    </row>
    <row r="92" spans="1:15" x14ac:dyDescent="0.3">
      <c r="A92" s="63" t="s">
        <v>1249</v>
      </c>
      <c r="B92" s="63" t="s">
        <v>347</v>
      </c>
      <c r="C92" s="65">
        <v>1627.19</v>
      </c>
      <c r="D92" s="65">
        <v>1627.19</v>
      </c>
      <c r="E92" s="65">
        <v>1627.19</v>
      </c>
      <c r="F92" s="65">
        <v>1627.19</v>
      </c>
      <c r="G92" s="65">
        <v>1627.19</v>
      </c>
      <c r="H92" s="65">
        <v>1627.19</v>
      </c>
      <c r="I92" s="65">
        <v>1627.19</v>
      </c>
      <c r="J92" s="65">
        <v>1627.19</v>
      </c>
      <c r="K92" s="65">
        <v>1627.19</v>
      </c>
      <c r="L92" s="65">
        <v>1627.19</v>
      </c>
      <c r="M92" s="65">
        <v>1627.19</v>
      </c>
      <c r="N92" s="65">
        <v>1627.19</v>
      </c>
      <c r="O92" s="66">
        <f t="shared" si="1"/>
        <v>19526.280000000002</v>
      </c>
    </row>
    <row r="93" spans="1:15" x14ac:dyDescent="0.3">
      <c r="A93" s="63" t="s">
        <v>1250</v>
      </c>
      <c r="B93" s="63" t="s">
        <v>405</v>
      </c>
      <c r="C93" s="65">
        <v>2079.34</v>
      </c>
      <c r="D93" s="65">
        <v>2079.34</v>
      </c>
      <c r="E93" s="65">
        <v>2079.34</v>
      </c>
      <c r="F93" s="65">
        <v>2079.34</v>
      </c>
      <c r="G93" s="65">
        <v>2079.34</v>
      </c>
      <c r="H93" s="65">
        <v>2079.34</v>
      </c>
      <c r="I93" s="65">
        <v>2079.34</v>
      </c>
      <c r="J93" s="65">
        <v>2079.34</v>
      </c>
      <c r="K93" s="65">
        <v>2079.34</v>
      </c>
      <c r="L93" s="65">
        <v>2079.34</v>
      </c>
      <c r="M93" s="65">
        <v>2079.34</v>
      </c>
      <c r="N93" s="65">
        <v>2079.34</v>
      </c>
      <c r="O93" s="66">
        <f t="shared" si="1"/>
        <v>24952.080000000002</v>
      </c>
    </row>
    <row r="94" spans="1:15" x14ac:dyDescent="0.3">
      <c r="A94" s="63" t="s">
        <v>1251</v>
      </c>
      <c r="B94" s="63" t="s">
        <v>345</v>
      </c>
      <c r="C94" s="65">
        <v>2084.92</v>
      </c>
      <c r="D94" s="65">
        <v>2084.92</v>
      </c>
      <c r="E94" s="65">
        <v>2084.92</v>
      </c>
      <c r="F94" s="65">
        <v>2084.92</v>
      </c>
      <c r="G94" s="65">
        <v>2084.92</v>
      </c>
      <c r="H94" s="65">
        <v>2084.92</v>
      </c>
      <c r="I94" s="65">
        <v>2084.92</v>
      </c>
      <c r="J94" s="65">
        <v>2084.92</v>
      </c>
      <c r="K94" s="65">
        <v>2084.92</v>
      </c>
      <c r="L94" s="65">
        <v>2084.92</v>
      </c>
      <c r="M94" s="65">
        <v>2084.92</v>
      </c>
      <c r="N94" s="65">
        <v>2084.92</v>
      </c>
      <c r="O94" s="66">
        <f t="shared" si="1"/>
        <v>25019.039999999994</v>
      </c>
    </row>
    <row r="95" spans="1:15" x14ac:dyDescent="0.3">
      <c r="A95" s="63" t="s">
        <v>1252</v>
      </c>
      <c r="B95" s="63" t="s">
        <v>215</v>
      </c>
      <c r="C95" s="65">
        <v>1624.39</v>
      </c>
      <c r="D95" s="65">
        <v>1624.39</v>
      </c>
      <c r="E95" s="65">
        <v>1624.39</v>
      </c>
      <c r="F95" s="65">
        <v>1624.39</v>
      </c>
      <c r="G95" s="65">
        <v>1624.39</v>
      </c>
      <c r="H95" s="65">
        <v>1624.39</v>
      </c>
      <c r="I95" s="65">
        <v>1624.39</v>
      </c>
      <c r="J95" s="65">
        <v>1624.39</v>
      </c>
      <c r="K95" s="65">
        <v>1624.39</v>
      </c>
      <c r="L95" s="65">
        <v>1624.39</v>
      </c>
      <c r="M95" s="65">
        <v>1624.39</v>
      </c>
      <c r="N95" s="65">
        <v>1624.39</v>
      </c>
      <c r="O95" s="66">
        <f t="shared" si="1"/>
        <v>19492.679999999997</v>
      </c>
    </row>
    <row r="96" spans="1:15" x14ac:dyDescent="0.3">
      <c r="A96" s="63" t="s">
        <v>1253</v>
      </c>
      <c r="B96" s="63" t="s">
        <v>373</v>
      </c>
      <c r="C96" s="65">
        <v>1624.39</v>
      </c>
      <c r="D96" s="65">
        <v>1624.39</v>
      </c>
      <c r="E96" s="65">
        <v>1624.39</v>
      </c>
      <c r="F96" s="65">
        <v>1624.39</v>
      </c>
      <c r="G96" s="65">
        <v>1624.39</v>
      </c>
      <c r="H96" s="65">
        <v>1624.39</v>
      </c>
      <c r="I96" s="65">
        <v>1624.39</v>
      </c>
      <c r="J96" s="65">
        <v>1624.39</v>
      </c>
      <c r="K96" s="65">
        <v>1624.39</v>
      </c>
      <c r="L96" s="65">
        <v>1624.39</v>
      </c>
      <c r="M96" s="65">
        <v>1624.39</v>
      </c>
      <c r="N96" s="65">
        <v>1624.39</v>
      </c>
      <c r="O96" s="66">
        <f t="shared" si="1"/>
        <v>19492.679999999997</v>
      </c>
    </row>
    <row r="97" spans="1:15" x14ac:dyDescent="0.3">
      <c r="A97" s="63" t="s">
        <v>1254</v>
      </c>
      <c r="B97" s="63" t="s">
        <v>331</v>
      </c>
      <c r="C97" s="65">
        <v>2087.71</v>
      </c>
      <c r="D97" s="65">
        <v>2087.71</v>
      </c>
      <c r="E97" s="65">
        <v>2087.71</v>
      </c>
      <c r="F97" s="65">
        <v>2087.71</v>
      </c>
      <c r="G97" s="65">
        <v>2087.71</v>
      </c>
      <c r="H97" s="67">
        <v>417.54</v>
      </c>
      <c r="I97" s="64"/>
      <c r="J97" s="64"/>
      <c r="K97" s="64"/>
      <c r="L97" s="64"/>
      <c r="M97" s="64"/>
      <c r="N97" s="64"/>
      <c r="O97" s="66">
        <f t="shared" si="1"/>
        <v>10856.09</v>
      </c>
    </row>
    <row r="98" spans="1:15" x14ac:dyDescent="0.3">
      <c r="A98" s="63" t="s">
        <v>1255</v>
      </c>
      <c r="B98" s="63" t="s">
        <v>339</v>
      </c>
      <c r="C98" s="65">
        <v>1694.17</v>
      </c>
      <c r="D98" s="65">
        <v>1694.17</v>
      </c>
      <c r="E98" s="65">
        <v>1694.17</v>
      </c>
      <c r="F98" s="65">
        <v>1694.17</v>
      </c>
      <c r="G98" s="65">
        <v>1694.17</v>
      </c>
      <c r="H98" s="65">
        <v>1694.17</v>
      </c>
      <c r="I98" s="65">
        <v>1694.17</v>
      </c>
      <c r="J98" s="65">
        <v>1694.17</v>
      </c>
      <c r="K98" s="65">
        <v>1694.17</v>
      </c>
      <c r="L98" s="65">
        <v>1694.17</v>
      </c>
      <c r="M98" s="65">
        <v>1694.17</v>
      </c>
      <c r="N98" s="65">
        <v>1694.17</v>
      </c>
      <c r="O98" s="66">
        <f t="shared" si="1"/>
        <v>20330.04</v>
      </c>
    </row>
    <row r="99" spans="1:15" x14ac:dyDescent="0.3">
      <c r="A99" s="63" t="s">
        <v>1256</v>
      </c>
      <c r="B99" s="63" t="s">
        <v>378</v>
      </c>
      <c r="C99" s="65">
        <v>2082.13</v>
      </c>
      <c r="D99" s="65">
        <v>2082.13</v>
      </c>
      <c r="E99" s="65">
        <v>2082.13</v>
      </c>
      <c r="F99" s="65">
        <v>2082.13</v>
      </c>
      <c r="G99" s="65">
        <v>2082.13</v>
      </c>
      <c r="H99" s="65">
        <v>2082.13</v>
      </c>
      <c r="I99" s="65">
        <v>2082.13</v>
      </c>
      <c r="J99" s="65">
        <v>2082.13</v>
      </c>
      <c r="K99" s="65">
        <v>2082.13</v>
      </c>
      <c r="L99" s="65">
        <v>2082.13</v>
      </c>
      <c r="M99" s="65">
        <v>2082.13</v>
      </c>
      <c r="N99" s="65">
        <v>2082.13</v>
      </c>
      <c r="O99" s="66">
        <f t="shared" si="1"/>
        <v>24985.560000000009</v>
      </c>
    </row>
    <row r="100" spans="1:15" x14ac:dyDescent="0.3">
      <c r="A100" s="63" t="s">
        <v>1257</v>
      </c>
      <c r="B100" s="63" t="s">
        <v>336</v>
      </c>
      <c r="C100" s="65">
        <v>2082.13</v>
      </c>
      <c r="D100" s="65">
        <v>2082.13</v>
      </c>
      <c r="E100" s="65">
        <v>2082.13</v>
      </c>
      <c r="F100" s="65">
        <v>2082.13</v>
      </c>
      <c r="G100" s="65">
        <v>2082.13</v>
      </c>
      <c r="H100" s="65">
        <v>2082.13</v>
      </c>
      <c r="I100" s="65">
        <v>2082.13</v>
      </c>
      <c r="J100" s="65">
        <v>2082.13</v>
      </c>
      <c r="K100" s="65">
        <v>2082.13</v>
      </c>
      <c r="L100" s="65">
        <v>2082.13</v>
      </c>
      <c r="M100" s="65">
        <v>2082.13</v>
      </c>
      <c r="N100" s="65">
        <v>2082.13</v>
      </c>
      <c r="O100" s="66">
        <f t="shared" si="1"/>
        <v>24985.560000000009</v>
      </c>
    </row>
    <row r="101" spans="1:15" x14ac:dyDescent="0.3">
      <c r="A101" s="63" t="s">
        <v>1258</v>
      </c>
      <c r="B101" s="63" t="s">
        <v>99</v>
      </c>
      <c r="C101" s="65">
        <v>1616.02</v>
      </c>
      <c r="D101" s="65">
        <v>1616.02</v>
      </c>
      <c r="E101" s="65">
        <v>1616.02</v>
      </c>
      <c r="F101" s="65">
        <v>1616.02</v>
      </c>
      <c r="G101" s="65">
        <v>1616.02</v>
      </c>
      <c r="H101" s="65">
        <v>1616.02</v>
      </c>
      <c r="I101" s="65">
        <v>1616.02</v>
      </c>
      <c r="J101" s="65">
        <v>1616.02</v>
      </c>
      <c r="K101" s="65">
        <v>1616.02</v>
      </c>
      <c r="L101" s="65">
        <v>1616.02</v>
      </c>
      <c r="M101" s="65">
        <v>1616.02</v>
      </c>
      <c r="N101" s="65">
        <v>1616.02</v>
      </c>
      <c r="O101" s="66">
        <f t="shared" si="1"/>
        <v>19392.240000000002</v>
      </c>
    </row>
    <row r="102" spans="1:15" x14ac:dyDescent="0.3">
      <c r="A102" s="63" t="s">
        <v>1259</v>
      </c>
      <c r="B102" s="63" t="s">
        <v>220</v>
      </c>
      <c r="C102" s="65">
        <v>2121.1999999999998</v>
      </c>
      <c r="D102" s="65">
        <v>2121.1999999999998</v>
      </c>
      <c r="E102" s="65">
        <v>2121.1999999999998</v>
      </c>
      <c r="F102" s="65">
        <v>2121.1999999999998</v>
      </c>
      <c r="G102" s="65">
        <v>2121.1999999999998</v>
      </c>
      <c r="H102" s="65">
        <v>2121.1999999999998</v>
      </c>
      <c r="I102" s="65">
        <v>2121.1999999999998</v>
      </c>
      <c r="J102" s="65">
        <v>2121.1999999999998</v>
      </c>
      <c r="K102" s="65">
        <v>2121.1999999999998</v>
      </c>
      <c r="L102" s="65">
        <v>2121.1999999999998</v>
      </c>
      <c r="M102" s="65">
        <v>2121.1999999999998</v>
      </c>
      <c r="N102" s="65">
        <v>2121.1999999999998</v>
      </c>
      <c r="O102" s="66">
        <f t="shared" si="1"/>
        <v>25454.400000000005</v>
      </c>
    </row>
    <row r="103" spans="1:15" x14ac:dyDescent="0.3">
      <c r="A103" s="63" t="s">
        <v>1260</v>
      </c>
      <c r="B103" s="63" t="s">
        <v>298</v>
      </c>
      <c r="C103" s="65">
        <v>1629.98</v>
      </c>
      <c r="D103" s="65">
        <v>1629.98</v>
      </c>
      <c r="E103" s="65">
        <v>1629.98</v>
      </c>
      <c r="F103" s="65">
        <v>1629.98</v>
      </c>
      <c r="G103" s="65">
        <v>1629.98</v>
      </c>
      <c r="H103" s="65">
        <v>1629.98</v>
      </c>
      <c r="I103" s="65">
        <v>1629.98</v>
      </c>
      <c r="J103" s="65">
        <v>1629.98</v>
      </c>
      <c r="K103" s="65">
        <v>1629.98</v>
      </c>
      <c r="L103" s="65">
        <v>1629.98</v>
      </c>
      <c r="M103" s="65">
        <v>1629.98</v>
      </c>
      <c r="N103" s="65">
        <v>1629.98</v>
      </c>
      <c r="O103" s="66">
        <f t="shared" si="1"/>
        <v>19559.759999999998</v>
      </c>
    </row>
    <row r="104" spans="1:15" x14ac:dyDescent="0.3">
      <c r="A104" s="63" t="s">
        <v>1261</v>
      </c>
      <c r="B104" s="63" t="s">
        <v>301</v>
      </c>
      <c r="C104" s="65">
        <v>2087.71</v>
      </c>
      <c r="D104" s="65">
        <v>2087.71</v>
      </c>
      <c r="E104" s="65">
        <v>2087.71</v>
      </c>
      <c r="F104" s="65">
        <v>2087.71</v>
      </c>
      <c r="G104" s="65">
        <v>2087.71</v>
      </c>
      <c r="H104" s="65">
        <v>2087.71</v>
      </c>
      <c r="I104" s="65">
        <v>2087.71</v>
      </c>
      <c r="J104" s="65">
        <v>2087.71</v>
      </c>
      <c r="K104" s="65">
        <v>2087.71</v>
      </c>
      <c r="L104" s="65">
        <v>2087.71</v>
      </c>
      <c r="M104" s="65">
        <v>2087.71</v>
      </c>
      <c r="N104" s="65">
        <v>2087.71</v>
      </c>
      <c r="O104" s="66">
        <f t="shared" si="1"/>
        <v>25052.519999999993</v>
      </c>
    </row>
    <row r="105" spans="1:15" x14ac:dyDescent="0.3">
      <c r="A105" s="63" t="s">
        <v>1262</v>
      </c>
      <c r="B105" s="63" t="s">
        <v>228</v>
      </c>
      <c r="C105" s="65">
        <v>1621.6</v>
      </c>
      <c r="D105" s="65">
        <v>1621.6</v>
      </c>
      <c r="E105" s="65">
        <v>1621.6</v>
      </c>
      <c r="F105" s="65">
        <v>1621.6</v>
      </c>
      <c r="G105" s="65">
        <v>1621.6</v>
      </c>
      <c r="H105" s="65">
        <v>1621.6</v>
      </c>
      <c r="I105" s="65">
        <v>1621.6</v>
      </c>
      <c r="J105" s="65">
        <v>1621.6</v>
      </c>
      <c r="K105" s="65">
        <v>1621.6</v>
      </c>
      <c r="L105" s="65">
        <v>1621.6</v>
      </c>
      <c r="M105" s="65">
        <v>1621.6</v>
      </c>
      <c r="N105" s="65">
        <v>1621.6</v>
      </c>
      <c r="O105" s="66">
        <f t="shared" si="1"/>
        <v>19459.2</v>
      </c>
    </row>
    <row r="106" spans="1:15" x14ac:dyDescent="0.3">
      <c r="A106" s="63" t="s">
        <v>1263</v>
      </c>
      <c r="B106" s="63" t="s">
        <v>235</v>
      </c>
      <c r="C106" s="65">
        <v>1074.56</v>
      </c>
      <c r="D106" s="65">
        <v>1074.56</v>
      </c>
      <c r="E106" s="65">
        <v>1074.56</v>
      </c>
      <c r="F106" s="65">
        <v>1074.56</v>
      </c>
      <c r="G106" s="65">
        <v>1074.56</v>
      </c>
      <c r="H106" s="65">
        <v>1074.56</v>
      </c>
      <c r="I106" s="65">
        <v>1074.56</v>
      </c>
      <c r="J106" s="65">
        <v>1074.56</v>
      </c>
      <c r="K106" s="65">
        <v>1074.56</v>
      </c>
      <c r="L106" s="65">
        <v>1074.56</v>
      </c>
      <c r="M106" s="65">
        <v>1074.56</v>
      </c>
      <c r="N106" s="65">
        <v>1074.56</v>
      </c>
      <c r="O106" s="66">
        <f t="shared" si="1"/>
        <v>12894.719999999996</v>
      </c>
    </row>
    <row r="107" spans="1:15" x14ac:dyDescent="0.3">
      <c r="A107" s="63" t="s">
        <v>1264</v>
      </c>
      <c r="B107" s="63" t="s">
        <v>84</v>
      </c>
      <c r="C107" s="65">
        <v>1066.18</v>
      </c>
      <c r="D107" s="65">
        <v>1066.18</v>
      </c>
      <c r="E107" s="65">
        <v>1066.18</v>
      </c>
      <c r="F107" s="65">
        <v>1066.18</v>
      </c>
      <c r="G107" s="65">
        <v>1066.18</v>
      </c>
      <c r="H107" s="65">
        <v>1066.18</v>
      </c>
      <c r="I107" s="65">
        <v>1066.18</v>
      </c>
      <c r="J107" s="65">
        <v>1066.18</v>
      </c>
      <c r="K107" s="65">
        <v>1066.18</v>
      </c>
      <c r="L107" s="65">
        <v>1066.18</v>
      </c>
      <c r="M107" s="65">
        <v>1066.18</v>
      </c>
      <c r="N107" s="65">
        <v>1066.18</v>
      </c>
      <c r="O107" s="66">
        <f t="shared" si="1"/>
        <v>12794.160000000002</v>
      </c>
    </row>
    <row r="108" spans="1:15" x14ac:dyDescent="0.3">
      <c r="A108" s="63" t="s">
        <v>1265</v>
      </c>
      <c r="B108" s="63" t="s">
        <v>338</v>
      </c>
      <c r="C108" s="65">
        <v>1629.98</v>
      </c>
      <c r="D108" s="65">
        <v>1629.98</v>
      </c>
      <c r="E108" s="65">
        <v>1629.98</v>
      </c>
      <c r="F108" s="65">
        <v>1629.98</v>
      </c>
      <c r="G108" s="65">
        <v>1629.98</v>
      </c>
      <c r="H108" s="65">
        <v>1629.98</v>
      </c>
      <c r="I108" s="65">
        <v>1629.98</v>
      </c>
      <c r="J108" s="65">
        <v>1629.98</v>
      </c>
      <c r="K108" s="65">
        <v>1629.98</v>
      </c>
      <c r="L108" s="65">
        <v>1629.98</v>
      </c>
      <c r="M108" s="65">
        <v>1629.98</v>
      </c>
      <c r="N108" s="65">
        <v>1629.98</v>
      </c>
      <c r="O108" s="66">
        <f t="shared" si="1"/>
        <v>19559.759999999998</v>
      </c>
    </row>
    <row r="109" spans="1:15" x14ac:dyDescent="0.3">
      <c r="A109" s="63" t="s">
        <v>1266</v>
      </c>
      <c r="B109" s="63" t="s">
        <v>350</v>
      </c>
      <c r="C109" s="65">
        <v>1607.65</v>
      </c>
      <c r="D109" s="67">
        <v>861.24</v>
      </c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6">
        <f t="shared" si="1"/>
        <v>2468.8900000000003</v>
      </c>
    </row>
    <row r="110" spans="1:15" x14ac:dyDescent="0.3">
      <c r="A110" s="63" t="s">
        <v>1267</v>
      </c>
      <c r="B110" s="63" t="s">
        <v>385</v>
      </c>
      <c r="C110" s="65">
        <v>1627.19</v>
      </c>
      <c r="D110" s="65">
        <v>1627.19</v>
      </c>
      <c r="E110" s="65">
        <v>1627.19</v>
      </c>
      <c r="F110" s="65">
        <v>1627.19</v>
      </c>
      <c r="G110" s="65">
        <v>1627.19</v>
      </c>
      <c r="H110" s="65">
        <v>1627.19</v>
      </c>
      <c r="I110" s="65">
        <v>1627.19</v>
      </c>
      <c r="J110" s="65">
        <v>1627.19</v>
      </c>
      <c r="K110" s="65">
        <v>1627.19</v>
      </c>
      <c r="L110" s="65">
        <v>1627.19</v>
      </c>
      <c r="M110" s="65">
        <v>1627.19</v>
      </c>
      <c r="N110" s="65">
        <v>1627.19</v>
      </c>
      <c r="O110" s="66">
        <f t="shared" si="1"/>
        <v>19526.280000000002</v>
      </c>
    </row>
    <row r="111" spans="1:15" x14ac:dyDescent="0.3">
      <c r="A111" s="63" t="s">
        <v>1268</v>
      </c>
      <c r="B111" s="63" t="s">
        <v>139</v>
      </c>
      <c r="C111" s="65">
        <v>1613.23</v>
      </c>
      <c r="D111" s="65">
        <v>1613.23</v>
      </c>
      <c r="E111" s="65">
        <v>1613.23</v>
      </c>
      <c r="F111" s="65">
        <v>1613.23</v>
      </c>
      <c r="G111" s="65">
        <v>1613.23</v>
      </c>
      <c r="H111" s="65">
        <v>1613.23</v>
      </c>
      <c r="I111" s="65">
        <v>1613.23</v>
      </c>
      <c r="J111" s="65">
        <v>1613.23</v>
      </c>
      <c r="K111" s="65">
        <v>1613.23</v>
      </c>
      <c r="L111" s="65">
        <v>1613.23</v>
      </c>
      <c r="M111" s="65">
        <v>1613.23</v>
      </c>
      <c r="N111" s="65">
        <v>1613.23</v>
      </c>
      <c r="O111" s="66">
        <f t="shared" si="1"/>
        <v>19358.759999999998</v>
      </c>
    </row>
    <row r="112" spans="1:15" x14ac:dyDescent="0.3">
      <c r="A112" s="63" t="s">
        <v>1269</v>
      </c>
      <c r="B112" s="63" t="s">
        <v>217</v>
      </c>
      <c r="C112" s="65">
        <v>1071.77</v>
      </c>
      <c r="D112" s="65">
        <v>1071.77</v>
      </c>
      <c r="E112" s="65">
        <v>1071.77</v>
      </c>
      <c r="F112" s="65">
        <v>1071.77</v>
      </c>
      <c r="G112" s="65">
        <v>1071.77</v>
      </c>
      <c r="H112" s="65">
        <v>1071.77</v>
      </c>
      <c r="I112" s="65">
        <v>1071.77</v>
      </c>
      <c r="J112" s="65">
        <v>1071.77</v>
      </c>
      <c r="K112" s="65">
        <v>1071.77</v>
      </c>
      <c r="L112" s="65">
        <v>1071.77</v>
      </c>
      <c r="M112" s="65">
        <v>1071.77</v>
      </c>
      <c r="N112" s="65">
        <v>1071.77</v>
      </c>
      <c r="O112" s="66">
        <f t="shared" si="1"/>
        <v>12861.240000000003</v>
      </c>
    </row>
    <row r="113" spans="1:15" x14ac:dyDescent="0.3">
      <c r="A113" s="63" t="s">
        <v>1270</v>
      </c>
      <c r="B113" s="63" t="s">
        <v>384</v>
      </c>
      <c r="C113" s="65">
        <v>1080.1400000000001</v>
      </c>
      <c r="D113" s="65">
        <v>1080.1400000000001</v>
      </c>
      <c r="E113" s="65">
        <v>1080.1400000000001</v>
      </c>
      <c r="F113" s="65">
        <v>1080.1400000000001</v>
      </c>
      <c r="G113" s="65">
        <v>1080.1400000000001</v>
      </c>
      <c r="H113" s="65">
        <v>1080.1400000000001</v>
      </c>
      <c r="I113" s="65">
        <v>1080.1400000000001</v>
      </c>
      <c r="J113" s="65">
        <v>1080.1400000000001</v>
      </c>
      <c r="K113" s="65">
        <v>1080.1400000000001</v>
      </c>
      <c r="L113" s="65">
        <v>1080.1400000000001</v>
      </c>
      <c r="M113" s="65">
        <v>1080.1400000000001</v>
      </c>
      <c r="N113" s="65">
        <v>1080.1400000000001</v>
      </c>
      <c r="O113" s="66">
        <f t="shared" si="1"/>
        <v>12961.679999999998</v>
      </c>
    </row>
    <row r="114" spans="1:15" x14ac:dyDescent="0.3">
      <c r="A114" s="63" t="s">
        <v>1271</v>
      </c>
      <c r="B114" s="63" t="s">
        <v>309</v>
      </c>
      <c r="C114" s="65">
        <v>2087.71</v>
      </c>
      <c r="D114" s="65">
        <v>2087.71</v>
      </c>
      <c r="E114" s="65">
        <v>2087.71</v>
      </c>
      <c r="F114" s="65">
        <v>2087.71</v>
      </c>
      <c r="G114" s="65">
        <v>2087.71</v>
      </c>
      <c r="H114" s="65">
        <v>2087.71</v>
      </c>
      <c r="I114" s="65">
        <v>2087.71</v>
      </c>
      <c r="J114" s="65">
        <v>2087.71</v>
      </c>
      <c r="K114" s="65">
        <v>2087.71</v>
      </c>
      <c r="L114" s="65">
        <v>2087.71</v>
      </c>
      <c r="M114" s="65">
        <v>2087.71</v>
      </c>
      <c r="N114" s="65">
        <v>2087.71</v>
      </c>
      <c r="O114" s="66">
        <f t="shared" si="1"/>
        <v>25052.519999999993</v>
      </c>
    </row>
    <row r="115" spans="1:15" x14ac:dyDescent="0.3">
      <c r="A115" s="63" t="s">
        <v>1272</v>
      </c>
      <c r="B115" s="63" t="s">
        <v>72</v>
      </c>
      <c r="C115" s="65">
        <v>1632.77</v>
      </c>
      <c r="D115" s="65">
        <v>1632.77</v>
      </c>
      <c r="E115" s="65">
        <v>1632.77</v>
      </c>
      <c r="F115" s="65">
        <v>1632.77</v>
      </c>
      <c r="G115" s="65">
        <v>1632.77</v>
      </c>
      <c r="H115" s="65">
        <v>1632.77</v>
      </c>
      <c r="I115" s="65">
        <v>1632.77</v>
      </c>
      <c r="J115" s="65">
        <v>1632.77</v>
      </c>
      <c r="K115" s="65">
        <v>1632.77</v>
      </c>
      <c r="L115" s="65">
        <v>1632.77</v>
      </c>
      <c r="M115" s="65">
        <v>1632.77</v>
      </c>
      <c r="N115" s="65">
        <v>1632.77</v>
      </c>
      <c r="O115" s="66">
        <f t="shared" si="1"/>
        <v>19593.240000000002</v>
      </c>
    </row>
    <row r="116" spans="1:15" x14ac:dyDescent="0.3">
      <c r="A116" s="63" t="s">
        <v>1273</v>
      </c>
      <c r="B116" s="63" t="s">
        <v>117</v>
      </c>
      <c r="C116" s="65">
        <v>1624.39</v>
      </c>
      <c r="D116" s="65">
        <v>1624.39</v>
      </c>
      <c r="E116" s="65">
        <v>1624.39</v>
      </c>
      <c r="F116" s="65">
        <v>1624.39</v>
      </c>
      <c r="G116" s="65">
        <v>1624.39</v>
      </c>
      <c r="H116" s="65">
        <v>1624.39</v>
      </c>
      <c r="I116" s="65">
        <v>1624.39</v>
      </c>
      <c r="J116" s="65">
        <v>1624.39</v>
      </c>
      <c r="K116" s="65">
        <v>1624.39</v>
      </c>
      <c r="L116" s="65">
        <v>1624.39</v>
      </c>
      <c r="M116" s="65">
        <v>1624.39</v>
      </c>
      <c r="N116" s="65">
        <v>1624.39</v>
      </c>
      <c r="O116" s="66">
        <f t="shared" si="1"/>
        <v>19492.679999999997</v>
      </c>
    </row>
    <row r="117" spans="1:15" x14ac:dyDescent="0.3">
      <c r="A117" s="63" t="s">
        <v>1274</v>
      </c>
      <c r="B117" s="63" t="s">
        <v>403</v>
      </c>
      <c r="C117" s="65">
        <v>1627.19</v>
      </c>
      <c r="D117" s="65">
        <v>1627.19</v>
      </c>
      <c r="E117" s="65">
        <v>1627.19</v>
      </c>
      <c r="F117" s="65">
        <v>1627.19</v>
      </c>
      <c r="G117" s="65">
        <v>1627.19</v>
      </c>
      <c r="H117" s="65">
        <v>1627.19</v>
      </c>
      <c r="I117" s="65">
        <v>1627.19</v>
      </c>
      <c r="J117" s="65">
        <v>1627.19</v>
      </c>
      <c r="K117" s="65">
        <v>1627.19</v>
      </c>
      <c r="L117" s="65">
        <v>1627.19</v>
      </c>
      <c r="M117" s="65">
        <v>1627.19</v>
      </c>
      <c r="N117" s="65">
        <v>1627.19</v>
      </c>
      <c r="O117" s="66">
        <f t="shared" si="1"/>
        <v>19526.280000000002</v>
      </c>
    </row>
    <row r="118" spans="1:15" x14ac:dyDescent="0.3">
      <c r="A118" s="63" t="s">
        <v>1275</v>
      </c>
      <c r="B118" s="63" t="s">
        <v>124</v>
      </c>
      <c r="C118" s="65">
        <v>1077.3499999999999</v>
      </c>
      <c r="D118" s="65">
        <v>1077.3499999999999</v>
      </c>
      <c r="E118" s="65">
        <v>1077.3499999999999</v>
      </c>
      <c r="F118" s="65">
        <v>1077.3499999999999</v>
      </c>
      <c r="G118" s="65">
        <v>1077.3499999999999</v>
      </c>
      <c r="H118" s="65">
        <v>1077.3499999999999</v>
      </c>
      <c r="I118" s="65">
        <v>1077.3499999999999</v>
      </c>
      <c r="J118" s="65">
        <v>1077.3499999999999</v>
      </c>
      <c r="K118" s="65">
        <v>1077.3499999999999</v>
      </c>
      <c r="L118" s="65">
        <v>1077.3499999999999</v>
      </c>
      <c r="M118" s="65">
        <v>1077.3499999999999</v>
      </c>
      <c r="N118" s="65">
        <v>1077.3499999999999</v>
      </c>
      <c r="O118" s="66">
        <f t="shared" si="1"/>
        <v>12928.200000000003</v>
      </c>
    </row>
    <row r="119" spans="1:15" x14ac:dyDescent="0.3">
      <c r="A119" s="63" t="s">
        <v>1276</v>
      </c>
      <c r="B119" s="63" t="s">
        <v>274</v>
      </c>
      <c r="C119" s="65">
        <v>2073.75</v>
      </c>
      <c r="D119" s="65">
        <v>2073.75</v>
      </c>
      <c r="E119" s="65">
        <v>2073.75</v>
      </c>
      <c r="F119" s="65">
        <v>2073.75</v>
      </c>
      <c r="G119" s="65">
        <v>2073.75</v>
      </c>
      <c r="H119" s="65">
        <v>2073.75</v>
      </c>
      <c r="I119" s="65">
        <v>2073.75</v>
      </c>
      <c r="J119" s="65">
        <v>2073.75</v>
      </c>
      <c r="K119" s="65">
        <v>2073.75</v>
      </c>
      <c r="L119" s="65">
        <v>2073.75</v>
      </c>
      <c r="M119" s="65">
        <v>2073.75</v>
      </c>
      <c r="N119" s="65">
        <v>2073.75</v>
      </c>
      <c r="O119" s="66">
        <f t="shared" si="1"/>
        <v>24885</v>
      </c>
    </row>
    <row r="120" spans="1:15" x14ac:dyDescent="0.3">
      <c r="A120" s="63" t="s">
        <v>1277</v>
      </c>
      <c r="B120" s="63" t="s">
        <v>144</v>
      </c>
      <c r="C120" s="65">
        <v>1616.02</v>
      </c>
      <c r="D120" s="65">
        <v>1616.02</v>
      </c>
      <c r="E120" s="65">
        <v>1616.02</v>
      </c>
      <c r="F120" s="65">
        <v>1616.02</v>
      </c>
      <c r="G120" s="65">
        <v>1616.02</v>
      </c>
      <c r="H120" s="65">
        <v>1616.02</v>
      </c>
      <c r="I120" s="65">
        <v>1616.02</v>
      </c>
      <c r="J120" s="65">
        <v>1616.02</v>
      </c>
      <c r="K120" s="65">
        <v>1616.02</v>
      </c>
      <c r="L120" s="65">
        <v>1616.02</v>
      </c>
      <c r="M120" s="65">
        <v>1616.02</v>
      </c>
      <c r="N120" s="65">
        <v>1616.02</v>
      </c>
      <c r="O120" s="66">
        <f t="shared" si="1"/>
        <v>19392.240000000002</v>
      </c>
    </row>
    <row r="121" spans="1:15" x14ac:dyDescent="0.3">
      <c r="A121" s="63" t="s">
        <v>1278</v>
      </c>
      <c r="B121" s="63" t="s">
        <v>219</v>
      </c>
      <c r="C121" s="65">
        <v>1618.81</v>
      </c>
      <c r="D121" s="65">
        <v>1618.81</v>
      </c>
      <c r="E121" s="65">
        <v>1618.81</v>
      </c>
      <c r="F121" s="65">
        <v>1618.81</v>
      </c>
      <c r="G121" s="65">
        <v>1618.81</v>
      </c>
      <c r="H121" s="65">
        <v>1618.81</v>
      </c>
      <c r="I121" s="65">
        <v>1618.81</v>
      </c>
      <c r="J121" s="65">
        <v>1618.81</v>
      </c>
      <c r="K121" s="65">
        <v>1618.81</v>
      </c>
      <c r="L121" s="65">
        <v>1618.81</v>
      </c>
      <c r="M121" s="65">
        <v>1618.81</v>
      </c>
      <c r="N121" s="65">
        <v>1618.81</v>
      </c>
      <c r="O121" s="66">
        <f t="shared" si="1"/>
        <v>19425.719999999998</v>
      </c>
    </row>
    <row r="122" spans="1:15" x14ac:dyDescent="0.3">
      <c r="A122" s="63" t="s">
        <v>1279</v>
      </c>
      <c r="B122" s="63" t="s">
        <v>367</v>
      </c>
      <c r="C122" s="65">
        <v>1627.19</v>
      </c>
      <c r="D122" s="65">
        <v>1627.19</v>
      </c>
      <c r="E122" s="65">
        <v>1627.19</v>
      </c>
      <c r="F122" s="65">
        <v>1627.19</v>
      </c>
      <c r="G122" s="65">
        <v>1627.19</v>
      </c>
      <c r="H122" s="65">
        <v>1627.19</v>
      </c>
      <c r="I122" s="65">
        <v>1627.19</v>
      </c>
      <c r="J122" s="65">
        <v>1627.19</v>
      </c>
      <c r="K122" s="65">
        <v>1627.19</v>
      </c>
      <c r="L122" s="65">
        <v>1627.19</v>
      </c>
      <c r="M122" s="65">
        <v>1627.19</v>
      </c>
      <c r="N122" s="65">
        <v>1627.19</v>
      </c>
      <c r="O122" s="66">
        <f t="shared" si="1"/>
        <v>19526.280000000002</v>
      </c>
    </row>
    <row r="123" spans="1:15" x14ac:dyDescent="0.3">
      <c r="A123" s="63" t="s">
        <v>1280</v>
      </c>
      <c r="B123" s="63" t="s">
        <v>269</v>
      </c>
      <c r="C123" s="65">
        <v>1677.42</v>
      </c>
      <c r="D123" s="65">
        <v>1677.42</v>
      </c>
      <c r="E123" s="65">
        <v>1677.42</v>
      </c>
      <c r="F123" s="65">
        <v>1677.42</v>
      </c>
      <c r="G123" s="65">
        <v>1677.42</v>
      </c>
      <c r="H123" s="65">
        <v>1677.42</v>
      </c>
      <c r="I123" s="65">
        <v>1677.42</v>
      </c>
      <c r="J123" s="65">
        <v>1677.42</v>
      </c>
      <c r="K123" s="65">
        <v>1677.42</v>
      </c>
      <c r="L123" s="65">
        <v>1677.42</v>
      </c>
      <c r="M123" s="65">
        <v>1677.42</v>
      </c>
      <c r="N123" s="65">
        <v>1677.42</v>
      </c>
      <c r="O123" s="66">
        <f t="shared" si="1"/>
        <v>20129.04</v>
      </c>
    </row>
    <row r="124" spans="1:15" x14ac:dyDescent="0.3">
      <c r="A124" s="63" t="s">
        <v>1281</v>
      </c>
      <c r="B124" s="63" t="s">
        <v>88</v>
      </c>
      <c r="C124" s="65">
        <v>1624.39</v>
      </c>
      <c r="D124" s="65">
        <v>1624.39</v>
      </c>
      <c r="E124" s="65">
        <v>1624.39</v>
      </c>
      <c r="F124" s="65">
        <v>1624.39</v>
      </c>
      <c r="G124" s="65">
        <v>1624.39</v>
      </c>
      <c r="H124" s="65">
        <v>1624.39</v>
      </c>
      <c r="I124" s="65">
        <v>1624.39</v>
      </c>
      <c r="J124" s="65">
        <v>1624.39</v>
      </c>
      <c r="K124" s="65">
        <v>1624.39</v>
      </c>
      <c r="L124" s="65">
        <v>1624.39</v>
      </c>
      <c r="M124" s="65">
        <v>1624.39</v>
      </c>
      <c r="N124" s="65">
        <v>1624.39</v>
      </c>
      <c r="O124" s="66">
        <f t="shared" si="1"/>
        <v>19492.679999999997</v>
      </c>
    </row>
    <row r="125" spans="1:15" x14ac:dyDescent="0.3">
      <c r="A125" s="63" t="s">
        <v>1282</v>
      </c>
      <c r="B125" s="63" t="s">
        <v>387</v>
      </c>
      <c r="C125" s="65">
        <v>2087.71</v>
      </c>
      <c r="D125" s="65">
        <v>2087.71</v>
      </c>
      <c r="E125" s="65">
        <v>2087.71</v>
      </c>
      <c r="F125" s="65">
        <v>2087.71</v>
      </c>
      <c r="G125" s="65">
        <v>2087.71</v>
      </c>
      <c r="H125" s="65">
        <v>2087.71</v>
      </c>
      <c r="I125" s="65">
        <v>2087.71</v>
      </c>
      <c r="J125" s="65">
        <v>2087.71</v>
      </c>
      <c r="K125" s="65">
        <v>2087.71</v>
      </c>
      <c r="L125" s="65">
        <v>2087.71</v>
      </c>
      <c r="M125" s="65">
        <v>2087.71</v>
      </c>
      <c r="N125" s="65">
        <v>2087.71</v>
      </c>
      <c r="O125" s="66">
        <f t="shared" si="1"/>
        <v>25052.519999999993</v>
      </c>
    </row>
    <row r="126" spans="1:15" x14ac:dyDescent="0.3">
      <c r="A126" s="63" t="s">
        <v>1283</v>
      </c>
      <c r="B126" s="63" t="s">
        <v>207</v>
      </c>
      <c r="C126" s="65">
        <v>2121.1999999999998</v>
      </c>
      <c r="D126" s="65">
        <v>2121.1999999999998</v>
      </c>
      <c r="E126" s="65">
        <v>2121.1999999999998</v>
      </c>
      <c r="F126" s="65">
        <v>2121.1999999999998</v>
      </c>
      <c r="G126" s="65">
        <v>2121.1999999999998</v>
      </c>
      <c r="H126" s="65">
        <v>2121.1999999999998</v>
      </c>
      <c r="I126" s="65">
        <v>2121.1999999999998</v>
      </c>
      <c r="J126" s="65">
        <v>2121.1999999999998</v>
      </c>
      <c r="K126" s="65">
        <v>2121.1999999999998</v>
      </c>
      <c r="L126" s="65">
        <v>2121.1999999999998</v>
      </c>
      <c r="M126" s="65">
        <v>2121.1999999999998</v>
      </c>
      <c r="N126" s="65">
        <v>2121.1999999999998</v>
      </c>
      <c r="O126" s="66">
        <f t="shared" si="1"/>
        <v>25454.400000000005</v>
      </c>
    </row>
    <row r="127" spans="1:15" x14ac:dyDescent="0.3">
      <c r="A127" s="63" t="s">
        <v>1284</v>
      </c>
      <c r="B127" s="63" t="s">
        <v>231</v>
      </c>
      <c r="C127" s="65">
        <v>1629.98</v>
      </c>
      <c r="D127" s="65">
        <v>1629.98</v>
      </c>
      <c r="E127" s="65">
        <v>1629.98</v>
      </c>
      <c r="F127" s="65">
        <v>1629.98</v>
      </c>
      <c r="G127" s="65">
        <v>1629.98</v>
      </c>
      <c r="H127" s="65">
        <v>1629.98</v>
      </c>
      <c r="I127" s="65">
        <v>1629.98</v>
      </c>
      <c r="J127" s="65">
        <v>1629.98</v>
      </c>
      <c r="K127" s="65">
        <v>1629.98</v>
      </c>
      <c r="L127" s="65">
        <v>1629.98</v>
      </c>
      <c r="M127" s="65">
        <v>1629.98</v>
      </c>
      <c r="N127" s="65">
        <v>1629.98</v>
      </c>
      <c r="O127" s="66">
        <f t="shared" si="1"/>
        <v>19559.759999999998</v>
      </c>
    </row>
    <row r="128" spans="1:15" x14ac:dyDescent="0.3">
      <c r="A128" s="63" t="s">
        <v>1285</v>
      </c>
      <c r="B128" s="63" t="s">
        <v>380</v>
      </c>
      <c r="C128" s="65">
        <v>1629.98</v>
      </c>
      <c r="D128" s="67">
        <v>349.28</v>
      </c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6">
        <f t="shared" si="1"/>
        <v>1979.26</v>
      </c>
    </row>
    <row r="129" spans="1:15" x14ac:dyDescent="0.3">
      <c r="A129" s="63" t="s">
        <v>1286</v>
      </c>
      <c r="B129" s="63" t="s">
        <v>206</v>
      </c>
      <c r="C129" s="65">
        <v>1624.39</v>
      </c>
      <c r="D129" s="65">
        <v>1624.39</v>
      </c>
      <c r="E129" s="65">
        <v>1624.39</v>
      </c>
      <c r="F129" s="65">
        <v>1624.39</v>
      </c>
      <c r="G129" s="65">
        <v>1624.39</v>
      </c>
      <c r="H129" s="65">
        <v>1624.39</v>
      </c>
      <c r="I129" s="65">
        <v>1624.39</v>
      </c>
      <c r="J129" s="65">
        <v>1624.39</v>
      </c>
      <c r="K129" s="65">
        <v>1624.39</v>
      </c>
      <c r="L129" s="65">
        <v>1624.39</v>
      </c>
      <c r="M129" s="65">
        <v>1624.39</v>
      </c>
      <c r="N129" s="65">
        <v>1624.39</v>
      </c>
      <c r="O129" s="66">
        <f t="shared" si="1"/>
        <v>19492.679999999997</v>
      </c>
    </row>
    <row r="130" spans="1:15" x14ac:dyDescent="0.3">
      <c r="A130" s="63" t="s">
        <v>1287</v>
      </c>
      <c r="B130" s="63" t="s">
        <v>307</v>
      </c>
      <c r="C130" s="65">
        <v>1632.77</v>
      </c>
      <c r="D130" s="65">
        <v>1632.77</v>
      </c>
      <c r="E130" s="65">
        <v>1632.77</v>
      </c>
      <c r="F130" s="65">
        <v>1632.77</v>
      </c>
      <c r="G130" s="65">
        <v>1632.77</v>
      </c>
      <c r="H130" s="65">
        <v>1632.77</v>
      </c>
      <c r="I130" s="65">
        <v>1580.1</v>
      </c>
      <c r="J130" s="64"/>
      <c r="K130" s="64"/>
      <c r="L130" s="64"/>
      <c r="M130" s="64"/>
      <c r="N130" s="64"/>
      <c r="O130" s="66">
        <f t="shared" si="1"/>
        <v>11376.720000000001</v>
      </c>
    </row>
    <row r="131" spans="1:15" x14ac:dyDescent="0.3">
      <c r="A131" s="63" t="s">
        <v>1288</v>
      </c>
      <c r="B131" s="63" t="s">
        <v>317</v>
      </c>
      <c r="C131" s="65">
        <v>1688.59</v>
      </c>
      <c r="D131" s="65">
        <v>1688.59</v>
      </c>
      <c r="E131" s="65">
        <v>1688.59</v>
      </c>
      <c r="F131" s="65">
        <v>1688.59</v>
      </c>
      <c r="G131" s="65">
        <v>1688.59</v>
      </c>
      <c r="H131" s="65">
        <v>1688.59</v>
      </c>
      <c r="I131" s="65">
        <v>1688.59</v>
      </c>
      <c r="J131" s="65">
        <v>1688.59</v>
      </c>
      <c r="K131" s="65">
        <v>1688.59</v>
      </c>
      <c r="L131" s="65">
        <v>1688.59</v>
      </c>
      <c r="M131" s="65">
        <v>1688.59</v>
      </c>
      <c r="N131" s="65">
        <v>1688.59</v>
      </c>
      <c r="O131" s="66">
        <f t="shared" si="1"/>
        <v>20263.079999999998</v>
      </c>
    </row>
    <row r="132" spans="1:15" x14ac:dyDescent="0.3">
      <c r="A132" s="63" t="s">
        <v>1289</v>
      </c>
      <c r="B132" s="63" t="s">
        <v>374</v>
      </c>
      <c r="C132" s="65">
        <v>2084.92</v>
      </c>
      <c r="D132" s="65">
        <v>2084.92</v>
      </c>
      <c r="E132" s="65">
        <v>2084.92</v>
      </c>
      <c r="F132" s="65">
        <v>2084.92</v>
      </c>
      <c r="G132" s="65">
        <v>2084.92</v>
      </c>
      <c r="H132" s="65">
        <v>2084.92</v>
      </c>
      <c r="I132" s="65">
        <v>2084.92</v>
      </c>
      <c r="J132" s="65">
        <v>2084.92</v>
      </c>
      <c r="K132" s="65">
        <v>2084.92</v>
      </c>
      <c r="L132" s="65">
        <v>2084.92</v>
      </c>
      <c r="M132" s="65">
        <v>2084.92</v>
      </c>
      <c r="N132" s="65">
        <v>2084.92</v>
      </c>
      <c r="O132" s="66">
        <f t="shared" ref="O132:O195" si="2">SUM(C132:N132)</f>
        <v>25019.039999999994</v>
      </c>
    </row>
    <row r="133" spans="1:15" x14ac:dyDescent="0.3">
      <c r="A133" s="63" t="s">
        <v>1290</v>
      </c>
      <c r="B133" s="63" t="s">
        <v>175</v>
      </c>
      <c r="C133" s="65">
        <v>1624.39</v>
      </c>
      <c r="D133" s="65">
        <v>1624.39</v>
      </c>
      <c r="E133" s="65">
        <v>1624.39</v>
      </c>
      <c r="F133" s="65">
        <v>1624.39</v>
      </c>
      <c r="G133" s="65">
        <v>1624.39</v>
      </c>
      <c r="H133" s="65">
        <v>1624.39</v>
      </c>
      <c r="I133" s="65">
        <v>1624.39</v>
      </c>
      <c r="J133" s="65">
        <v>1624.39</v>
      </c>
      <c r="K133" s="65">
        <v>1624.39</v>
      </c>
      <c r="L133" s="65">
        <v>1624.39</v>
      </c>
      <c r="M133" s="65">
        <v>1624.39</v>
      </c>
      <c r="N133" s="65">
        <v>1624.39</v>
      </c>
      <c r="O133" s="66">
        <f t="shared" si="2"/>
        <v>19492.679999999997</v>
      </c>
    </row>
    <row r="134" spans="1:15" x14ac:dyDescent="0.3">
      <c r="A134" s="63" t="s">
        <v>1291</v>
      </c>
      <c r="B134" s="63" t="s">
        <v>320</v>
      </c>
      <c r="C134" s="65">
        <v>1629.98</v>
      </c>
      <c r="D134" s="65">
        <v>1629.98</v>
      </c>
      <c r="E134" s="65">
        <v>1629.98</v>
      </c>
      <c r="F134" s="65">
        <v>1629.98</v>
      </c>
      <c r="G134" s="65">
        <v>1629.98</v>
      </c>
      <c r="H134" s="65">
        <v>1629.98</v>
      </c>
      <c r="I134" s="65">
        <v>1629.98</v>
      </c>
      <c r="J134" s="65">
        <v>1629.98</v>
      </c>
      <c r="K134" s="65">
        <v>1629.98</v>
      </c>
      <c r="L134" s="65">
        <v>1629.98</v>
      </c>
      <c r="M134" s="65">
        <v>1629.98</v>
      </c>
      <c r="N134" s="65">
        <v>1629.98</v>
      </c>
      <c r="O134" s="66">
        <f t="shared" si="2"/>
        <v>19559.759999999998</v>
      </c>
    </row>
    <row r="135" spans="1:15" x14ac:dyDescent="0.3">
      <c r="A135" s="63" t="s">
        <v>1292</v>
      </c>
      <c r="B135" s="63" t="s">
        <v>316</v>
      </c>
      <c r="C135" s="65">
        <v>1632.77</v>
      </c>
      <c r="D135" s="65">
        <v>1632.77</v>
      </c>
      <c r="E135" s="65">
        <v>1632.77</v>
      </c>
      <c r="F135" s="65">
        <v>1632.77</v>
      </c>
      <c r="G135" s="65">
        <v>1632.77</v>
      </c>
      <c r="H135" s="65">
        <v>1632.77</v>
      </c>
      <c r="I135" s="65">
        <v>1632.77</v>
      </c>
      <c r="J135" s="65">
        <v>1632.77</v>
      </c>
      <c r="K135" s="65">
        <v>1632.77</v>
      </c>
      <c r="L135" s="65">
        <v>1632.77</v>
      </c>
      <c r="M135" s="65">
        <v>1632.77</v>
      </c>
      <c r="N135" s="65">
        <v>1632.77</v>
      </c>
      <c r="O135" s="66">
        <f t="shared" si="2"/>
        <v>19593.240000000002</v>
      </c>
    </row>
    <row r="136" spans="1:15" x14ac:dyDescent="0.3">
      <c r="A136" s="63" t="s">
        <v>1293</v>
      </c>
      <c r="B136" s="63" t="s">
        <v>190</v>
      </c>
      <c r="C136" s="65">
        <v>2121.1999999999998</v>
      </c>
      <c r="D136" s="65">
        <v>1818.17</v>
      </c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6">
        <f t="shared" si="2"/>
        <v>3939.37</v>
      </c>
    </row>
    <row r="137" spans="1:15" x14ac:dyDescent="0.3">
      <c r="A137" s="63" t="s">
        <v>1294</v>
      </c>
      <c r="B137" s="63" t="s">
        <v>392</v>
      </c>
      <c r="C137" s="65">
        <v>1077.3499999999999</v>
      </c>
      <c r="D137" s="65">
        <v>1077.3499999999999</v>
      </c>
      <c r="E137" s="65">
        <v>1077.3499999999999</v>
      </c>
      <c r="F137" s="65">
        <v>1077.3499999999999</v>
      </c>
      <c r="G137" s="65">
        <v>1077.3499999999999</v>
      </c>
      <c r="H137" s="65">
        <v>1077.3499999999999</v>
      </c>
      <c r="I137" s="65">
        <v>1077.3499999999999</v>
      </c>
      <c r="J137" s="65">
        <v>1077.3499999999999</v>
      </c>
      <c r="K137" s="65">
        <v>1077.3499999999999</v>
      </c>
      <c r="L137" s="65">
        <v>1077.3499999999999</v>
      </c>
      <c r="M137" s="65">
        <v>1077.3499999999999</v>
      </c>
      <c r="N137" s="65">
        <v>1077.3499999999999</v>
      </c>
      <c r="O137" s="66">
        <f t="shared" si="2"/>
        <v>12928.200000000003</v>
      </c>
    </row>
    <row r="138" spans="1:15" x14ac:dyDescent="0.3">
      <c r="A138" s="63" t="s">
        <v>1295</v>
      </c>
      <c r="B138" s="63" t="s">
        <v>105</v>
      </c>
      <c r="C138" s="65">
        <v>2057.0100000000002</v>
      </c>
      <c r="D138" s="65">
        <v>2057.0100000000002</v>
      </c>
      <c r="E138" s="65">
        <v>2057.0100000000002</v>
      </c>
      <c r="F138" s="65">
        <v>2057.0100000000002</v>
      </c>
      <c r="G138" s="65">
        <v>2057.0100000000002</v>
      </c>
      <c r="H138" s="65">
        <v>2057.0100000000002</v>
      </c>
      <c r="I138" s="65">
        <v>2057.0100000000002</v>
      </c>
      <c r="J138" s="65">
        <v>2057.0100000000002</v>
      </c>
      <c r="K138" s="65">
        <v>2057.0100000000002</v>
      </c>
      <c r="L138" s="65">
        <v>2057.0100000000002</v>
      </c>
      <c r="M138" s="65">
        <v>2057.0100000000002</v>
      </c>
      <c r="N138" s="65">
        <v>2057.0100000000002</v>
      </c>
      <c r="O138" s="66">
        <f t="shared" si="2"/>
        <v>24684.12000000001</v>
      </c>
    </row>
    <row r="139" spans="1:15" x14ac:dyDescent="0.3">
      <c r="A139" s="63" t="s">
        <v>1296</v>
      </c>
      <c r="B139" s="63" t="s">
        <v>46</v>
      </c>
      <c r="C139" s="65">
        <v>1627.19</v>
      </c>
      <c r="D139" s="65">
        <v>1627.19</v>
      </c>
      <c r="E139" s="65">
        <v>1627.19</v>
      </c>
      <c r="F139" s="65">
        <v>1627.19</v>
      </c>
      <c r="G139" s="65">
        <v>1627.19</v>
      </c>
      <c r="H139" s="65">
        <v>1627.19</v>
      </c>
      <c r="I139" s="65">
        <v>1627.19</v>
      </c>
      <c r="J139" s="65">
        <v>1627.19</v>
      </c>
      <c r="K139" s="65">
        <v>1627.19</v>
      </c>
      <c r="L139" s="65">
        <v>1627.19</v>
      </c>
      <c r="M139" s="65">
        <v>1627.19</v>
      </c>
      <c r="N139" s="65">
        <v>1627.19</v>
      </c>
      <c r="O139" s="66">
        <f t="shared" si="2"/>
        <v>19526.280000000002</v>
      </c>
    </row>
    <row r="140" spans="1:15" x14ac:dyDescent="0.3">
      <c r="A140" s="63" t="s">
        <v>1297</v>
      </c>
      <c r="B140" s="63" t="s">
        <v>111</v>
      </c>
      <c r="C140" s="65">
        <v>1074.56</v>
      </c>
      <c r="D140" s="65">
        <v>1074.56</v>
      </c>
      <c r="E140" s="65">
        <v>1074.56</v>
      </c>
      <c r="F140" s="65">
        <v>1074.56</v>
      </c>
      <c r="G140" s="65">
        <v>1074.56</v>
      </c>
      <c r="H140" s="65">
        <v>1074.56</v>
      </c>
      <c r="I140" s="65">
        <v>1074.56</v>
      </c>
      <c r="J140" s="65">
        <v>1074.56</v>
      </c>
      <c r="K140" s="65">
        <v>1074.56</v>
      </c>
      <c r="L140" s="65">
        <v>1074.56</v>
      </c>
      <c r="M140" s="65">
        <v>1074.56</v>
      </c>
      <c r="N140" s="65">
        <v>1074.56</v>
      </c>
      <c r="O140" s="66">
        <f t="shared" si="2"/>
        <v>12894.719999999996</v>
      </c>
    </row>
    <row r="141" spans="1:15" x14ac:dyDescent="0.3">
      <c r="A141" s="63" t="s">
        <v>1298</v>
      </c>
      <c r="B141" s="63" t="s">
        <v>343</v>
      </c>
      <c r="C141" s="65">
        <v>1074.56</v>
      </c>
      <c r="D141" s="65">
        <v>1074.56</v>
      </c>
      <c r="E141" s="65">
        <v>1074.56</v>
      </c>
      <c r="F141" s="65">
        <v>1074.56</v>
      </c>
      <c r="G141" s="65">
        <v>1074.56</v>
      </c>
      <c r="H141" s="65">
        <v>1074.56</v>
      </c>
      <c r="I141" s="65">
        <v>1074.56</v>
      </c>
      <c r="J141" s="65">
        <v>1074.56</v>
      </c>
      <c r="K141" s="65">
        <v>1074.56</v>
      </c>
      <c r="L141" s="65">
        <v>1074.56</v>
      </c>
      <c r="M141" s="65">
        <v>1074.56</v>
      </c>
      <c r="N141" s="65">
        <v>1074.56</v>
      </c>
      <c r="O141" s="66">
        <f t="shared" si="2"/>
        <v>12894.719999999996</v>
      </c>
    </row>
    <row r="142" spans="1:15" x14ac:dyDescent="0.3">
      <c r="A142" s="63" t="s">
        <v>1299</v>
      </c>
      <c r="B142" s="63" t="s">
        <v>268</v>
      </c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6">
        <f t="shared" si="2"/>
        <v>0</v>
      </c>
    </row>
    <row r="143" spans="1:15" x14ac:dyDescent="0.3">
      <c r="A143" s="63" t="s">
        <v>1300</v>
      </c>
      <c r="B143" s="63" t="s">
        <v>280</v>
      </c>
      <c r="C143" s="65">
        <v>1077.3499999999999</v>
      </c>
      <c r="D143" s="65">
        <v>1077.3499999999999</v>
      </c>
      <c r="E143" s="65">
        <v>1077.3499999999999</v>
      </c>
      <c r="F143" s="65">
        <v>1077.3499999999999</v>
      </c>
      <c r="G143" s="65">
        <v>1077.3499999999999</v>
      </c>
      <c r="H143" s="65">
        <v>1077.3499999999999</v>
      </c>
      <c r="I143" s="65">
        <v>1077.3499999999999</v>
      </c>
      <c r="J143" s="65">
        <v>1077.3499999999999</v>
      </c>
      <c r="K143" s="65">
        <v>1077.3499999999999</v>
      </c>
      <c r="L143" s="67">
        <v>173.74</v>
      </c>
      <c r="M143" s="64"/>
      <c r="N143" s="64"/>
      <c r="O143" s="66">
        <f t="shared" si="2"/>
        <v>9869.8900000000012</v>
      </c>
    </row>
    <row r="144" spans="1:15" x14ac:dyDescent="0.3">
      <c r="A144" s="63" t="s">
        <v>1301</v>
      </c>
      <c r="B144" s="63" t="s">
        <v>56</v>
      </c>
      <c r="C144" s="65">
        <v>1616.02</v>
      </c>
      <c r="D144" s="65">
        <v>1616.02</v>
      </c>
      <c r="E144" s="65">
        <v>1616.02</v>
      </c>
      <c r="F144" s="65">
        <v>1616.02</v>
      </c>
      <c r="G144" s="65">
        <v>1616.02</v>
      </c>
      <c r="H144" s="65">
        <v>1616.02</v>
      </c>
      <c r="I144" s="65">
        <v>1616.02</v>
      </c>
      <c r="J144" s="65">
        <v>1616.02</v>
      </c>
      <c r="K144" s="65">
        <v>1616.02</v>
      </c>
      <c r="L144" s="65">
        <v>1616.02</v>
      </c>
      <c r="M144" s="65">
        <v>1616.02</v>
      </c>
      <c r="N144" s="65">
        <v>1616.02</v>
      </c>
      <c r="O144" s="66">
        <f t="shared" si="2"/>
        <v>19392.240000000002</v>
      </c>
    </row>
    <row r="145" spans="1:15" x14ac:dyDescent="0.3">
      <c r="A145" s="63" t="s">
        <v>1302</v>
      </c>
      <c r="B145" s="63" t="s">
        <v>225</v>
      </c>
      <c r="C145" s="65">
        <v>2118.41</v>
      </c>
      <c r="D145" s="65">
        <v>2118.41</v>
      </c>
      <c r="E145" s="65">
        <v>2118.41</v>
      </c>
      <c r="F145" s="65">
        <v>2118.41</v>
      </c>
      <c r="G145" s="65">
        <v>2118.41</v>
      </c>
      <c r="H145" s="65">
        <v>2118.41</v>
      </c>
      <c r="I145" s="65">
        <v>2118.41</v>
      </c>
      <c r="J145" s="65">
        <v>2118.41</v>
      </c>
      <c r="K145" s="65">
        <v>2118.41</v>
      </c>
      <c r="L145" s="65">
        <v>2118.41</v>
      </c>
      <c r="M145" s="65">
        <v>2118.41</v>
      </c>
      <c r="N145" s="65">
        <v>2118.41</v>
      </c>
      <c r="O145" s="66">
        <f t="shared" si="2"/>
        <v>25420.92</v>
      </c>
    </row>
    <row r="146" spans="1:15" x14ac:dyDescent="0.3">
      <c r="A146" s="63" t="s">
        <v>1303</v>
      </c>
      <c r="B146" s="63" t="s">
        <v>103</v>
      </c>
      <c r="C146" s="65">
        <v>1635.56</v>
      </c>
      <c r="D146" s="65">
        <v>1635.56</v>
      </c>
      <c r="E146" s="65">
        <v>1635.56</v>
      </c>
      <c r="F146" s="65">
        <v>1635.56</v>
      </c>
      <c r="G146" s="65">
        <v>1635.56</v>
      </c>
      <c r="H146" s="65">
        <v>1635.56</v>
      </c>
      <c r="I146" s="65">
        <v>1635.56</v>
      </c>
      <c r="J146" s="65">
        <v>1635.56</v>
      </c>
      <c r="K146" s="65">
        <v>1635.56</v>
      </c>
      <c r="L146" s="65">
        <v>1635.56</v>
      </c>
      <c r="M146" s="65">
        <v>1635.56</v>
      </c>
      <c r="N146" s="65">
        <v>1635.56</v>
      </c>
      <c r="O146" s="66">
        <f t="shared" si="2"/>
        <v>19626.719999999998</v>
      </c>
    </row>
    <row r="147" spans="1:15" x14ac:dyDescent="0.3">
      <c r="A147" s="63" t="s">
        <v>1304</v>
      </c>
      <c r="B147" s="63" t="s">
        <v>224</v>
      </c>
      <c r="C147" s="65">
        <v>1618.81</v>
      </c>
      <c r="D147" s="65">
        <v>1618.81</v>
      </c>
      <c r="E147" s="65">
        <v>1618.81</v>
      </c>
      <c r="F147" s="65">
        <v>1618.81</v>
      </c>
      <c r="G147" s="65">
        <v>1618.81</v>
      </c>
      <c r="H147" s="65">
        <v>1618.81</v>
      </c>
      <c r="I147" s="65">
        <v>1618.81</v>
      </c>
      <c r="J147" s="65">
        <v>1618.81</v>
      </c>
      <c r="K147" s="65">
        <v>1618.81</v>
      </c>
      <c r="L147" s="65">
        <v>1618.81</v>
      </c>
      <c r="M147" s="65">
        <v>1618.81</v>
      </c>
      <c r="N147" s="65">
        <v>1618.81</v>
      </c>
      <c r="O147" s="66">
        <f t="shared" si="2"/>
        <v>19425.719999999998</v>
      </c>
    </row>
    <row r="148" spans="1:15" x14ac:dyDescent="0.3">
      <c r="A148" s="63" t="s">
        <v>1305</v>
      </c>
      <c r="B148" s="63" t="s">
        <v>302</v>
      </c>
      <c r="C148" s="65">
        <v>1066.18</v>
      </c>
      <c r="D148" s="65">
        <v>1066.18</v>
      </c>
      <c r="E148" s="65">
        <v>1066.18</v>
      </c>
      <c r="F148" s="65">
        <v>1066.18</v>
      </c>
      <c r="G148" s="65">
        <v>1066.18</v>
      </c>
      <c r="H148" s="65">
        <v>1066.18</v>
      </c>
      <c r="I148" s="65">
        <v>1066.18</v>
      </c>
      <c r="J148" s="65">
        <v>1066.18</v>
      </c>
      <c r="K148" s="65">
        <v>1066.18</v>
      </c>
      <c r="L148" s="65">
        <v>1066.18</v>
      </c>
      <c r="M148" s="65">
        <v>1066.18</v>
      </c>
      <c r="N148" s="65">
        <v>1066.18</v>
      </c>
      <c r="O148" s="66">
        <f t="shared" si="2"/>
        <v>12794.160000000002</v>
      </c>
    </row>
    <row r="149" spans="1:15" x14ac:dyDescent="0.3">
      <c r="A149" s="63" t="s">
        <v>1306</v>
      </c>
      <c r="B149" s="63" t="s">
        <v>197</v>
      </c>
      <c r="C149" s="65">
        <v>1621.6</v>
      </c>
      <c r="D149" s="65">
        <v>1621.6</v>
      </c>
      <c r="E149" s="65">
        <v>1621.6</v>
      </c>
      <c r="F149" s="65">
        <v>1621.6</v>
      </c>
      <c r="G149" s="65">
        <v>1621.6</v>
      </c>
      <c r="H149" s="65">
        <v>1621.6</v>
      </c>
      <c r="I149" s="65">
        <v>1621.6</v>
      </c>
      <c r="J149" s="65">
        <v>1621.6</v>
      </c>
      <c r="K149" s="65">
        <v>1621.6</v>
      </c>
      <c r="L149" s="65">
        <v>1621.6</v>
      </c>
      <c r="M149" s="65">
        <v>1621.6</v>
      </c>
      <c r="N149" s="65">
        <v>1621.6</v>
      </c>
      <c r="O149" s="66">
        <f t="shared" si="2"/>
        <v>19459.2</v>
      </c>
    </row>
    <row r="150" spans="1:15" x14ac:dyDescent="0.3">
      <c r="A150" s="63" t="s">
        <v>1307</v>
      </c>
      <c r="B150" s="63" t="s">
        <v>202</v>
      </c>
      <c r="C150" s="65">
        <v>1627.19</v>
      </c>
      <c r="D150" s="65">
        <v>1627.19</v>
      </c>
      <c r="E150" s="65">
        <v>1627.19</v>
      </c>
      <c r="F150" s="65">
        <v>1627.19</v>
      </c>
      <c r="G150" s="65">
        <v>1627.19</v>
      </c>
      <c r="H150" s="65">
        <v>1627.19</v>
      </c>
      <c r="I150" s="65">
        <v>1627.19</v>
      </c>
      <c r="J150" s="65">
        <v>1627.19</v>
      </c>
      <c r="K150" s="65">
        <v>1627.19</v>
      </c>
      <c r="L150" s="65">
        <v>1627.19</v>
      </c>
      <c r="M150" s="65">
        <v>1627.19</v>
      </c>
      <c r="N150" s="65">
        <v>1627.19</v>
      </c>
      <c r="O150" s="66">
        <f t="shared" si="2"/>
        <v>19526.280000000002</v>
      </c>
    </row>
    <row r="151" spans="1:15" x14ac:dyDescent="0.3">
      <c r="A151" s="63" t="s">
        <v>1308</v>
      </c>
      <c r="B151" s="63" t="s">
        <v>229</v>
      </c>
      <c r="C151" s="65">
        <v>2123.9899999999998</v>
      </c>
      <c r="D151" s="65">
        <v>2123.9899999999998</v>
      </c>
      <c r="E151" s="65">
        <v>2123.9899999999998</v>
      </c>
      <c r="F151" s="65">
        <v>2123.9899999999998</v>
      </c>
      <c r="G151" s="65">
        <v>2123.9899999999998</v>
      </c>
      <c r="H151" s="65">
        <v>2123.9899999999998</v>
      </c>
      <c r="I151" s="65">
        <v>2123.9899999999998</v>
      </c>
      <c r="J151" s="65">
        <v>2123.9899999999998</v>
      </c>
      <c r="K151" s="65">
        <v>2123.9899999999998</v>
      </c>
      <c r="L151" s="65">
        <v>2123.9899999999998</v>
      </c>
      <c r="M151" s="65">
        <v>2123.9899999999998</v>
      </c>
      <c r="N151" s="65">
        <v>2123.9899999999998</v>
      </c>
      <c r="O151" s="66">
        <f t="shared" si="2"/>
        <v>25487.87999999999</v>
      </c>
    </row>
    <row r="152" spans="1:15" x14ac:dyDescent="0.3">
      <c r="A152" s="63" t="s">
        <v>1309</v>
      </c>
      <c r="B152" s="63" t="s">
        <v>422</v>
      </c>
      <c r="C152" s="65">
        <v>3137.15</v>
      </c>
      <c r="D152" s="65">
        <v>3137.15</v>
      </c>
      <c r="E152" s="65">
        <v>3137.15</v>
      </c>
      <c r="F152" s="65">
        <v>3137.15</v>
      </c>
      <c r="G152" s="65">
        <v>3137.15</v>
      </c>
      <c r="H152" s="65">
        <v>3137.15</v>
      </c>
      <c r="I152" s="65">
        <v>3137.15</v>
      </c>
      <c r="J152" s="65">
        <v>3137.15</v>
      </c>
      <c r="K152" s="65">
        <v>3137.15</v>
      </c>
      <c r="L152" s="65">
        <v>3137.15</v>
      </c>
      <c r="M152" s="65">
        <v>3137.15</v>
      </c>
      <c r="N152" s="65">
        <v>3137.15</v>
      </c>
      <c r="O152" s="66">
        <f t="shared" si="2"/>
        <v>37645.80000000001</v>
      </c>
    </row>
    <row r="153" spans="1:15" x14ac:dyDescent="0.3">
      <c r="A153" s="63" t="s">
        <v>1310</v>
      </c>
      <c r="B153" s="63" t="s">
        <v>208</v>
      </c>
      <c r="C153" s="65">
        <v>1074.56</v>
      </c>
      <c r="D153" s="65">
        <v>1074.56</v>
      </c>
      <c r="E153" s="65">
        <v>1074.56</v>
      </c>
      <c r="F153" s="65">
        <v>1074.56</v>
      </c>
      <c r="G153" s="65">
        <v>1074.56</v>
      </c>
      <c r="H153" s="65">
        <v>1074.56</v>
      </c>
      <c r="I153" s="65">
        <v>1074.56</v>
      </c>
      <c r="J153" s="65">
        <v>1074.56</v>
      </c>
      <c r="K153" s="65">
        <v>1074.56</v>
      </c>
      <c r="L153" s="65">
        <v>1074.56</v>
      </c>
      <c r="M153" s="65">
        <v>1074.56</v>
      </c>
      <c r="N153" s="65">
        <v>1074.56</v>
      </c>
      <c r="O153" s="66">
        <f t="shared" si="2"/>
        <v>12894.719999999996</v>
      </c>
    </row>
    <row r="154" spans="1:15" x14ac:dyDescent="0.3">
      <c r="A154" s="63" t="s">
        <v>1311</v>
      </c>
      <c r="B154" s="63" t="s">
        <v>236</v>
      </c>
      <c r="C154" s="65">
        <v>1629.98</v>
      </c>
      <c r="D154" s="65">
        <v>1629.98</v>
      </c>
      <c r="E154" s="65">
        <v>1629.98</v>
      </c>
      <c r="F154" s="65">
        <v>1629.98</v>
      </c>
      <c r="G154" s="65">
        <v>1629.98</v>
      </c>
      <c r="H154" s="65">
        <v>1629.98</v>
      </c>
      <c r="I154" s="65">
        <v>1629.98</v>
      </c>
      <c r="J154" s="65">
        <v>1629.98</v>
      </c>
      <c r="K154" s="65">
        <v>1629.98</v>
      </c>
      <c r="L154" s="65">
        <v>1629.98</v>
      </c>
      <c r="M154" s="65">
        <v>1629.98</v>
      </c>
      <c r="N154" s="65">
        <v>1629.98</v>
      </c>
      <c r="O154" s="66">
        <f t="shared" si="2"/>
        <v>19559.759999999998</v>
      </c>
    </row>
    <row r="155" spans="1:15" x14ac:dyDescent="0.3">
      <c r="A155" s="63" t="s">
        <v>1312</v>
      </c>
      <c r="B155" s="63" t="s">
        <v>158</v>
      </c>
      <c r="C155" s="65">
        <v>1616.02</v>
      </c>
      <c r="D155" s="65">
        <v>1616.02</v>
      </c>
      <c r="E155" s="65">
        <v>1616.02</v>
      </c>
      <c r="F155" s="65">
        <v>1616.02</v>
      </c>
      <c r="G155" s="65">
        <v>1616.02</v>
      </c>
      <c r="H155" s="65">
        <v>1616.02</v>
      </c>
      <c r="I155" s="65">
        <v>1616.02</v>
      </c>
      <c r="J155" s="65">
        <v>1616.02</v>
      </c>
      <c r="K155" s="65">
        <v>1616.02</v>
      </c>
      <c r="L155" s="65">
        <v>1616.02</v>
      </c>
      <c r="M155" s="65">
        <v>1616.02</v>
      </c>
      <c r="N155" s="65">
        <v>1616.02</v>
      </c>
      <c r="O155" s="66">
        <f t="shared" si="2"/>
        <v>19392.240000000002</v>
      </c>
    </row>
    <row r="156" spans="1:15" x14ac:dyDescent="0.3">
      <c r="A156" s="63" t="s">
        <v>1313</v>
      </c>
      <c r="B156" s="63" t="s">
        <v>138</v>
      </c>
      <c r="C156" s="65">
        <v>1554.62</v>
      </c>
      <c r="D156" s="65">
        <v>1554.62</v>
      </c>
      <c r="E156" s="65">
        <v>1554.62</v>
      </c>
      <c r="F156" s="65">
        <v>1554.62</v>
      </c>
      <c r="G156" s="65">
        <v>1554.62</v>
      </c>
      <c r="H156" s="65">
        <v>1554.62</v>
      </c>
      <c r="I156" s="65">
        <v>1554.62</v>
      </c>
      <c r="J156" s="65">
        <v>1554.62</v>
      </c>
      <c r="K156" s="65">
        <v>1554.62</v>
      </c>
      <c r="L156" s="65">
        <v>1554.62</v>
      </c>
      <c r="M156" s="65">
        <v>1554.62</v>
      </c>
      <c r="N156" s="65">
        <v>1554.62</v>
      </c>
      <c r="O156" s="66">
        <f t="shared" si="2"/>
        <v>18655.439999999995</v>
      </c>
    </row>
    <row r="157" spans="1:15" x14ac:dyDescent="0.3">
      <c r="A157" s="63" t="s">
        <v>1314</v>
      </c>
      <c r="B157" s="63" t="s">
        <v>349</v>
      </c>
      <c r="C157" s="65">
        <v>1632.77</v>
      </c>
      <c r="D157" s="65">
        <v>1632.77</v>
      </c>
      <c r="E157" s="65">
        <v>1632.77</v>
      </c>
      <c r="F157" s="65">
        <v>1632.77</v>
      </c>
      <c r="G157" s="65">
        <v>1632.77</v>
      </c>
      <c r="H157" s="65">
        <v>1632.77</v>
      </c>
      <c r="I157" s="65">
        <v>1632.77</v>
      </c>
      <c r="J157" s="65">
        <v>1632.77</v>
      </c>
      <c r="K157" s="65">
        <v>1632.77</v>
      </c>
      <c r="L157" s="65">
        <v>1632.77</v>
      </c>
      <c r="M157" s="65">
        <v>1632.77</v>
      </c>
      <c r="N157" s="65">
        <v>1632.77</v>
      </c>
      <c r="O157" s="66">
        <f t="shared" si="2"/>
        <v>19593.240000000002</v>
      </c>
    </row>
    <row r="158" spans="1:15" x14ac:dyDescent="0.3">
      <c r="A158" s="63" t="s">
        <v>1315</v>
      </c>
      <c r="B158" s="63" t="s">
        <v>407</v>
      </c>
      <c r="C158" s="65">
        <v>1632.77</v>
      </c>
      <c r="D158" s="65">
        <v>1632.77</v>
      </c>
      <c r="E158" s="65">
        <v>1632.77</v>
      </c>
      <c r="F158" s="65">
        <v>1632.77</v>
      </c>
      <c r="G158" s="65">
        <v>1632.77</v>
      </c>
      <c r="H158" s="65">
        <v>1632.77</v>
      </c>
      <c r="I158" s="65">
        <v>1632.77</v>
      </c>
      <c r="J158" s="65">
        <v>1632.77</v>
      </c>
      <c r="K158" s="65">
        <v>1632.77</v>
      </c>
      <c r="L158" s="65">
        <v>1632.77</v>
      </c>
      <c r="M158" s="65">
        <v>1632.77</v>
      </c>
      <c r="N158" s="65">
        <v>1632.77</v>
      </c>
      <c r="O158" s="66">
        <f t="shared" si="2"/>
        <v>19593.240000000002</v>
      </c>
    </row>
    <row r="159" spans="1:15" x14ac:dyDescent="0.3">
      <c r="A159" s="63" t="s">
        <v>1316</v>
      </c>
      <c r="B159" s="63" t="s">
        <v>237</v>
      </c>
      <c r="C159" s="65">
        <v>1618.81</v>
      </c>
      <c r="D159" s="65">
        <v>1618.81</v>
      </c>
      <c r="E159" s="65">
        <v>1618.81</v>
      </c>
      <c r="F159" s="65">
        <v>1618.81</v>
      </c>
      <c r="G159" s="65">
        <v>1618.81</v>
      </c>
      <c r="H159" s="65">
        <v>1618.81</v>
      </c>
      <c r="I159" s="65">
        <v>1618.81</v>
      </c>
      <c r="J159" s="65">
        <v>1618.81</v>
      </c>
      <c r="K159" s="65">
        <v>1618.81</v>
      </c>
      <c r="L159" s="65">
        <v>1618.81</v>
      </c>
      <c r="M159" s="65">
        <v>1618.81</v>
      </c>
      <c r="N159" s="65">
        <v>1618.81</v>
      </c>
      <c r="O159" s="66">
        <f t="shared" si="2"/>
        <v>19425.719999999998</v>
      </c>
    </row>
    <row r="160" spans="1:15" x14ac:dyDescent="0.3">
      <c r="A160" s="63" t="s">
        <v>1317</v>
      </c>
      <c r="B160" s="63" t="s">
        <v>265</v>
      </c>
      <c r="C160" s="65">
        <v>2070.96</v>
      </c>
      <c r="D160" s="65">
        <v>2070.96</v>
      </c>
      <c r="E160" s="65">
        <v>2070.96</v>
      </c>
      <c r="F160" s="65">
        <v>2070.96</v>
      </c>
      <c r="G160" s="65">
        <v>2070.96</v>
      </c>
      <c r="H160" s="65">
        <v>2070.96</v>
      </c>
      <c r="I160" s="65">
        <v>2070.96</v>
      </c>
      <c r="J160" s="65">
        <v>2070.96</v>
      </c>
      <c r="K160" s="65">
        <v>2070.96</v>
      </c>
      <c r="L160" s="65">
        <v>2070.96</v>
      </c>
      <c r="M160" s="65">
        <v>2070.96</v>
      </c>
      <c r="N160" s="65">
        <v>2070.96</v>
      </c>
      <c r="O160" s="66">
        <f t="shared" si="2"/>
        <v>24851.519999999993</v>
      </c>
    </row>
    <row r="161" spans="1:15" x14ac:dyDescent="0.3">
      <c r="A161" s="63" t="s">
        <v>1318</v>
      </c>
      <c r="B161" s="63" t="s">
        <v>397</v>
      </c>
      <c r="C161" s="65">
        <v>1074.56</v>
      </c>
      <c r="D161" s="65">
        <v>1074.56</v>
      </c>
      <c r="E161" s="65">
        <v>1074.56</v>
      </c>
      <c r="F161" s="65">
        <v>1074.56</v>
      </c>
      <c r="G161" s="65">
        <v>1074.56</v>
      </c>
      <c r="H161" s="65">
        <v>1074.56</v>
      </c>
      <c r="I161" s="65">
        <v>1074.56</v>
      </c>
      <c r="J161" s="65">
        <v>1074.56</v>
      </c>
      <c r="K161" s="65">
        <v>1074.56</v>
      </c>
      <c r="L161" s="65">
        <v>1074.56</v>
      </c>
      <c r="M161" s="65">
        <v>1074.56</v>
      </c>
      <c r="N161" s="65">
        <v>1074.56</v>
      </c>
      <c r="O161" s="66">
        <f t="shared" si="2"/>
        <v>12894.719999999996</v>
      </c>
    </row>
    <row r="162" spans="1:15" x14ac:dyDescent="0.3">
      <c r="A162" s="63" t="s">
        <v>1319</v>
      </c>
      <c r="B162" s="63" t="s">
        <v>67</v>
      </c>
      <c r="C162" s="65">
        <v>1068.97</v>
      </c>
      <c r="D162" s="65">
        <v>1068.97</v>
      </c>
      <c r="E162" s="65">
        <v>1068.97</v>
      </c>
      <c r="F162" s="65">
        <v>1068.97</v>
      </c>
      <c r="G162" s="65">
        <v>1068.97</v>
      </c>
      <c r="H162" s="65">
        <v>1068.97</v>
      </c>
      <c r="I162" s="65">
        <v>1068.97</v>
      </c>
      <c r="J162" s="65">
        <v>1068.97</v>
      </c>
      <c r="K162" s="65">
        <v>1068.97</v>
      </c>
      <c r="L162" s="65">
        <v>1068.97</v>
      </c>
      <c r="M162" s="65">
        <v>1068.97</v>
      </c>
      <c r="N162" s="65">
        <v>1068.97</v>
      </c>
      <c r="O162" s="66">
        <f t="shared" si="2"/>
        <v>12827.639999999998</v>
      </c>
    </row>
    <row r="163" spans="1:15" x14ac:dyDescent="0.3">
      <c r="A163" s="63" t="s">
        <v>1320</v>
      </c>
      <c r="B163" s="63" t="s">
        <v>382</v>
      </c>
      <c r="C163" s="65">
        <v>2082.13</v>
      </c>
      <c r="D163" s="65">
        <v>2082.13</v>
      </c>
      <c r="E163" s="65">
        <v>2082.13</v>
      </c>
      <c r="F163" s="65">
        <v>2082.13</v>
      </c>
      <c r="G163" s="65">
        <v>2082.13</v>
      </c>
      <c r="H163" s="65">
        <v>2082.13</v>
      </c>
      <c r="I163" s="65">
        <v>2082.13</v>
      </c>
      <c r="J163" s="65">
        <v>2082.13</v>
      </c>
      <c r="K163" s="65">
        <v>2082.13</v>
      </c>
      <c r="L163" s="65">
        <v>2082.13</v>
      </c>
      <c r="M163" s="65">
        <v>2082.13</v>
      </c>
      <c r="N163" s="65">
        <v>2082.13</v>
      </c>
      <c r="O163" s="66">
        <f t="shared" si="2"/>
        <v>24985.560000000009</v>
      </c>
    </row>
    <row r="164" spans="1:15" x14ac:dyDescent="0.3">
      <c r="A164" s="63" t="s">
        <v>1321</v>
      </c>
      <c r="B164" s="63" t="s">
        <v>352</v>
      </c>
      <c r="C164" s="65">
        <v>2084.92</v>
      </c>
      <c r="D164" s="65">
        <v>2084.92</v>
      </c>
      <c r="E164" s="65">
        <v>2084.92</v>
      </c>
      <c r="F164" s="65">
        <v>2084.92</v>
      </c>
      <c r="G164" s="65">
        <v>2084.92</v>
      </c>
      <c r="H164" s="65">
        <v>2084.92</v>
      </c>
      <c r="I164" s="65">
        <v>2084.92</v>
      </c>
      <c r="J164" s="65">
        <v>2084.92</v>
      </c>
      <c r="K164" s="65">
        <v>2084.92</v>
      </c>
      <c r="L164" s="65">
        <v>2084.92</v>
      </c>
      <c r="M164" s="65">
        <v>2084.92</v>
      </c>
      <c r="N164" s="65">
        <v>2084.92</v>
      </c>
      <c r="O164" s="66">
        <f t="shared" si="2"/>
        <v>25019.039999999994</v>
      </c>
    </row>
    <row r="165" spans="1:15" x14ac:dyDescent="0.3">
      <c r="A165" s="63" t="s">
        <v>1322</v>
      </c>
      <c r="B165" s="63" t="s">
        <v>226</v>
      </c>
      <c r="C165" s="65">
        <v>1074.56</v>
      </c>
      <c r="D165" s="65">
        <v>1074.56</v>
      </c>
      <c r="E165" s="65">
        <v>1074.56</v>
      </c>
      <c r="F165" s="65">
        <v>1074.56</v>
      </c>
      <c r="G165" s="65">
        <v>1074.56</v>
      </c>
      <c r="H165" s="65">
        <v>1074.56</v>
      </c>
      <c r="I165" s="65">
        <v>1074.56</v>
      </c>
      <c r="J165" s="65">
        <v>1074.56</v>
      </c>
      <c r="K165" s="65">
        <v>1074.56</v>
      </c>
      <c r="L165" s="65">
        <v>1074.56</v>
      </c>
      <c r="M165" s="65">
        <v>1074.56</v>
      </c>
      <c r="N165" s="65">
        <v>1074.56</v>
      </c>
      <c r="O165" s="66">
        <f t="shared" si="2"/>
        <v>12894.719999999996</v>
      </c>
    </row>
    <row r="166" spans="1:15" x14ac:dyDescent="0.3">
      <c r="A166" s="63" t="s">
        <v>1323</v>
      </c>
      <c r="B166" s="63" t="s">
        <v>270</v>
      </c>
      <c r="C166" s="65">
        <v>2065.38</v>
      </c>
      <c r="D166" s="65">
        <v>2065.38</v>
      </c>
      <c r="E166" s="65">
        <v>2065.38</v>
      </c>
      <c r="F166" s="65">
        <v>2065.38</v>
      </c>
      <c r="G166" s="65">
        <v>2065.38</v>
      </c>
      <c r="H166" s="65">
        <v>2065.38</v>
      </c>
      <c r="I166" s="65">
        <v>2065.38</v>
      </c>
      <c r="J166" s="65">
        <v>2065.38</v>
      </c>
      <c r="K166" s="65">
        <v>2065.38</v>
      </c>
      <c r="L166" s="65">
        <v>2065.38</v>
      </c>
      <c r="M166" s="65">
        <v>2065.38</v>
      </c>
      <c r="N166" s="65">
        <v>2065.38</v>
      </c>
      <c r="O166" s="66">
        <f t="shared" si="2"/>
        <v>24784.560000000009</v>
      </c>
    </row>
    <row r="167" spans="1:15" x14ac:dyDescent="0.3">
      <c r="A167" s="63" t="s">
        <v>1324</v>
      </c>
      <c r="B167" s="63" t="s">
        <v>300</v>
      </c>
      <c r="C167" s="65">
        <v>1691.38</v>
      </c>
      <c r="D167" s="65">
        <v>1691.38</v>
      </c>
      <c r="E167" s="65">
        <v>1691.38</v>
      </c>
      <c r="F167" s="65">
        <v>1691.38</v>
      </c>
      <c r="G167" s="65">
        <v>1691.38</v>
      </c>
      <c r="H167" s="65">
        <v>1691.38</v>
      </c>
      <c r="I167" s="65">
        <v>1691.38</v>
      </c>
      <c r="J167" s="65">
        <v>1691.38</v>
      </c>
      <c r="K167" s="65">
        <v>1691.38</v>
      </c>
      <c r="L167" s="65">
        <v>1691.38</v>
      </c>
      <c r="M167" s="65">
        <v>1691.38</v>
      </c>
      <c r="N167" s="65">
        <v>1691.38</v>
      </c>
      <c r="O167" s="66">
        <f t="shared" si="2"/>
        <v>20296.560000000009</v>
      </c>
    </row>
    <row r="168" spans="1:15" x14ac:dyDescent="0.3">
      <c r="A168" s="63" t="s">
        <v>1325</v>
      </c>
      <c r="B168" s="63" t="s">
        <v>112</v>
      </c>
      <c r="C168" s="65">
        <v>1627.19</v>
      </c>
      <c r="D168" s="65">
        <v>1627.19</v>
      </c>
      <c r="E168" s="65">
        <v>1627.19</v>
      </c>
      <c r="F168" s="65">
        <v>1627.19</v>
      </c>
      <c r="G168" s="65">
        <v>1627.19</v>
      </c>
      <c r="H168" s="65">
        <v>1627.19</v>
      </c>
      <c r="I168" s="65">
        <v>1627.19</v>
      </c>
      <c r="J168" s="65">
        <v>1627.19</v>
      </c>
      <c r="K168" s="65">
        <v>1627.19</v>
      </c>
      <c r="L168" s="65">
        <v>1627.19</v>
      </c>
      <c r="M168" s="65">
        <v>1627.19</v>
      </c>
      <c r="N168" s="65">
        <v>1627.19</v>
      </c>
      <c r="O168" s="66">
        <f t="shared" si="2"/>
        <v>19526.280000000002</v>
      </c>
    </row>
    <row r="169" spans="1:15" x14ac:dyDescent="0.3">
      <c r="A169" s="63" t="s">
        <v>1326</v>
      </c>
      <c r="B169" s="63" t="s">
        <v>211</v>
      </c>
      <c r="C169" s="65">
        <v>1624.39</v>
      </c>
      <c r="D169" s="65">
        <v>1624.39</v>
      </c>
      <c r="E169" s="65">
        <v>1624.39</v>
      </c>
      <c r="F169" s="65">
        <v>1624.39</v>
      </c>
      <c r="G169" s="65">
        <v>1624.39</v>
      </c>
      <c r="H169" s="65">
        <v>1624.39</v>
      </c>
      <c r="I169" s="65">
        <v>1624.39</v>
      </c>
      <c r="J169" s="65">
        <v>1624.39</v>
      </c>
      <c r="K169" s="65">
        <v>1624.39</v>
      </c>
      <c r="L169" s="65">
        <v>1624.39</v>
      </c>
      <c r="M169" s="65">
        <v>1624.39</v>
      </c>
      <c r="N169" s="65">
        <v>1624.39</v>
      </c>
      <c r="O169" s="66">
        <f t="shared" si="2"/>
        <v>19492.679999999997</v>
      </c>
    </row>
    <row r="170" spans="1:15" x14ac:dyDescent="0.3">
      <c r="A170" s="63" t="s">
        <v>1327</v>
      </c>
      <c r="B170" s="63" t="s">
        <v>177</v>
      </c>
      <c r="C170" s="65">
        <v>1627.19</v>
      </c>
      <c r="D170" s="65">
        <v>1627.19</v>
      </c>
      <c r="E170" s="65">
        <v>1627.19</v>
      </c>
      <c r="F170" s="65">
        <v>1627.19</v>
      </c>
      <c r="G170" s="65">
        <v>1627.19</v>
      </c>
      <c r="H170" s="65">
        <v>1627.19</v>
      </c>
      <c r="I170" s="65">
        <v>1627.19</v>
      </c>
      <c r="J170" s="65">
        <v>1627.19</v>
      </c>
      <c r="K170" s="65">
        <v>1627.19</v>
      </c>
      <c r="L170" s="65">
        <v>1627.19</v>
      </c>
      <c r="M170" s="65">
        <v>1627.19</v>
      </c>
      <c r="N170" s="65">
        <v>1627.19</v>
      </c>
      <c r="O170" s="66">
        <f t="shared" si="2"/>
        <v>19526.280000000002</v>
      </c>
    </row>
    <row r="171" spans="1:15" x14ac:dyDescent="0.3">
      <c r="A171" s="63" t="s">
        <v>1328</v>
      </c>
      <c r="B171" s="63" t="s">
        <v>275</v>
      </c>
      <c r="C171" s="65">
        <v>1074.56</v>
      </c>
      <c r="D171" s="65">
        <v>1074.56</v>
      </c>
      <c r="E171" s="65">
        <v>1074.56</v>
      </c>
      <c r="F171" s="65">
        <v>1074.56</v>
      </c>
      <c r="G171" s="65">
        <v>1074.56</v>
      </c>
      <c r="H171" s="65">
        <v>1074.56</v>
      </c>
      <c r="I171" s="65">
        <v>1074.56</v>
      </c>
      <c r="J171" s="65">
        <v>1074.56</v>
      </c>
      <c r="K171" s="65">
        <v>1074.56</v>
      </c>
      <c r="L171" s="65">
        <v>1074.56</v>
      </c>
      <c r="M171" s="65">
        <v>1074.56</v>
      </c>
      <c r="N171" s="65">
        <v>1074.56</v>
      </c>
      <c r="O171" s="66">
        <f t="shared" si="2"/>
        <v>12894.719999999996</v>
      </c>
    </row>
    <row r="172" spans="1:15" x14ac:dyDescent="0.3">
      <c r="A172" s="63" t="s">
        <v>1329</v>
      </c>
      <c r="B172" s="63" t="s">
        <v>162</v>
      </c>
      <c r="C172" s="65">
        <v>1610.44</v>
      </c>
      <c r="D172" s="65">
        <v>1610.44</v>
      </c>
      <c r="E172" s="65">
        <v>1610.44</v>
      </c>
      <c r="F172" s="65">
        <v>1610.44</v>
      </c>
      <c r="G172" s="65">
        <v>1610.44</v>
      </c>
      <c r="H172" s="65">
        <v>1610.44</v>
      </c>
      <c r="I172" s="65">
        <v>1610.44</v>
      </c>
      <c r="J172" s="65">
        <v>1610.44</v>
      </c>
      <c r="K172" s="65">
        <v>1610.44</v>
      </c>
      <c r="L172" s="65">
        <v>1610.44</v>
      </c>
      <c r="M172" s="65">
        <v>1610.44</v>
      </c>
      <c r="N172" s="65">
        <v>1610.44</v>
      </c>
      <c r="O172" s="66">
        <f t="shared" si="2"/>
        <v>19325.280000000002</v>
      </c>
    </row>
    <row r="173" spans="1:15" x14ac:dyDescent="0.3">
      <c r="A173" s="63" t="s">
        <v>1330</v>
      </c>
      <c r="B173" s="63" t="s">
        <v>109</v>
      </c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6">
        <f t="shared" si="2"/>
        <v>0</v>
      </c>
    </row>
    <row r="174" spans="1:15" x14ac:dyDescent="0.3">
      <c r="A174" s="63" t="s">
        <v>1331</v>
      </c>
      <c r="B174" s="63" t="s">
        <v>401</v>
      </c>
      <c r="C174" s="65">
        <v>1077.3499999999999</v>
      </c>
      <c r="D174" s="65">
        <v>1077.3499999999999</v>
      </c>
      <c r="E174" s="65">
        <v>1077.3499999999999</v>
      </c>
      <c r="F174" s="65">
        <v>1077.3499999999999</v>
      </c>
      <c r="G174" s="65">
        <v>1077.3499999999999</v>
      </c>
      <c r="H174" s="65">
        <v>1077.3499999999999</v>
      </c>
      <c r="I174" s="65">
        <v>1077.3499999999999</v>
      </c>
      <c r="J174" s="65">
        <v>1077.3499999999999</v>
      </c>
      <c r="K174" s="65">
        <v>1077.3499999999999</v>
      </c>
      <c r="L174" s="65">
        <v>1077.3499999999999</v>
      </c>
      <c r="M174" s="65">
        <v>1077.3499999999999</v>
      </c>
      <c r="N174" s="65">
        <v>1077.3499999999999</v>
      </c>
      <c r="O174" s="66">
        <f t="shared" si="2"/>
        <v>12928.200000000003</v>
      </c>
    </row>
    <row r="175" spans="1:15" x14ac:dyDescent="0.3">
      <c r="A175" s="63" t="s">
        <v>1332</v>
      </c>
      <c r="B175" s="63" t="s">
        <v>292</v>
      </c>
      <c r="C175" s="65">
        <v>2082.13</v>
      </c>
      <c r="D175" s="65">
        <v>2082.13</v>
      </c>
      <c r="E175" s="65">
        <v>2082.13</v>
      </c>
      <c r="F175" s="65">
        <v>2082.13</v>
      </c>
      <c r="G175" s="65">
        <v>2082.13</v>
      </c>
      <c r="H175" s="65">
        <v>2082.13</v>
      </c>
      <c r="I175" s="65">
        <v>2082.13</v>
      </c>
      <c r="J175" s="65">
        <v>2082.13</v>
      </c>
      <c r="K175" s="65">
        <v>2082.13</v>
      </c>
      <c r="L175" s="65">
        <v>2082.13</v>
      </c>
      <c r="M175" s="65">
        <v>2082.13</v>
      </c>
      <c r="N175" s="65">
        <v>2082.13</v>
      </c>
      <c r="O175" s="66">
        <f t="shared" si="2"/>
        <v>24985.560000000009</v>
      </c>
    </row>
    <row r="176" spans="1:15" x14ac:dyDescent="0.3">
      <c r="A176" s="63" t="s">
        <v>1333</v>
      </c>
      <c r="B176" s="63" t="s">
        <v>245</v>
      </c>
      <c r="C176" s="65">
        <v>1554.62</v>
      </c>
      <c r="D176" s="65">
        <v>1554.62</v>
      </c>
      <c r="E176" s="65">
        <v>1554.62</v>
      </c>
      <c r="F176" s="65">
        <v>1554.62</v>
      </c>
      <c r="G176" s="65">
        <v>1554.62</v>
      </c>
      <c r="H176" s="65">
        <v>1554.62</v>
      </c>
      <c r="I176" s="65">
        <v>1554.62</v>
      </c>
      <c r="J176" s="65">
        <v>1554.62</v>
      </c>
      <c r="K176" s="65">
        <v>1554.62</v>
      </c>
      <c r="L176" s="65">
        <v>1554.62</v>
      </c>
      <c r="M176" s="65">
        <v>1554.62</v>
      </c>
      <c r="N176" s="65">
        <v>1554.62</v>
      </c>
      <c r="O176" s="66">
        <f t="shared" si="2"/>
        <v>18655.439999999995</v>
      </c>
    </row>
    <row r="177" spans="1:15" x14ac:dyDescent="0.3">
      <c r="A177" s="63" t="s">
        <v>1334</v>
      </c>
      <c r="B177" s="63" t="s">
        <v>44</v>
      </c>
      <c r="C177" s="65">
        <v>1627.19</v>
      </c>
      <c r="D177" s="65">
        <v>1627.19</v>
      </c>
      <c r="E177" s="65">
        <v>1627.19</v>
      </c>
      <c r="F177" s="65">
        <v>1627.19</v>
      </c>
      <c r="G177" s="65">
        <v>1627.19</v>
      </c>
      <c r="H177" s="65">
        <v>1627.19</v>
      </c>
      <c r="I177" s="65">
        <v>1627.19</v>
      </c>
      <c r="J177" s="65">
        <v>1627.19</v>
      </c>
      <c r="K177" s="65">
        <v>1627.19</v>
      </c>
      <c r="L177" s="65">
        <v>1627.19</v>
      </c>
      <c r="M177" s="65">
        <v>1627.19</v>
      </c>
      <c r="N177" s="65">
        <v>1627.19</v>
      </c>
      <c r="O177" s="66">
        <f t="shared" si="2"/>
        <v>19526.280000000002</v>
      </c>
    </row>
    <row r="178" spans="1:15" x14ac:dyDescent="0.3">
      <c r="A178" s="63" t="s">
        <v>1335</v>
      </c>
      <c r="B178" s="63" t="s">
        <v>420</v>
      </c>
      <c r="C178" s="65">
        <v>1803.02</v>
      </c>
      <c r="D178" s="65">
        <v>1803.02</v>
      </c>
      <c r="E178" s="65">
        <v>1803.02</v>
      </c>
      <c r="F178" s="65">
        <v>1803.02</v>
      </c>
      <c r="G178" s="65">
        <v>1803.02</v>
      </c>
      <c r="H178" s="65">
        <v>1803.02</v>
      </c>
      <c r="I178" s="65">
        <v>1803.02</v>
      </c>
      <c r="J178" s="65">
        <v>1803.02</v>
      </c>
      <c r="K178" s="65">
        <v>1803.02</v>
      </c>
      <c r="L178" s="65">
        <v>1803.02</v>
      </c>
      <c r="M178" s="65">
        <v>1803.02</v>
      </c>
      <c r="N178" s="65">
        <v>1803.02</v>
      </c>
      <c r="O178" s="66">
        <f t="shared" si="2"/>
        <v>21636.240000000002</v>
      </c>
    </row>
    <row r="179" spans="1:15" x14ac:dyDescent="0.3">
      <c r="A179" s="63" t="s">
        <v>1336</v>
      </c>
      <c r="B179" s="63" t="s">
        <v>173</v>
      </c>
      <c r="C179" s="65">
        <v>1074.56</v>
      </c>
      <c r="D179" s="65">
        <v>1074.56</v>
      </c>
      <c r="E179" s="65">
        <v>1074.56</v>
      </c>
      <c r="F179" s="65">
        <v>1074.56</v>
      </c>
      <c r="G179" s="65">
        <v>1074.56</v>
      </c>
      <c r="H179" s="65">
        <v>1074.56</v>
      </c>
      <c r="I179" s="65">
        <v>1074.56</v>
      </c>
      <c r="J179" s="65">
        <v>1074.56</v>
      </c>
      <c r="K179" s="65">
        <v>1074.56</v>
      </c>
      <c r="L179" s="65">
        <v>1074.56</v>
      </c>
      <c r="M179" s="65">
        <v>1074.56</v>
      </c>
      <c r="N179" s="65">
        <v>1074.56</v>
      </c>
      <c r="O179" s="66">
        <f t="shared" si="2"/>
        <v>12894.719999999996</v>
      </c>
    </row>
    <row r="180" spans="1:15" x14ac:dyDescent="0.3">
      <c r="A180" s="63" t="s">
        <v>1337</v>
      </c>
      <c r="B180" s="63" t="s">
        <v>186</v>
      </c>
      <c r="C180" s="65">
        <v>1071.77</v>
      </c>
      <c r="D180" s="65">
        <v>1071.77</v>
      </c>
      <c r="E180" s="65">
        <v>1071.77</v>
      </c>
      <c r="F180" s="65">
        <v>1071.77</v>
      </c>
      <c r="G180" s="65">
        <v>1071.77</v>
      </c>
      <c r="H180" s="65">
        <v>1071.77</v>
      </c>
      <c r="I180" s="65">
        <v>1071.77</v>
      </c>
      <c r="J180" s="65">
        <v>1071.77</v>
      </c>
      <c r="K180" s="65">
        <v>1071.77</v>
      </c>
      <c r="L180" s="65">
        <v>1071.77</v>
      </c>
      <c r="M180" s="65">
        <v>1071.77</v>
      </c>
      <c r="N180" s="65">
        <v>1071.77</v>
      </c>
      <c r="O180" s="66">
        <f t="shared" si="2"/>
        <v>12861.240000000003</v>
      </c>
    </row>
    <row r="181" spans="1:15" x14ac:dyDescent="0.3">
      <c r="A181" s="63" t="s">
        <v>1338</v>
      </c>
      <c r="B181" s="63" t="s">
        <v>160</v>
      </c>
      <c r="C181" s="65">
        <v>1068.97</v>
      </c>
      <c r="D181" s="65">
        <v>1068.97</v>
      </c>
      <c r="E181" s="65">
        <v>1068.97</v>
      </c>
      <c r="F181" s="65">
        <v>1068.97</v>
      </c>
      <c r="G181" s="65">
        <v>1068.97</v>
      </c>
      <c r="H181" s="65">
        <v>1068.97</v>
      </c>
      <c r="I181" s="65">
        <v>1068.97</v>
      </c>
      <c r="J181" s="65">
        <v>1068.97</v>
      </c>
      <c r="K181" s="65">
        <v>1068.97</v>
      </c>
      <c r="L181" s="65">
        <v>1068.97</v>
      </c>
      <c r="M181" s="65">
        <v>1068.97</v>
      </c>
      <c r="N181" s="65">
        <v>1068.97</v>
      </c>
      <c r="O181" s="66">
        <f t="shared" si="2"/>
        <v>12827.639999999998</v>
      </c>
    </row>
    <row r="182" spans="1:15" x14ac:dyDescent="0.3">
      <c r="A182" s="63" t="s">
        <v>1339</v>
      </c>
      <c r="B182" s="63" t="s">
        <v>311</v>
      </c>
      <c r="C182" s="65">
        <v>1071.77</v>
      </c>
      <c r="D182" s="65">
        <v>1071.77</v>
      </c>
      <c r="E182" s="65">
        <v>1071.77</v>
      </c>
      <c r="F182" s="65">
        <v>1071.77</v>
      </c>
      <c r="G182" s="65">
        <v>1071.77</v>
      </c>
      <c r="H182" s="65">
        <v>1071.77</v>
      </c>
      <c r="I182" s="65">
        <v>1071.77</v>
      </c>
      <c r="J182" s="65">
        <v>1071.77</v>
      </c>
      <c r="K182" s="65">
        <v>1071.77</v>
      </c>
      <c r="L182" s="65">
        <v>1071.77</v>
      </c>
      <c r="M182" s="65">
        <v>1071.77</v>
      </c>
      <c r="N182" s="65">
        <v>1071.77</v>
      </c>
      <c r="O182" s="66">
        <f t="shared" si="2"/>
        <v>12861.240000000003</v>
      </c>
    </row>
    <row r="183" spans="1:15" x14ac:dyDescent="0.3">
      <c r="A183" s="63" t="s">
        <v>1340</v>
      </c>
      <c r="B183" s="63" t="s">
        <v>209</v>
      </c>
      <c r="C183" s="65">
        <v>1629.98</v>
      </c>
      <c r="D183" s="65">
        <v>1629.98</v>
      </c>
      <c r="E183" s="65">
        <v>1629.98</v>
      </c>
      <c r="F183" s="65">
        <v>1629.98</v>
      </c>
      <c r="G183" s="65">
        <v>1629.98</v>
      </c>
      <c r="H183" s="65">
        <v>1629.98</v>
      </c>
      <c r="I183" s="65">
        <v>1629.98</v>
      </c>
      <c r="J183" s="65">
        <v>1629.98</v>
      </c>
      <c r="K183" s="65">
        <v>1629.98</v>
      </c>
      <c r="L183" s="65">
        <v>1629.98</v>
      </c>
      <c r="M183" s="65">
        <v>1629.98</v>
      </c>
      <c r="N183" s="65">
        <v>1629.98</v>
      </c>
      <c r="O183" s="66">
        <f t="shared" si="2"/>
        <v>19559.759999999998</v>
      </c>
    </row>
    <row r="184" spans="1:15" x14ac:dyDescent="0.3">
      <c r="A184" s="63" t="s">
        <v>1341</v>
      </c>
      <c r="B184" s="63" t="s">
        <v>419</v>
      </c>
      <c r="C184" s="65">
        <v>2930.61</v>
      </c>
      <c r="D184" s="65">
        <v>2930.61</v>
      </c>
      <c r="E184" s="65">
        <v>2930.61</v>
      </c>
      <c r="F184" s="65">
        <v>2930.61</v>
      </c>
      <c r="G184" s="65">
        <v>2930.61</v>
      </c>
      <c r="H184" s="65">
        <v>2930.61</v>
      </c>
      <c r="I184" s="65">
        <v>2930.61</v>
      </c>
      <c r="J184" s="65">
        <v>2930.61</v>
      </c>
      <c r="K184" s="65">
        <v>2930.61</v>
      </c>
      <c r="L184" s="65">
        <v>2930.61</v>
      </c>
      <c r="M184" s="65">
        <v>2930.61</v>
      </c>
      <c r="N184" s="65">
        <v>2930.61</v>
      </c>
      <c r="O184" s="66">
        <f t="shared" si="2"/>
        <v>35167.32</v>
      </c>
    </row>
    <row r="185" spans="1:15" x14ac:dyDescent="0.3">
      <c r="A185" s="63" t="s">
        <v>1342</v>
      </c>
      <c r="B185" s="63" t="s">
        <v>170</v>
      </c>
      <c r="C185" s="65">
        <v>1627.19</v>
      </c>
      <c r="D185" s="65">
        <v>1627.19</v>
      </c>
      <c r="E185" s="65">
        <v>1627.19</v>
      </c>
      <c r="F185" s="65">
        <v>1627.19</v>
      </c>
      <c r="G185" s="65">
        <v>1627.19</v>
      </c>
      <c r="H185" s="65">
        <v>1627.19</v>
      </c>
      <c r="I185" s="65">
        <v>1627.19</v>
      </c>
      <c r="J185" s="65">
        <v>1627.19</v>
      </c>
      <c r="K185" s="65">
        <v>1627.19</v>
      </c>
      <c r="L185" s="65">
        <v>1627.19</v>
      </c>
      <c r="M185" s="65">
        <v>1627.19</v>
      </c>
      <c r="N185" s="65">
        <v>1627.19</v>
      </c>
      <c r="O185" s="66">
        <f t="shared" si="2"/>
        <v>19526.280000000002</v>
      </c>
    </row>
    <row r="186" spans="1:15" x14ac:dyDescent="0.3">
      <c r="A186" s="63" t="s">
        <v>1343</v>
      </c>
      <c r="B186" s="63" t="s">
        <v>96</v>
      </c>
      <c r="C186" s="65">
        <v>2059.8000000000002</v>
      </c>
      <c r="D186" s="65">
        <v>2059.8000000000002</v>
      </c>
      <c r="E186" s="65">
        <v>2059.8000000000002</v>
      </c>
      <c r="F186" s="65">
        <v>2059.8000000000002</v>
      </c>
      <c r="G186" s="65">
        <v>2059.8000000000002</v>
      </c>
      <c r="H186" s="65">
        <v>2059.8000000000002</v>
      </c>
      <c r="I186" s="65">
        <v>2059.8000000000002</v>
      </c>
      <c r="J186" s="65">
        <v>2059.8000000000002</v>
      </c>
      <c r="K186" s="65">
        <v>2059.8000000000002</v>
      </c>
      <c r="L186" s="65">
        <v>2059.8000000000002</v>
      </c>
      <c r="M186" s="65">
        <v>2059.8000000000002</v>
      </c>
      <c r="N186" s="65">
        <v>2059.8000000000002</v>
      </c>
      <c r="O186" s="66">
        <f t="shared" si="2"/>
        <v>24717.599999999995</v>
      </c>
    </row>
    <row r="187" spans="1:15" x14ac:dyDescent="0.3">
      <c r="A187" s="63" t="s">
        <v>1344</v>
      </c>
      <c r="B187" s="63" t="s">
        <v>212</v>
      </c>
      <c r="C187" s="65">
        <v>2121.1999999999998</v>
      </c>
      <c r="D187" s="65">
        <v>2121.1999999999998</v>
      </c>
      <c r="E187" s="65">
        <v>2121.1999999999998</v>
      </c>
      <c r="F187" s="65">
        <v>2121.1999999999998</v>
      </c>
      <c r="G187" s="65">
        <v>2121.1999999999998</v>
      </c>
      <c r="H187" s="65">
        <v>2121.1999999999998</v>
      </c>
      <c r="I187" s="65">
        <v>2121.1999999999998</v>
      </c>
      <c r="J187" s="65">
        <v>2121.1999999999998</v>
      </c>
      <c r="K187" s="65">
        <v>2121.1999999999998</v>
      </c>
      <c r="L187" s="65">
        <v>2121.1999999999998</v>
      </c>
      <c r="M187" s="65">
        <v>2121.1999999999998</v>
      </c>
      <c r="N187" s="65">
        <v>2121.1999999999998</v>
      </c>
      <c r="O187" s="66">
        <f t="shared" si="2"/>
        <v>25454.400000000005</v>
      </c>
    </row>
    <row r="188" spans="1:15" x14ac:dyDescent="0.3">
      <c r="A188" s="63" t="s">
        <v>1345</v>
      </c>
      <c r="B188" s="63" t="s">
        <v>372</v>
      </c>
      <c r="C188" s="65">
        <v>1077.3499999999999</v>
      </c>
      <c r="D188" s="65">
        <v>1077.3499999999999</v>
      </c>
      <c r="E188" s="65">
        <v>1077.3499999999999</v>
      </c>
      <c r="F188" s="65">
        <v>1077.3499999999999</v>
      </c>
      <c r="G188" s="65">
        <v>1077.3499999999999</v>
      </c>
      <c r="H188" s="65">
        <v>1077.3499999999999</v>
      </c>
      <c r="I188" s="65">
        <v>1077.3499999999999</v>
      </c>
      <c r="J188" s="65">
        <v>1077.3499999999999</v>
      </c>
      <c r="K188" s="65">
        <v>1077.3499999999999</v>
      </c>
      <c r="L188" s="65">
        <v>1077.3499999999999</v>
      </c>
      <c r="M188" s="65">
        <v>1077.3499999999999</v>
      </c>
      <c r="N188" s="65">
        <v>1077.3499999999999</v>
      </c>
      <c r="O188" s="66">
        <f t="shared" si="2"/>
        <v>12928.200000000003</v>
      </c>
    </row>
    <row r="189" spans="1:15" x14ac:dyDescent="0.3">
      <c r="A189" s="63" t="s">
        <v>1346</v>
      </c>
      <c r="B189" s="63" t="s">
        <v>383</v>
      </c>
      <c r="C189" s="65">
        <v>1627.19</v>
      </c>
      <c r="D189" s="65">
        <v>1627.19</v>
      </c>
      <c r="E189" s="65">
        <v>1627.19</v>
      </c>
      <c r="F189" s="65">
        <v>1627.19</v>
      </c>
      <c r="G189" s="65">
        <v>1627.19</v>
      </c>
      <c r="H189" s="65">
        <v>1627.19</v>
      </c>
      <c r="I189" s="65">
        <v>1627.19</v>
      </c>
      <c r="J189" s="65">
        <v>1627.19</v>
      </c>
      <c r="K189" s="65">
        <v>1627.19</v>
      </c>
      <c r="L189" s="65">
        <v>1627.19</v>
      </c>
      <c r="M189" s="65">
        <v>1627.19</v>
      </c>
      <c r="N189" s="65">
        <v>1627.19</v>
      </c>
      <c r="O189" s="66">
        <f t="shared" si="2"/>
        <v>19526.280000000002</v>
      </c>
    </row>
    <row r="190" spans="1:15" x14ac:dyDescent="0.3">
      <c r="A190" s="63" t="s">
        <v>1347</v>
      </c>
      <c r="B190" s="63" t="s">
        <v>121</v>
      </c>
      <c r="C190" s="65">
        <v>1074.56</v>
      </c>
      <c r="D190" s="65">
        <v>1074.56</v>
      </c>
      <c r="E190" s="65">
        <v>1074.56</v>
      </c>
      <c r="F190" s="65">
        <v>1074.56</v>
      </c>
      <c r="G190" s="65">
        <v>1074.56</v>
      </c>
      <c r="H190" s="65">
        <v>1074.56</v>
      </c>
      <c r="I190" s="65">
        <v>1074.56</v>
      </c>
      <c r="J190" s="65">
        <v>1074.56</v>
      </c>
      <c r="K190" s="65">
        <v>1074.56</v>
      </c>
      <c r="L190" s="65">
        <v>1074.56</v>
      </c>
      <c r="M190" s="65">
        <v>1074.56</v>
      </c>
      <c r="N190" s="65">
        <v>1074.56</v>
      </c>
      <c r="O190" s="66">
        <f t="shared" si="2"/>
        <v>12894.719999999996</v>
      </c>
    </row>
    <row r="191" spans="1:15" x14ac:dyDescent="0.3">
      <c r="A191" s="63" t="s">
        <v>1348</v>
      </c>
      <c r="B191" s="63" t="s">
        <v>353</v>
      </c>
      <c r="C191" s="65">
        <v>1071.77</v>
      </c>
      <c r="D191" s="65">
        <v>1071.77</v>
      </c>
      <c r="E191" s="65">
        <v>1071.77</v>
      </c>
      <c r="F191" s="65">
        <v>1071.77</v>
      </c>
      <c r="G191" s="65">
        <v>1071.77</v>
      </c>
      <c r="H191" s="65">
        <v>1071.77</v>
      </c>
      <c r="I191" s="65">
        <v>1071.77</v>
      </c>
      <c r="J191" s="65">
        <v>1071.77</v>
      </c>
      <c r="K191" s="65">
        <v>1071.77</v>
      </c>
      <c r="L191" s="65">
        <v>1071.77</v>
      </c>
      <c r="M191" s="65">
        <v>1071.77</v>
      </c>
      <c r="N191" s="65">
        <v>1071.77</v>
      </c>
      <c r="O191" s="66">
        <f t="shared" si="2"/>
        <v>12861.240000000003</v>
      </c>
    </row>
    <row r="192" spans="1:15" x14ac:dyDescent="0.3">
      <c r="A192" s="63" t="s">
        <v>1349</v>
      </c>
      <c r="B192" s="63" t="s">
        <v>411</v>
      </c>
      <c r="C192" s="65">
        <v>1632.77</v>
      </c>
      <c r="D192" s="65">
        <v>1632.77</v>
      </c>
      <c r="E192" s="65">
        <v>1632.77</v>
      </c>
      <c r="F192" s="65">
        <v>1632.77</v>
      </c>
      <c r="G192" s="65">
        <v>1632.77</v>
      </c>
      <c r="H192" s="65">
        <v>1632.77</v>
      </c>
      <c r="I192" s="65">
        <v>1632.77</v>
      </c>
      <c r="J192" s="65">
        <v>1632.77</v>
      </c>
      <c r="K192" s="65">
        <v>1632.77</v>
      </c>
      <c r="L192" s="65">
        <v>1632.77</v>
      </c>
      <c r="M192" s="65">
        <v>1632.77</v>
      </c>
      <c r="N192" s="65">
        <v>1632.77</v>
      </c>
      <c r="O192" s="66">
        <f t="shared" si="2"/>
        <v>19593.240000000002</v>
      </c>
    </row>
    <row r="193" spans="1:15" x14ac:dyDescent="0.3">
      <c r="A193" s="63" t="s">
        <v>1350</v>
      </c>
      <c r="B193" s="63" t="s">
        <v>213</v>
      </c>
      <c r="C193" s="65">
        <v>1071.77</v>
      </c>
      <c r="D193" s="65">
        <v>1071.77</v>
      </c>
      <c r="E193" s="65">
        <v>1071.77</v>
      </c>
      <c r="F193" s="65">
        <v>1071.77</v>
      </c>
      <c r="G193" s="65">
        <v>1071.77</v>
      </c>
      <c r="H193" s="65">
        <v>1071.77</v>
      </c>
      <c r="I193" s="65">
        <v>1071.77</v>
      </c>
      <c r="J193" s="65">
        <v>1071.77</v>
      </c>
      <c r="K193" s="65">
        <v>1071.77</v>
      </c>
      <c r="L193" s="65">
        <v>1071.77</v>
      </c>
      <c r="M193" s="65">
        <v>1071.77</v>
      </c>
      <c r="N193" s="65">
        <v>1071.77</v>
      </c>
      <c r="O193" s="66">
        <f t="shared" si="2"/>
        <v>12861.240000000003</v>
      </c>
    </row>
    <row r="194" spans="1:15" x14ac:dyDescent="0.3">
      <c r="A194" s="63" t="s">
        <v>1351</v>
      </c>
      <c r="B194" s="63" t="s">
        <v>185</v>
      </c>
      <c r="C194" s="65">
        <v>2126.7800000000002</v>
      </c>
      <c r="D194" s="65">
        <v>2126.7800000000002</v>
      </c>
      <c r="E194" s="65">
        <v>2126.7800000000002</v>
      </c>
      <c r="F194" s="65">
        <v>2126.7800000000002</v>
      </c>
      <c r="G194" s="65">
        <v>2126.7800000000002</v>
      </c>
      <c r="H194" s="65">
        <v>2126.7800000000002</v>
      </c>
      <c r="I194" s="65">
        <v>2126.7800000000002</v>
      </c>
      <c r="J194" s="65">
        <v>2126.7800000000002</v>
      </c>
      <c r="K194" s="65">
        <v>2126.7800000000002</v>
      </c>
      <c r="L194" s="65">
        <v>2126.7800000000002</v>
      </c>
      <c r="M194" s="65">
        <v>2126.7800000000002</v>
      </c>
      <c r="N194" s="65">
        <v>2126.7800000000002</v>
      </c>
      <c r="O194" s="66">
        <f t="shared" si="2"/>
        <v>25521.359999999997</v>
      </c>
    </row>
    <row r="195" spans="1:15" x14ac:dyDescent="0.3">
      <c r="A195" s="63" t="s">
        <v>1352</v>
      </c>
      <c r="B195" s="63" t="s">
        <v>421</v>
      </c>
      <c r="C195" s="65">
        <v>1803.02</v>
      </c>
      <c r="D195" s="65">
        <v>1803.02</v>
      </c>
      <c r="E195" s="65">
        <v>1803.02</v>
      </c>
      <c r="F195" s="65">
        <v>1803.02</v>
      </c>
      <c r="G195" s="65">
        <v>1803.02</v>
      </c>
      <c r="H195" s="65">
        <v>1803.02</v>
      </c>
      <c r="I195" s="65">
        <v>1803.02</v>
      </c>
      <c r="J195" s="65">
        <v>1803.02</v>
      </c>
      <c r="K195" s="65">
        <v>1803.02</v>
      </c>
      <c r="L195" s="65">
        <v>1803.02</v>
      </c>
      <c r="M195" s="65">
        <v>1803.02</v>
      </c>
      <c r="N195" s="65">
        <v>1803.02</v>
      </c>
      <c r="O195" s="66">
        <f t="shared" si="2"/>
        <v>21636.240000000002</v>
      </c>
    </row>
    <row r="196" spans="1:15" x14ac:dyDescent="0.3">
      <c r="A196" s="63" t="s">
        <v>1353</v>
      </c>
      <c r="B196" s="63" t="s">
        <v>142</v>
      </c>
      <c r="C196" s="65">
        <v>1624.39</v>
      </c>
      <c r="D196" s="65">
        <v>1624.39</v>
      </c>
      <c r="E196" s="65">
        <v>1624.39</v>
      </c>
      <c r="F196" s="65">
        <v>1624.39</v>
      </c>
      <c r="G196" s="65">
        <v>1624.39</v>
      </c>
      <c r="H196" s="65">
        <v>1624.39</v>
      </c>
      <c r="I196" s="65">
        <v>1624.39</v>
      </c>
      <c r="J196" s="65">
        <v>1624.39</v>
      </c>
      <c r="K196" s="65">
        <v>1624.39</v>
      </c>
      <c r="L196" s="65">
        <v>1624.39</v>
      </c>
      <c r="M196" s="65">
        <v>1624.39</v>
      </c>
      <c r="N196" s="65">
        <v>1624.39</v>
      </c>
      <c r="O196" s="66">
        <f t="shared" ref="O196:O259" si="3">SUM(C196:N196)</f>
        <v>19492.679999999997</v>
      </c>
    </row>
    <row r="197" spans="1:15" x14ac:dyDescent="0.3">
      <c r="A197" s="63" t="s">
        <v>1354</v>
      </c>
      <c r="B197" s="63" t="s">
        <v>303</v>
      </c>
      <c r="C197" s="65">
        <v>1629.98</v>
      </c>
      <c r="D197" s="65">
        <v>1629.98</v>
      </c>
      <c r="E197" s="65">
        <v>1629.98</v>
      </c>
      <c r="F197" s="65">
        <v>1629.98</v>
      </c>
      <c r="G197" s="65">
        <v>1629.98</v>
      </c>
      <c r="H197" s="65">
        <v>1629.98</v>
      </c>
      <c r="I197" s="65">
        <v>1629.98</v>
      </c>
      <c r="J197" s="65">
        <v>1629.98</v>
      </c>
      <c r="K197" s="65">
        <v>1629.98</v>
      </c>
      <c r="L197" s="65">
        <v>1629.98</v>
      </c>
      <c r="M197" s="65">
        <v>1629.98</v>
      </c>
      <c r="N197" s="65">
        <v>1629.98</v>
      </c>
      <c r="O197" s="66">
        <f t="shared" si="3"/>
        <v>19559.759999999998</v>
      </c>
    </row>
    <row r="198" spans="1:15" x14ac:dyDescent="0.3">
      <c r="A198" s="63" t="s">
        <v>1355</v>
      </c>
      <c r="B198" s="63" t="s">
        <v>396</v>
      </c>
      <c r="C198" s="65">
        <v>2082.13</v>
      </c>
      <c r="D198" s="65">
        <v>2082.13</v>
      </c>
      <c r="E198" s="65">
        <v>2082.13</v>
      </c>
      <c r="F198" s="65">
        <v>2082.13</v>
      </c>
      <c r="G198" s="65">
        <v>2082.13</v>
      </c>
      <c r="H198" s="65">
        <v>2082.13</v>
      </c>
      <c r="I198" s="65">
        <v>2082.13</v>
      </c>
      <c r="J198" s="65">
        <v>2082.13</v>
      </c>
      <c r="K198" s="65">
        <v>2082.13</v>
      </c>
      <c r="L198" s="65">
        <v>2082.13</v>
      </c>
      <c r="M198" s="65">
        <v>2082.13</v>
      </c>
      <c r="N198" s="65">
        <v>2082.13</v>
      </c>
      <c r="O198" s="66">
        <f t="shared" si="3"/>
        <v>24985.560000000009</v>
      </c>
    </row>
    <row r="199" spans="1:15" x14ac:dyDescent="0.3">
      <c r="A199" s="63" t="s">
        <v>1356</v>
      </c>
      <c r="B199" s="63" t="s">
        <v>239</v>
      </c>
      <c r="C199" s="65">
        <v>1074.56</v>
      </c>
      <c r="D199" s="65">
        <v>1074.56</v>
      </c>
      <c r="E199" s="65">
        <v>1074.56</v>
      </c>
      <c r="F199" s="65">
        <v>1074.56</v>
      </c>
      <c r="G199" s="65">
        <v>1074.56</v>
      </c>
      <c r="H199" s="65">
        <v>1074.56</v>
      </c>
      <c r="I199" s="65">
        <v>1074.56</v>
      </c>
      <c r="J199" s="65">
        <v>1074.56</v>
      </c>
      <c r="K199" s="65">
        <v>1074.56</v>
      </c>
      <c r="L199" s="65">
        <v>1074.56</v>
      </c>
      <c r="M199" s="65">
        <v>1074.56</v>
      </c>
      <c r="N199" s="65">
        <v>1074.56</v>
      </c>
      <c r="O199" s="66">
        <f t="shared" si="3"/>
        <v>12894.719999999996</v>
      </c>
    </row>
    <row r="200" spans="1:15" x14ac:dyDescent="0.3">
      <c r="A200" s="63" t="s">
        <v>1357</v>
      </c>
      <c r="B200" s="63" t="s">
        <v>312</v>
      </c>
      <c r="C200" s="65">
        <v>1632.77</v>
      </c>
      <c r="D200" s="65">
        <v>1632.77</v>
      </c>
      <c r="E200" s="65">
        <v>1632.77</v>
      </c>
      <c r="F200" s="65">
        <v>1632.77</v>
      </c>
      <c r="G200" s="65">
        <v>1632.77</v>
      </c>
      <c r="H200" s="65">
        <v>1632.77</v>
      </c>
      <c r="I200" s="65">
        <v>1632.77</v>
      </c>
      <c r="J200" s="65">
        <v>1632.77</v>
      </c>
      <c r="K200" s="65">
        <v>1632.77</v>
      </c>
      <c r="L200" s="65">
        <v>1632.77</v>
      </c>
      <c r="M200" s="65">
        <v>1632.77</v>
      </c>
      <c r="N200" s="65">
        <v>1632.77</v>
      </c>
      <c r="O200" s="66">
        <f t="shared" si="3"/>
        <v>19593.240000000002</v>
      </c>
    </row>
    <row r="201" spans="1:15" x14ac:dyDescent="0.3">
      <c r="A201" s="63" t="s">
        <v>1358</v>
      </c>
      <c r="B201" s="63" t="s">
        <v>166</v>
      </c>
      <c r="C201" s="65">
        <v>1071.77</v>
      </c>
      <c r="D201" s="65">
        <v>1071.77</v>
      </c>
      <c r="E201" s="65">
        <v>1071.77</v>
      </c>
      <c r="F201" s="65">
        <v>1071.77</v>
      </c>
      <c r="G201" s="65">
        <v>1071.77</v>
      </c>
      <c r="H201" s="65">
        <v>1071.77</v>
      </c>
      <c r="I201" s="65">
        <v>1071.77</v>
      </c>
      <c r="J201" s="65">
        <v>1071.77</v>
      </c>
      <c r="K201" s="65">
        <v>1071.77</v>
      </c>
      <c r="L201" s="65">
        <v>1071.77</v>
      </c>
      <c r="M201" s="65">
        <v>1071.77</v>
      </c>
      <c r="N201" s="65">
        <v>1071.77</v>
      </c>
      <c r="O201" s="66">
        <f t="shared" si="3"/>
        <v>12861.240000000003</v>
      </c>
    </row>
    <row r="202" spans="1:15" x14ac:dyDescent="0.3">
      <c r="A202" s="63" t="s">
        <v>1359</v>
      </c>
      <c r="B202" s="63" t="s">
        <v>322</v>
      </c>
      <c r="C202" s="65">
        <v>1691.38</v>
      </c>
      <c r="D202" s="65">
        <v>1691.38</v>
      </c>
      <c r="E202" s="65">
        <v>1691.38</v>
      </c>
      <c r="F202" s="65">
        <v>1691.38</v>
      </c>
      <c r="G202" s="65">
        <v>1691.38</v>
      </c>
      <c r="H202" s="65">
        <v>1691.38</v>
      </c>
      <c r="I202" s="65">
        <v>1691.38</v>
      </c>
      <c r="J202" s="65">
        <v>1691.38</v>
      </c>
      <c r="K202" s="65">
        <v>1691.38</v>
      </c>
      <c r="L202" s="65">
        <v>1691.38</v>
      </c>
      <c r="M202" s="65">
        <v>1691.38</v>
      </c>
      <c r="N202" s="65">
        <v>1691.38</v>
      </c>
      <c r="O202" s="66">
        <f t="shared" si="3"/>
        <v>20296.560000000009</v>
      </c>
    </row>
    <row r="203" spans="1:15" x14ac:dyDescent="0.3">
      <c r="A203" s="63" t="s">
        <v>1360</v>
      </c>
      <c r="B203" s="63" t="s">
        <v>192</v>
      </c>
      <c r="C203" s="65">
        <v>1632.77</v>
      </c>
      <c r="D203" s="65">
        <v>1632.77</v>
      </c>
      <c r="E203" s="65">
        <v>1632.77</v>
      </c>
      <c r="F203" s="65">
        <v>1632.77</v>
      </c>
      <c r="G203" s="65">
        <v>1632.77</v>
      </c>
      <c r="H203" s="65">
        <v>1632.77</v>
      </c>
      <c r="I203" s="65">
        <v>1632.77</v>
      </c>
      <c r="J203" s="65">
        <v>1632.77</v>
      </c>
      <c r="K203" s="65">
        <v>1632.77</v>
      </c>
      <c r="L203" s="65">
        <v>1632.77</v>
      </c>
      <c r="M203" s="65">
        <v>1632.77</v>
      </c>
      <c r="N203" s="65">
        <v>1632.77</v>
      </c>
      <c r="O203" s="66">
        <f t="shared" si="3"/>
        <v>19593.240000000002</v>
      </c>
    </row>
    <row r="204" spans="1:15" x14ac:dyDescent="0.3">
      <c r="A204" s="63" t="s">
        <v>1361</v>
      </c>
      <c r="B204" s="63" t="s">
        <v>277</v>
      </c>
      <c r="C204" s="65">
        <v>1624.39</v>
      </c>
      <c r="D204" s="65">
        <v>1624.39</v>
      </c>
      <c r="E204" s="65">
        <v>1624.39</v>
      </c>
      <c r="F204" s="65">
        <v>1624.39</v>
      </c>
      <c r="G204" s="65">
        <v>1624.39</v>
      </c>
      <c r="H204" s="65">
        <v>1624.39</v>
      </c>
      <c r="I204" s="65">
        <v>1624.39</v>
      </c>
      <c r="J204" s="65">
        <v>1624.39</v>
      </c>
      <c r="K204" s="65">
        <v>1624.39</v>
      </c>
      <c r="L204" s="65">
        <v>1624.39</v>
      </c>
      <c r="M204" s="65">
        <v>1624.39</v>
      </c>
      <c r="N204" s="65">
        <v>1624.39</v>
      </c>
      <c r="O204" s="66">
        <f t="shared" si="3"/>
        <v>19492.679999999997</v>
      </c>
    </row>
    <row r="205" spans="1:15" x14ac:dyDescent="0.3">
      <c r="A205" s="63" t="s">
        <v>1362</v>
      </c>
      <c r="B205" s="63" t="s">
        <v>377</v>
      </c>
      <c r="C205" s="65">
        <v>1624.39</v>
      </c>
      <c r="D205" s="65">
        <v>1624.39</v>
      </c>
      <c r="E205" s="65">
        <v>1624.39</v>
      </c>
      <c r="F205" s="65">
        <v>1624.39</v>
      </c>
      <c r="G205" s="65">
        <v>1624.39</v>
      </c>
      <c r="H205" s="65">
        <v>1624.39</v>
      </c>
      <c r="I205" s="65">
        <v>1624.39</v>
      </c>
      <c r="J205" s="65">
        <v>1624.39</v>
      </c>
      <c r="K205" s="65">
        <v>1624.39</v>
      </c>
      <c r="L205" s="65">
        <v>1624.39</v>
      </c>
      <c r="M205" s="65">
        <v>1624.39</v>
      </c>
      <c r="N205" s="65">
        <v>1624.39</v>
      </c>
      <c r="O205" s="66">
        <f t="shared" si="3"/>
        <v>19492.679999999997</v>
      </c>
    </row>
    <row r="206" spans="1:15" x14ac:dyDescent="0.3">
      <c r="A206" s="63" t="s">
        <v>1363</v>
      </c>
      <c r="B206" s="63" t="s">
        <v>410</v>
      </c>
      <c r="C206" s="65">
        <v>1074.56</v>
      </c>
      <c r="D206" s="65">
        <v>1074.56</v>
      </c>
      <c r="E206" s="65">
        <v>1074.56</v>
      </c>
      <c r="F206" s="65">
        <v>1074.56</v>
      </c>
      <c r="G206" s="65">
        <v>1074.56</v>
      </c>
      <c r="H206" s="65">
        <v>1074.56</v>
      </c>
      <c r="I206" s="65">
        <v>1074.56</v>
      </c>
      <c r="J206" s="65">
        <v>1074.56</v>
      </c>
      <c r="K206" s="65">
        <v>1074.56</v>
      </c>
      <c r="L206" s="65">
        <v>1074.56</v>
      </c>
      <c r="M206" s="65">
        <v>1074.56</v>
      </c>
      <c r="N206" s="65">
        <v>1074.56</v>
      </c>
      <c r="O206" s="66">
        <f t="shared" si="3"/>
        <v>12894.719999999996</v>
      </c>
    </row>
    <row r="207" spans="1:15" x14ac:dyDescent="0.3">
      <c r="A207" s="63" t="s">
        <v>1364</v>
      </c>
      <c r="B207" s="63" t="s">
        <v>200</v>
      </c>
      <c r="C207" s="65">
        <v>1077.3499999999999</v>
      </c>
      <c r="D207" s="65">
        <v>1077.3499999999999</v>
      </c>
      <c r="E207" s="65">
        <v>1077.3499999999999</v>
      </c>
      <c r="F207" s="65">
        <v>1077.3499999999999</v>
      </c>
      <c r="G207" s="65">
        <v>1077.3499999999999</v>
      </c>
      <c r="H207" s="65">
        <v>1077.3499999999999</v>
      </c>
      <c r="I207" s="65">
        <v>1077.3499999999999</v>
      </c>
      <c r="J207" s="65">
        <v>1077.3499999999999</v>
      </c>
      <c r="K207" s="65">
        <v>1077.3499999999999</v>
      </c>
      <c r="L207" s="65">
        <v>1077.3499999999999</v>
      </c>
      <c r="M207" s="65">
        <v>1077.3499999999999</v>
      </c>
      <c r="N207" s="65">
        <v>1077.3499999999999</v>
      </c>
      <c r="O207" s="66">
        <f t="shared" si="3"/>
        <v>12928.200000000003</v>
      </c>
    </row>
    <row r="208" spans="1:15" x14ac:dyDescent="0.3">
      <c r="A208" s="63" t="s">
        <v>1365</v>
      </c>
      <c r="B208" s="63" t="s">
        <v>38</v>
      </c>
      <c r="C208" s="65">
        <v>1613.23</v>
      </c>
      <c r="D208" s="65">
        <v>1613.23</v>
      </c>
      <c r="E208" s="65">
        <v>1613.23</v>
      </c>
      <c r="F208" s="65">
        <v>1613.23</v>
      </c>
      <c r="G208" s="65">
        <v>1613.23</v>
      </c>
      <c r="H208" s="65">
        <v>1613.23</v>
      </c>
      <c r="I208" s="65">
        <v>1613.23</v>
      </c>
      <c r="J208" s="65">
        <v>1613.23</v>
      </c>
      <c r="K208" s="65">
        <v>1613.23</v>
      </c>
      <c r="L208" s="65">
        <v>1613.23</v>
      </c>
      <c r="M208" s="65">
        <v>1613.23</v>
      </c>
      <c r="N208" s="65">
        <v>1613.23</v>
      </c>
      <c r="O208" s="66">
        <f t="shared" si="3"/>
        <v>19358.759999999998</v>
      </c>
    </row>
    <row r="209" spans="1:15" x14ac:dyDescent="0.3">
      <c r="A209" s="63" t="s">
        <v>1366</v>
      </c>
      <c r="B209" s="63" t="s">
        <v>203</v>
      </c>
      <c r="C209" s="65">
        <v>2118.41</v>
      </c>
      <c r="D209" s="65">
        <v>2118.41</v>
      </c>
      <c r="E209" s="65">
        <v>2118.41</v>
      </c>
      <c r="F209" s="65">
        <v>2118.41</v>
      </c>
      <c r="G209" s="65">
        <v>2118.41</v>
      </c>
      <c r="H209" s="65">
        <v>2118.41</v>
      </c>
      <c r="I209" s="65">
        <v>2118.41</v>
      </c>
      <c r="J209" s="65">
        <v>2118.41</v>
      </c>
      <c r="K209" s="65">
        <v>2118.41</v>
      </c>
      <c r="L209" s="65">
        <v>2118.41</v>
      </c>
      <c r="M209" s="65">
        <v>2118.41</v>
      </c>
      <c r="N209" s="65">
        <v>2118.41</v>
      </c>
      <c r="O209" s="66">
        <f t="shared" si="3"/>
        <v>25420.92</v>
      </c>
    </row>
    <row r="210" spans="1:15" x14ac:dyDescent="0.3">
      <c r="A210" s="63" t="s">
        <v>1367</v>
      </c>
      <c r="B210" s="63" t="s">
        <v>1159</v>
      </c>
      <c r="C210" s="65">
        <v>4060.99</v>
      </c>
      <c r="D210" s="65">
        <v>4060.99</v>
      </c>
      <c r="E210" s="65">
        <v>4060.99</v>
      </c>
      <c r="F210" s="65">
        <v>4060.99</v>
      </c>
      <c r="G210" s="65">
        <v>4060.99</v>
      </c>
      <c r="H210" s="65">
        <v>4060.99</v>
      </c>
      <c r="I210" s="65">
        <v>4060.99</v>
      </c>
      <c r="J210" s="65">
        <v>4060.99</v>
      </c>
      <c r="K210" s="65">
        <v>4060.99</v>
      </c>
      <c r="L210" s="65">
        <v>4060.99</v>
      </c>
      <c r="M210" s="65">
        <v>4060.99</v>
      </c>
      <c r="N210" s="65">
        <v>4060.99</v>
      </c>
      <c r="O210" s="66">
        <f t="shared" si="3"/>
        <v>48731.879999999983</v>
      </c>
    </row>
    <row r="211" spans="1:15" x14ac:dyDescent="0.3">
      <c r="A211" s="63" t="s">
        <v>1368</v>
      </c>
      <c r="B211" s="63" t="s">
        <v>120</v>
      </c>
      <c r="C211" s="65">
        <v>1632.77</v>
      </c>
      <c r="D211" s="65">
        <v>1632.77</v>
      </c>
      <c r="E211" s="65">
        <v>1632.77</v>
      </c>
      <c r="F211" s="65">
        <v>1632.77</v>
      </c>
      <c r="G211" s="65">
        <v>1632.77</v>
      </c>
      <c r="H211" s="65">
        <v>1632.77</v>
      </c>
      <c r="I211" s="65">
        <v>1632.77</v>
      </c>
      <c r="J211" s="65">
        <v>1632.77</v>
      </c>
      <c r="K211" s="65">
        <v>1632.77</v>
      </c>
      <c r="L211" s="65">
        <v>1632.77</v>
      </c>
      <c r="M211" s="65">
        <v>1632.77</v>
      </c>
      <c r="N211" s="65">
        <v>1632.77</v>
      </c>
      <c r="O211" s="66">
        <f t="shared" si="3"/>
        <v>19593.240000000002</v>
      </c>
    </row>
    <row r="212" spans="1:15" x14ac:dyDescent="0.3">
      <c r="A212" s="63" t="s">
        <v>1369</v>
      </c>
      <c r="B212" s="63" t="s">
        <v>263</v>
      </c>
      <c r="C212" s="65">
        <v>1629.98</v>
      </c>
      <c r="D212" s="65">
        <v>1629.98</v>
      </c>
      <c r="E212" s="65">
        <v>1629.98</v>
      </c>
      <c r="F212" s="65">
        <v>1629.98</v>
      </c>
      <c r="G212" s="65">
        <v>1629.98</v>
      </c>
      <c r="H212" s="65">
        <v>1629.98</v>
      </c>
      <c r="I212" s="65">
        <v>1629.98</v>
      </c>
      <c r="J212" s="65">
        <v>1629.98</v>
      </c>
      <c r="K212" s="65">
        <v>1629.98</v>
      </c>
      <c r="L212" s="65">
        <v>1629.98</v>
      </c>
      <c r="M212" s="65">
        <v>1629.98</v>
      </c>
      <c r="N212" s="65">
        <v>1629.98</v>
      </c>
      <c r="O212" s="66">
        <f t="shared" si="3"/>
        <v>19559.759999999998</v>
      </c>
    </row>
    <row r="213" spans="1:15" x14ac:dyDescent="0.3">
      <c r="A213" s="63" t="s">
        <v>1370</v>
      </c>
      <c r="B213" s="63" t="s">
        <v>334</v>
      </c>
      <c r="C213" s="65">
        <v>1632.77</v>
      </c>
      <c r="D213" s="65">
        <v>1632.77</v>
      </c>
      <c r="E213" s="65">
        <v>1632.77</v>
      </c>
      <c r="F213" s="65">
        <v>1632.77</v>
      </c>
      <c r="G213" s="65">
        <v>1632.77</v>
      </c>
      <c r="H213" s="65">
        <v>1632.77</v>
      </c>
      <c r="I213" s="65">
        <v>1632.77</v>
      </c>
      <c r="J213" s="65">
        <v>1632.77</v>
      </c>
      <c r="K213" s="65">
        <v>1632.77</v>
      </c>
      <c r="L213" s="65">
        <v>1632.77</v>
      </c>
      <c r="M213" s="65">
        <v>1632.77</v>
      </c>
      <c r="N213" s="65">
        <v>1632.77</v>
      </c>
      <c r="O213" s="66">
        <f t="shared" si="3"/>
        <v>19593.240000000002</v>
      </c>
    </row>
    <row r="214" spans="1:15" x14ac:dyDescent="0.3">
      <c r="A214" s="63" t="s">
        <v>1371</v>
      </c>
      <c r="B214" s="63" t="s">
        <v>167</v>
      </c>
      <c r="C214" s="65">
        <v>1618.81</v>
      </c>
      <c r="D214" s="65">
        <v>1618.81</v>
      </c>
      <c r="E214" s="65">
        <v>1618.81</v>
      </c>
      <c r="F214" s="65">
        <v>1618.81</v>
      </c>
      <c r="G214" s="65">
        <v>1618.81</v>
      </c>
      <c r="H214" s="65">
        <v>1618.81</v>
      </c>
      <c r="I214" s="65">
        <v>1618.81</v>
      </c>
      <c r="J214" s="65">
        <v>1618.81</v>
      </c>
      <c r="K214" s="65">
        <v>1618.81</v>
      </c>
      <c r="L214" s="65">
        <v>1618.81</v>
      </c>
      <c r="M214" s="65">
        <v>1618.81</v>
      </c>
      <c r="N214" s="65">
        <v>1618.81</v>
      </c>
      <c r="O214" s="66">
        <f t="shared" si="3"/>
        <v>19425.719999999998</v>
      </c>
    </row>
    <row r="215" spans="1:15" x14ac:dyDescent="0.3">
      <c r="A215" s="63" t="s">
        <v>1372</v>
      </c>
      <c r="B215" s="63" t="s">
        <v>337</v>
      </c>
      <c r="C215" s="65">
        <v>1071.77</v>
      </c>
      <c r="D215" s="65">
        <v>1071.77</v>
      </c>
      <c r="E215" s="65">
        <v>1071.77</v>
      </c>
      <c r="F215" s="65">
        <v>1071.77</v>
      </c>
      <c r="G215" s="65">
        <v>1071.77</v>
      </c>
      <c r="H215" s="65">
        <v>1071.77</v>
      </c>
      <c r="I215" s="65">
        <v>1071.77</v>
      </c>
      <c r="J215" s="65">
        <v>1071.77</v>
      </c>
      <c r="K215" s="65">
        <v>1071.77</v>
      </c>
      <c r="L215" s="65">
        <v>1071.77</v>
      </c>
      <c r="M215" s="65">
        <v>1071.77</v>
      </c>
      <c r="N215" s="65">
        <v>1071.77</v>
      </c>
      <c r="O215" s="66">
        <f t="shared" si="3"/>
        <v>12861.240000000003</v>
      </c>
    </row>
    <row r="216" spans="1:15" x14ac:dyDescent="0.3">
      <c r="A216" s="63" t="s">
        <v>1373</v>
      </c>
      <c r="B216" s="63" t="s">
        <v>348</v>
      </c>
      <c r="C216" s="65">
        <v>1691.38</v>
      </c>
      <c r="D216" s="65">
        <v>1691.38</v>
      </c>
      <c r="E216" s="65">
        <v>1691.38</v>
      </c>
      <c r="F216" s="65">
        <v>1691.38</v>
      </c>
      <c r="G216" s="65">
        <v>1691.38</v>
      </c>
      <c r="H216" s="65">
        <v>1691.38</v>
      </c>
      <c r="I216" s="65">
        <v>1691.38</v>
      </c>
      <c r="J216" s="65">
        <v>1691.38</v>
      </c>
      <c r="K216" s="65">
        <v>1691.38</v>
      </c>
      <c r="L216" s="65">
        <v>1691.38</v>
      </c>
      <c r="M216" s="65">
        <v>1691.38</v>
      </c>
      <c r="N216" s="65">
        <v>1691.38</v>
      </c>
      <c r="O216" s="66">
        <f t="shared" si="3"/>
        <v>20296.560000000009</v>
      </c>
    </row>
    <row r="217" spans="1:15" x14ac:dyDescent="0.3">
      <c r="A217" s="63" t="s">
        <v>1374</v>
      </c>
      <c r="B217" s="63" t="s">
        <v>127</v>
      </c>
      <c r="C217" s="65">
        <v>2054.2199999999998</v>
      </c>
      <c r="D217" s="65">
        <v>2054.2199999999998</v>
      </c>
      <c r="E217" s="65">
        <v>2054.2199999999998</v>
      </c>
      <c r="F217" s="65">
        <v>2054.2199999999998</v>
      </c>
      <c r="G217" s="65">
        <v>2054.2199999999998</v>
      </c>
      <c r="H217" s="65">
        <v>2054.2199999999998</v>
      </c>
      <c r="I217" s="65">
        <v>2054.2199999999998</v>
      </c>
      <c r="J217" s="65">
        <v>2054.2199999999998</v>
      </c>
      <c r="K217" s="65">
        <v>2054.2199999999998</v>
      </c>
      <c r="L217" s="65">
        <v>2054.2199999999998</v>
      </c>
      <c r="M217" s="65">
        <v>2054.2199999999998</v>
      </c>
      <c r="N217" s="65">
        <v>2054.2199999999998</v>
      </c>
      <c r="O217" s="66">
        <f t="shared" si="3"/>
        <v>24650.640000000003</v>
      </c>
    </row>
    <row r="218" spans="1:15" x14ac:dyDescent="0.3">
      <c r="A218" s="63" t="s">
        <v>1375</v>
      </c>
      <c r="B218" s="63" t="s">
        <v>132</v>
      </c>
      <c r="C218" s="65">
        <v>1624.39</v>
      </c>
      <c r="D218" s="65">
        <v>1624.39</v>
      </c>
      <c r="E218" s="65">
        <v>1624.39</v>
      </c>
      <c r="F218" s="65">
        <v>1624.39</v>
      </c>
      <c r="G218" s="65">
        <v>1624.39</v>
      </c>
      <c r="H218" s="65">
        <v>1624.39</v>
      </c>
      <c r="I218" s="65">
        <v>1624.39</v>
      </c>
      <c r="J218" s="65">
        <v>1624.39</v>
      </c>
      <c r="K218" s="65">
        <v>1624.39</v>
      </c>
      <c r="L218" s="65">
        <v>1624.39</v>
      </c>
      <c r="M218" s="65">
        <v>1624.39</v>
      </c>
      <c r="N218" s="65">
        <v>1624.39</v>
      </c>
      <c r="O218" s="66">
        <f t="shared" si="3"/>
        <v>19492.679999999997</v>
      </c>
    </row>
    <row r="219" spans="1:15" x14ac:dyDescent="0.3">
      <c r="A219" s="63" t="s">
        <v>1376</v>
      </c>
      <c r="B219" s="63" t="s">
        <v>266</v>
      </c>
      <c r="C219" s="65">
        <v>1624.39</v>
      </c>
      <c r="D219" s="65">
        <v>1624.39</v>
      </c>
      <c r="E219" s="65">
        <v>1624.39</v>
      </c>
      <c r="F219" s="65">
        <v>1624.39</v>
      </c>
      <c r="G219" s="65">
        <v>1624.39</v>
      </c>
      <c r="H219" s="65">
        <v>1624.39</v>
      </c>
      <c r="I219" s="65">
        <v>1624.39</v>
      </c>
      <c r="J219" s="65">
        <v>1624.39</v>
      </c>
      <c r="K219" s="65">
        <v>1624.39</v>
      </c>
      <c r="L219" s="65">
        <v>1624.39</v>
      </c>
      <c r="M219" s="65">
        <v>1624.39</v>
      </c>
      <c r="N219" s="65">
        <v>1624.39</v>
      </c>
      <c r="O219" s="66">
        <f t="shared" si="3"/>
        <v>19492.679999999997</v>
      </c>
    </row>
    <row r="220" spans="1:15" x14ac:dyDescent="0.3">
      <c r="A220" s="63" t="s">
        <v>1377</v>
      </c>
      <c r="B220" s="63" t="s">
        <v>400</v>
      </c>
      <c r="C220" s="65">
        <v>2082.13</v>
      </c>
      <c r="D220" s="65">
        <v>2082.13</v>
      </c>
      <c r="E220" s="65">
        <v>2082.13</v>
      </c>
      <c r="F220" s="65">
        <v>2082.13</v>
      </c>
      <c r="G220" s="65">
        <v>2082.13</v>
      </c>
      <c r="H220" s="65">
        <v>2082.13</v>
      </c>
      <c r="I220" s="65">
        <v>2082.13</v>
      </c>
      <c r="J220" s="65">
        <v>2082.13</v>
      </c>
      <c r="K220" s="65">
        <v>2082.13</v>
      </c>
      <c r="L220" s="65">
        <v>2082.13</v>
      </c>
      <c r="M220" s="65">
        <v>2082.13</v>
      </c>
      <c r="N220" s="65">
        <v>2082.13</v>
      </c>
      <c r="O220" s="66">
        <f t="shared" si="3"/>
        <v>24985.560000000009</v>
      </c>
    </row>
    <row r="221" spans="1:15" x14ac:dyDescent="0.3">
      <c r="A221" s="63" t="s">
        <v>1378</v>
      </c>
      <c r="B221" s="63" t="s">
        <v>33</v>
      </c>
      <c r="C221" s="65">
        <v>1074.56</v>
      </c>
      <c r="D221" s="65">
        <v>1074.56</v>
      </c>
      <c r="E221" s="65">
        <v>1074.56</v>
      </c>
      <c r="F221" s="65">
        <v>1074.56</v>
      </c>
      <c r="G221" s="65">
        <v>1074.56</v>
      </c>
      <c r="H221" s="65">
        <v>1074.56</v>
      </c>
      <c r="I221" s="65">
        <v>1074.56</v>
      </c>
      <c r="J221" s="65">
        <v>1074.56</v>
      </c>
      <c r="K221" s="65">
        <v>1074.56</v>
      </c>
      <c r="L221" s="65">
        <v>1074.56</v>
      </c>
      <c r="M221" s="65">
        <v>1074.56</v>
      </c>
      <c r="N221" s="65">
        <v>1074.56</v>
      </c>
      <c r="O221" s="66">
        <f t="shared" si="3"/>
        <v>12894.719999999996</v>
      </c>
    </row>
    <row r="222" spans="1:15" x14ac:dyDescent="0.3">
      <c r="A222" s="63" t="s">
        <v>1379</v>
      </c>
      <c r="B222" s="63" t="s">
        <v>417</v>
      </c>
      <c r="C222" s="65">
        <v>3940.97</v>
      </c>
      <c r="D222" s="65">
        <v>3940.97</v>
      </c>
      <c r="E222" s="65">
        <v>3940.97</v>
      </c>
      <c r="F222" s="65">
        <v>3940.97</v>
      </c>
      <c r="G222" s="65">
        <v>3940.97</v>
      </c>
      <c r="H222" s="65">
        <v>3940.97</v>
      </c>
      <c r="I222" s="65">
        <v>3940.97</v>
      </c>
      <c r="J222" s="65">
        <v>3940.97</v>
      </c>
      <c r="K222" s="65">
        <v>3940.97</v>
      </c>
      <c r="L222" s="65">
        <v>3940.97</v>
      </c>
      <c r="M222" s="65">
        <v>3940.97</v>
      </c>
      <c r="N222" s="65">
        <v>3940.97</v>
      </c>
      <c r="O222" s="66">
        <f t="shared" si="3"/>
        <v>47291.640000000007</v>
      </c>
    </row>
    <row r="223" spans="1:15" x14ac:dyDescent="0.3">
      <c r="A223" s="63" t="s">
        <v>1380</v>
      </c>
      <c r="B223" s="63" t="s">
        <v>118</v>
      </c>
      <c r="C223" s="65">
        <v>2054.2199999999998</v>
      </c>
      <c r="D223" s="65">
        <v>2054.2199999999998</v>
      </c>
      <c r="E223" s="65">
        <v>2054.2199999999998</v>
      </c>
      <c r="F223" s="65">
        <v>2054.2199999999998</v>
      </c>
      <c r="G223" s="65">
        <v>2054.2199999999998</v>
      </c>
      <c r="H223" s="65">
        <v>2054.2199999999998</v>
      </c>
      <c r="I223" s="65">
        <v>2054.2199999999998</v>
      </c>
      <c r="J223" s="65">
        <v>2054.2199999999998</v>
      </c>
      <c r="K223" s="65">
        <v>2054.2199999999998</v>
      </c>
      <c r="L223" s="65">
        <v>2054.2199999999998</v>
      </c>
      <c r="M223" s="65">
        <v>2054.2199999999998</v>
      </c>
      <c r="N223" s="65">
        <v>2054.2199999999998</v>
      </c>
      <c r="O223" s="66">
        <f t="shared" si="3"/>
        <v>24650.640000000003</v>
      </c>
    </row>
    <row r="224" spans="1:15" x14ac:dyDescent="0.3">
      <c r="A224" s="63" t="s">
        <v>1381</v>
      </c>
      <c r="B224" s="63" t="s">
        <v>152</v>
      </c>
      <c r="C224" s="65">
        <v>1624.39</v>
      </c>
      <c r="D224" s="65">
        <v>1624.39</v>
      </c>
      <c r="E224" s="65">
        <v>1624.39</v>
      </c>
      <c r="F224" s="65">
        <v>1624.39</v>
      </c>
      <c r="G224" s="65">
        <v>1624.39</v>
      </c>
      <c r="H224" s="65">
        <v>1624.39</v>
      </c>
      <c r="I224" s="65">
        <v>1624.39</v>
      </c>
      <c r="J224" s="65">
        <v>1624.39</v>
      </c>
      <c r="K224" s="65">
        <v>1624.39</v>
      </c>
      <c r="L224" s="65">
        <v>1624.39</v>
      </c>
      <c r="M224" s="65">
        <v>1624.39</v>
      </c>
      <c r="N224" s="65">
        <v>1624.39</v>
      </c>
      <c r="O224" s="66">
        <f t="shared" si="3"/>
        <v>19492.679999999997</v>
      </c>
    </row>
    <row r="225" spans="1:15" x14ac:dyDescent="0.3">
      <c r="A225" s="63" t="s">
        <v>1382</v>
      </c>
      <c r="B225" s="63" t="s">
        <v>315</v>
      </c>
      <c r="C225" s="65">
        <v>1074.56</v>
      </c>
      <c r="D225" s="65">
        <v>1074.56</v>
      </c>
      <c r="E225" s="65">
        <v>1074.56</v>
      </c>
      <c r="F225" s="65">
        <v>1074.56</v>
      </c>
      <c r="G225" s="65">
        <v>1074.56</v>
      </c>
      <c r="H225" s="65">
        <v>1074.56</v>
      </c>
      <c r="I225" s="65">
        <v>1039.9000000000001</v>
      </c>
      <c r="J225" s="64"/>
      <c r="K225" s="64"/>
      <c r="L225" s="64"/>
      <c r="M225" s="64"/>
      <c r="N225" s="64"/>
      <c r="O225" s="66">
        <f t="shared" si="3"/>
        <v>7487.2599999999984</v>
      </c>
    </row>
    <row r="226" spans="1:15" x14ac:dyDescent="0.3">
      <c r="A226" s="63" t="s">
        <v>1383</v>
      </c>
      <c r="B226" s="63" t="s">
        <v>393</v>
      </c>
      <c r="C226" s="65">
        <v>1635.56</v>
      </c>
      <c r="D226" s="65">
        <v>1635.56</v>
      </c>
      <c r="E226" s="65">
        <v>1635.56</v>
      </c>
      <c r="F226" s="65">
        <v>1635.56</v>
      </c>
      <c r="G226" s="65">
        <v>1635.56</v>
      </c>
      <c r="H226" s="65">
        <v>1635.56</v>
      </c>
      <c r="I226" s="65">
        <v>1635.56</v>
      </c>
      <c r="J226" s="65">
        <v>1635.56</v>
      </c>
      <c r="K226" s="65">
        <v>1635.56</v>
      </c>
      <c r="L226" s="65">
        <v>1635.56</v>
      </c>
      <c r="M226" s="65">
        <v>1635.56</v>
      </c>
      <c r="N226" s="65">
        <v>1635.56</v>
      </c>
      <c r="O226" s="66">
        <f t="shared" si="3"/>
        <v>19626.719999999998</v>
      </c>
    </row>
    <row r="227" spans="1:15" x14ac:dyDescent="0.3">
      <c r="A227" s="63" t="s">
        <v>1384</v>
      </c>
      <c r="B227" s="63" t="s">
        <v>370</v>
      </c>
      <c r="C227" s="65">
        <v>1071.77</v>
      </c>
      <c r="D227" s="65">
        <v>1071.77</v>
      </c>
      <c r="E227" s="65">
        <v>1071.77</v>
      </c>
      <c r="F227" s="65">
        <v>1071.77</v>
      </c>
      <c r="G227" s="65">
        <v>1071.77</v>
      </c>
      <c r="H227" s="65">
        <v>1071.77</v>
      </c>
      <c r="I227" s="65">
        <v>1071.77</v>
      </c>
      <c r="J227" s="65">
        <v>1071.77</v>
      </c>
      <c r="K227" s="65">
        <v>1071.77</v>
      </c>
      <c r="L227" s="65">
        <v>1071.77</v>
      </c>
      <c r="M227" s="65">
        <v>1071.77</v>
      </c>
      <c r="N227" s="65">
        <v>1071.77</v>
      </c>
      <c r="O227" s="66">
        <f t="shared" si="3"/>
        <v>12861.240000000003</v>
      </c>
    </row>
    <row r="228" spans="1:15" x14ac:dyDescent="0.3">
      <c r="A228" s="63" t="s">
        <v>1385</v>
      </c>
      <c r="B228" s="63" t="s">
        <v>335</v>
      </c>
      <c r="C228" s="65">
        <v>1688.59</v>
      </c>
      <c r="D228" s="65">
        <v>1688.59</v>
      </c>
      <c r="E228" s="65">
        <v>1688.59</v>
      </c>
      <c r="F228" s="65">
        <v>1688.59</v>
      </c>
      <c r="G228" s="65">
        <v>1688.59</v>
      </c>
      <c r="H228" s="65">
        <v>1688.59</v>
      </c>
      <c r="I228" s="65">
        <v>1688.59</v>
      </c>
      <c r="J228" s="65">
        <v>1688.59</v>
      </c>
      <c r="K228" s="65">
        <v>1688.59</v>
      </c>
      <c r="L228" s="65">
        <v>1688.59</v>
      </c>
      <c r="M228" s="65">
        <v>1688.59</v>
      </c>
      <c r="N228" s="65">
        <v>1688.59</v>
      </c>
      <c r="O228" s="66">
        <f t="shared" si="3"/>
        <v>20263.079999999998</v>
      </c>
    </row>
    <row r="229" spans="1:15" x14ac:dyDescent="0.3">
      <c r="A229" s="63" t="s">
        <v>1386</v>
      </c>
      <c r="B229" s="63" t="s">
        <v>163</v>
      </c>
      <c r="C229" s="65">
        <v>2115.62</v>
      </c>
      <c r="D229" s="65">
        <v>2115.62</v>
      </c>
      <c r="E229" s="65">
        <v>2115.62</v>
      </c>
      <c r="F229" s="65">
        <v>2115.62</v>
      </c>
      <c r="G229" s="65">
        <v>2115.62</v>
      </c>
      <c r="H229" s="65">
        <v>2115.62</v>
      </c>
      <c r="I229" s="65">
        <v>2115.62</v>
      </c>
      <c r="J229" s="65">
        <v>2115.62</v>
      </c>
      <c r="K229" s="65">
        <v>2115.62</v>
      </c>
      <c r="L229" s="65">
        <v>2115.62</v>
      </c>
      <c r="M229" s="65">
        <v>2115.62</v>
      </c>
      <c r="N229" s="65">
        <v>2115.62</v>
      </c>
      <c r="O229" s="66">
        <f t="shared" si="3"/>
        <v>25387.439999999991</v>
      </c>
    </row>
    <row r="230" spans="1:15" x14ac:dyDescent="0.3">
      <c r="A230" s="63" t="s">
        <v>1387</v>
      </c>
      <c r="B230" s="63" t="s">
        <v>234</v>
      </c>
      <c r="C230" s="65">
        <v>2121.1999999999998</v>
      </c>
      <c r="D230" s="65">
        <v>2121.1999999999998</v>
      </c>
      <c r="E230" s="65">
        <v>2121.1999999999998</v>
      </c>
      <c r="F230" s="65">
        <v>2121.1999999999998</v>
      </c>
      <c r="G230" s="65">
        <v>2121.1999999999998</v>
      </c>
      <c r="H230" s="65">
        <v>2121.1999999999998</v>
      </c>
      <c r="I230" s="65">
        <v>2121.1999999999998</v>
      </c>
      <c r="J230" s="65">
        <v>2121.1999999999998</v>
      </c>
      <c r="K230" s="65">
        <v>2121.1999999999998</v>
      </c>
      <c r="L230" s="65">
        <v>2121.1999999999998</v>
      </c>
      <c r="M230" s="65">
        <v>2121.1999999999998</v>
      </c>
      <c r="N230" s="65">
        <v>2121.1999999999998</v>
      </c>
      <c r="O230" s="66">
        <f t="shared" si="3"/>
        <v>25454.400000000005</v>
      </c>
    </row>
    <row r="231" spans="1:15" x14ac:dyDescent="0.3">
      <c r="A231" s="63" t="s">
        <v>1388</v>
      </c>
      <c r="B231" s="63" t="s">
        <v>155</v>
      </c>
      <c r="C231" s="65">
        <v>2073.75</v>
      </c>
      <c r="D231" s="65">
        <v>2073.75</v>
      </c>
      <c r="E231" s="65">
        <v>2073.75</v>
      </c>
      <c r="F231" s="65">
        <v>2073.75</v>
      </c>
      <c r="G231" s="65">
        <v>2073.75</v>
      </c>
      <c r="H231" s="65">
        <v>2073.75</v>
      </c>
      <c r="I231" s="65">
        <v>2073.75</v>
      </c>
      <c r="J231" s="65">
        <v>2073.75</v>
      </c>
      <c r="K231" s="65">
        <v>2073.75</v>
      </c>
      <c r="L231" s="65">
        <v>2073.75</v>
      </c>
      <c r="M231" s="65">
        <v>2073.75</v>
      </c>
      <c r="N231" s="65">
        <v>2073.75</v>
      </c>
      <c r="O231" s="66">
        <f t="shared" si="3"/>
        <v>24885</v>
      </c>
    </row>
    <row r="232" spans="1:15" x14ac:dyDescent="0.3">
      <c r="A232" s="63" t="s">
        <v>1389</v>
      </c>
      <c r="B232" s="63" t="s">
        <v>324</v>
      </c>
      <c r="C232" s="65">
        <v>1071.77</v>
      </c>
      <c r="D232" s="65">
        <v>1071.77</v>
      </c>
      <c r="E232" s="65">
        <v>1071.77</v>
      </c>
      <c r="F232" s="65">
        <v>1071.77</v>
      </c>
      <c r="G232" s="65">
        <v>1071.77</v>
      </c>
      <c r="H232" s="65">
        <v>1071.77</v>
      </c>
      <c r="I232" s="65">
        <v>1071.77</v>
      </c>
      <c r="J232" s="65">
        <v>1071.77</v>
      </c>
      <c r="K232" s="65">
        <v>1071.77</v>
      </c>
      <c r="L232" s="65">
        <v>1071.77</v>
      </c>
      <c r="M232" s="65">
        <v>1071.77</v>
      </c>
      <c r="N232" s="65">
        <v>1071.77</v>
      </c>
      <c r="O232" s="66">
        <f t="shared" si="3"/>
        <v>12861.240000000003</v>
      </c>
    </row>
    <row r="233" spans="1:15" x14ac:dyDescent="0.3">
      <c r="A233" s="63" t="s">
        <v>1390</v>
      </c>
      <c r="B233" s="63" t="s">
        <v>290</v>
      </c>
      <c r="C233" s="65">
        <v>1632.77</v>
      </c>
      <c r="D233" s="65">
        <v>1632.77</v>
      </c>
      <c r="E233" s="65">
        <v>1632.77</v>
      </c>
      <c r="F233" s="65">
        <v>1632.77</v>
      </c>
      <c r="G233" s="65">
        <v>1632.77</v>
      </c>
      <c r="H233" s="65">
        <v>1632.77</v>
      </c>
      <c r="I233" s="65">
        <v>1632.77</v>
      </c>
      <c r="J233" s="65">
        <v>1632.77</v>
      </c>
      <c r="K233" s="65">
        <v>1632.77</v>
      </c>
      <c r="L233" s="65">
        <v>1632.77</v>
      </c>
      <c r="M233" s="65">
        <v>1632.77</v>
      </c>
      <c r="N233" s="65">
        <v>1632.77</v>
      </c>
      <c r="O233" s="66">
        <f t="shared" si="3"/>
        <v>19593.240000000002</v>
      </c>
    </row>
    <row r="234" spans="1:15" x14ac:dyDescent="0.3">
      <c r="A234" s="63" t="s">
        <v>1391</v>
      </c>
      <c r="B234" s="63" t="s">
        <v>376</v>
      </c>
      <c r="C234" s="65">
        <v>1629.98</v>
      </c>
      <c r="D234" s="65">
        <v>1629.98</v>
      </c>
      <c r="E234" s="65">
        <v>1629.98</v>
      </c>
      <c r="F234" s="65">
        <v>1629.98</v>
      </c>
      <c r="G234" s="65">
        <v>1629.98</v>
      </c>
      <c r="H234" s="65">
        <v>1629.98</v>
      </c>
      <c r="I234" s="65">
        <v>1629.98</v>
      </c>
      <c r="J234" s="65">
        <v>1629.98</v>
      </c>
      <c r="K234" s="65">
        <v>1629.98</v>
      </c>
      <c r="L234" s="65">
        <v>1629.98</v>
      </c>
      <c r="M234" s="65">
        <v>1629.98</v>
      </c>
      <c r="N234" s="65">
        <v>1629.98</v>
      </c>
      <c r="O234" s="66">
        <f t="shared" si="3"/>
        <v>19559.759999999998</v>
      </c>
    </row>
    <row r="235" spans="1:15" x14ac:dyDescent="0.3">
      <c r="A235" s="63" t="s">
        <v>1392</v>
      </c>
      <c r="B235" s="63" t="s">
        <v>287</v>
      </c>
      <c r="C235" s="65">
        <v>2082.13</v>
      </c>
      <c r="D235" s="65">
        <v>2082.13</v>
      </c>
      <c r="E235" s="65">
        <v>2082.13</v>
      </c>
      <c r="F235" s="65">
        <v>2082.13</v>
      </c>
      <c r="G235" s="65">
        <v>2082.13</v>
      </c>
      <c r="H235" s="65">
        <v>2082.13</v>
      </c>
      <c r="I235" s="65">
        <v>2082.13</v>
      </c>
      <c r="J235" s="65">
        <v>2082.13</v>
      </c>
      <c r="K235" s="65">
        <v>2082.13</v>
      </c>
      <c r="L235" s="65">
        <v>2082.13</v>
      </c>
      <c r="M235" s="65">
        <v>2082.13</v>
      </c>
      <c r="N235" s="65">
        <v>2082.13</v>
      </c>
      <c r="O235" s="66">
        <f t="shared" si="3"/>
        <v>24985.560000000009</v>
      </c>
    </row>
    <row r="236" spans="1:15" x14ac:dyDescent="0.3">
      <c r="A236" s="63" t="s">
        <v>1393</v>
      </c>
      <c r="B236" s="63" t="s">
        <v>341</v>
      </c>
      <c r="C236" s="65">
        <v>1077.3499999999999</v>
      </c>
      <c r="D236" s="65">
        <v>1077.3499999999999</v>
      </c>
      <c r="E236" s="65">
        <v>1077.3499999999999</v>
      </c>
      <c r="F236" s="65">
        <v>1077.3499999999999</v>
      </c>
      <c r="G236" s="65">
        <v>1077.3499999999999</v>
      </c>
      <c r="H236" s="65">
        <v>1077.3499999999999</v>
      </c>
      <c r="I236" s="65">
        <v>1077.3499999999999</v>
      </c>
      <c r="J236" s="65">
        <v>1077.3499999999999</v>
      </c>
      <c r="K236" s="65">
        <v>1077.3499999999999</v>
      </c>
      <c r="L236" s="65">
        <v>1077.3499999999999</v>
      </c>
      <c r="M236" s="65">
        <v>1077.3499999999999</v>
      </c>
      <c r="N236" s="65">
        <v>1077.3499999999999</v>
      </c>
      <c r="O236" s="66">
        <f t="shared" si="3"/>
        <v>12928.200000000003</v>
      </c>
    </row>
    <row r="237" spans="1:15" x14ac:dyDescent="0.3">
      <c r="A237" s="63" t="s">
        <v>1394</v>
      </c>
      <c r="B237" s="63" t="s">
        <v>151</v>
      </c>
      <c r="C237" s="65">
        <v>1066.18</v>
      </c>
      <c r="D237" s="65">
        <v>1066.18</v>
      </c>
      <c r="E237" s="65">
        <v>1066.18</v>
      </c>
      <c r="F237" s="65">
        <v>1066.18</v>
      </c>
      <c r="G237" s="65">
        <v>1066.18</v>
      </c>
      <c r="H237" s="65">
        <v>1066.18</v>
      </c>
      <c r="I237" s="65">
        <v>1066.18</v>
      </c>
      <c r="J237" s="65">
        <v>1066.18</v>
      </c>
      <c r="K237" s="65">
        <v>1066.18</v>
      </c>
      <c r="L237" s="65">
        <v>1066.18</v>
      </c>
      <c r="M237" s="65">
        <v>1066.18</v>
      </c>
      <c r="N237" s="65">
        <v>1066.18</v>
      </c>
      <c r="O237" s="66">
        <f t="shared" si="3"/>
        <v>12794.160000000002</v>
      </c>
    </row>
    <row r="238" spans="1:15" x14ac:dyDescent="0.3">
      <c r="A238" s="63" t="s">
        <v>1395</v>
      </c>
      <c r="B238" s="63" t="s">
        <v>179</v>
      </c>
      <c r="C238" s="65">
        <v>1635.56</v>
      </c>
      <c r="D238" s="65">
        <v>1635.56</v>
      </c>
      <c r="E238" s="65">
        <v>1635.56</v>
      </c>
      <c r="F238" s="65">
        <v>1635.56</v>
      </c>
      <c r="G238" s="65">
        <v>1635.56</v>
      </c>
      <c r="H238" s="65">
        <v>1635.56</v>
      </c>
      <c r="I238" s="65">
        <v>1635.56</v>
      </c>
      <c r="J238" s="65">
        <v>1635.56</v>
      </c>
      <c r="K238" s="65">
        <v>1635.56</v>
      </c>
      <c r="L238" s="65">
        <v>1635.56</v>
      </c>
      <c r="M238" s="65">
        <v>1635.56</v>
      </c>
      <c r="N238" s="65">
        <v>1635.56</v>
      </c>
      <c r="O238" s="66">
        <f t="shared" si="3"/>
        <v>19626.719999999998</v>
      </c>
    </row>
    <row r="239" spans="1:15" x14ac:dyDescent="0.3">
      <c r="A239" s="63" t="s">
        <v>1396</v>
      </c>
      <c r="B239" s="63" t="s">
        <v>210</v>
      </c>
      <c r="C239" s="65">
        <v>1071.77</v>
      </c>
      <c r="D239" s="65">
        <v>1071.77</v>
      </c>
      <c r="E239" s="65">
        <v>1071.77</v>
      </c>
      <c r="F239" s="65">
        <v>1071.77</v>
      </c>
      <c r="G239" s="65">
        <v>1071.77</v>
      </c>
      <c r="H239" s="65">
        <v>1071.77</v>
      </c>
      <c r="I239" s="65">
        <v>1071.77</v>
      </c>
      <c r="J239" s="65">
        <v>1071.77</v>
      </c>
      <c r="K239" s="65">
        <v>1071.77</v>
      </c>
      <c r="L239" s="65">
        <v>1071.77</v>
      </c>
      <c r="M239" s="65">
        <v>1071.77</v>
      </c>
      <c r="N239" s="65">
        <v>1071.77</v>
      </c>
      <c r="O239" s="66">
        <f t="shared" si="3"/>
        <v>12861.240000000003</v>
      </c>
    </row>
    <row r="240" spans="1:15" x14ac:dyDescent="0.3">
      <c r="A240" s="63" t="s">
        <v>1397</v>
      </c>
      <c r="B240" s="63" t="s">
        <v>255</v>
      </c>
      <c r="C240" s="65">
        <v>1071.77</v>
      </c>
      <c r="D240" s="65">
        <v>1071.77</v>
      </c>
      <c r="E240" s="65">
        <v>1071.77</v>
      </c>
      <c r="F240" s="65">
        <v>1071.77</v>
      </c>
      <c r="G240" s="65">
        <v>1071.77</v>
      </c>
      <c r="H240" s="65">
        <v>1071.77</v>
      </c>
      <c r="I240" s="65">
        <v>1071.77</v>
      </c>
      <c r="J240" s="65">
        <v>1071.77</v>
      </c>
      <c r="K240" s="65">
        <v>1071.77</v>
      </c>
      <c r="L240" s="65">
        <v>1071.77</v>
      </c>
      <c r="M240" s="65">
        <v>1071.77</v>
      </c>
      <c r="N240" s="65">
        <v>1071.77</v>
      </c>
      <c r="O240" s="66">
        <f t="shared" si="3"/>
        <v>12861.240000000003</v>
      </c>
    </row>
    <row r="241" spans="1:15" x14ac:dyDescent="0.3">
      <c r="A241" s="63" t="s">
        <v>1398</v>
      </c>
      <c r="B241" s="63" t="s">
        <v>408</v>
      </c>
      <c r="C241" s="65">
        <v>1624.39</v>
      </c>
      <c r="D241" s="65">
        <v>1624.39</v>
      </c>
      <c r="E241" s="65">
        <v>1624.39</v>
      </c>
      <c r="F241" s="65">
        <v>1624.39</v>
      </c>
      <c r="G241" s="65">
        <v>1624.39</v>
      </c>
      <c r="H241" s="65">
        <v>1624.39</v>
      </c>
      <c r="I241" s="65">
        <v>1624.39</v>
      </c>
      <c r="J241" s="65">
        <v>1624.39</v>
      </c>
      <c r="K241" s="65">
        <v>1624.39</v>
      </c>
      <c r="L241" s="65">
        <v>1624.39</v>
      </c>
      <c r="M241" s="65">
        <v>1624.39</v>
      </c>
      <c r="N241" s="65">
        <v>1624.39</v>
      </c>
      <c r="O241" s="66">
        <f t="shared" si="3"/>
        <v>19492.679999999997</v>
      </c>
    </row>
    <row r="242" spans="1:15" x14ac:dyDescent="0.3">
      <c r="A242" s="63" t="s">
        <v>1399</v>
      </c>
      <c r="B242" s="63" t="s">
        <v>412</v>
      </c>
      <c r="C242" s="65">
        <v>1616.02</v>
      </c>
      <c r="D242" s="65">
        <v>1616.02</v>
      </c>
      <c r="E242" s="65">
        <v>1616.02</v>
      </c>
      <c r="F242" s="65">
        <v>1616.02</v>
      </c>
      <c r="G242" s="65">
        <v>1616.02</v>
      </c>
      <c r="H242" s="65">
        <v>1616.02</v>
      </c>
      <c r="I242" s="65">
        <v>1616.02</v>
      </c>
      <c r="J242" s="65">
        <v>1616.02</v>
      </c>
      <c r="K242" s="65">
        <v>1616.02</v>
      </c>
      <c r="L242" s="65">
        <v>1616.02</v>
      </c>
      <c r="M242" s="65">
        <v>1616.02</v>
      </c>
      <c r="N242" s="65">
        <v>1616.02</v>
      </c>
      <c r="O242" s="66">
        <f t="shared" si="3"/>
        <v>19392.240000000002</v>
      </c>
    </row>
    <row r="243" spans="1:15" x14ac:dyDescent="0.3">
      <c r="A243" s="63" t="s">
        <v>1400</v>
      </c>
      <c r="B243" s="63" t="s">
        <v>181</v>
      </c>
      <c r="C243" s="65">
        <v>2118.41</v>
      </c>
      <c r="D243" s="65">
        <v>2118.41</v>
      </c>
      <c r="E243" s="65">
        <v>2118.41</v>
      </c>
      <c r="F243" s="65">
        <v>2118.41</v>
      </c>
      <c r="G243" s="65">
        <v>2118.41</v>
      </c>
      <c r="H243" s="65">
        <v>2118.41</v>
      </c>
      <c r="I243" s="65">
        <v>2118.41</v>
      </c>
      <c r="J243" s="65">
        <v>2118.41</v>
      </c>
      <c r="K243" s="65">
        <v>2118.41</v>
      </c>
      <c r="L243" s="65">
        <v>2118.41</v>
      </c>
      <c r="M243" s="65">
        <v>2118.41</v>
      </c>
      <c r="N243" s="65">
        <v>2118.41</v>
      </c>
      <c r="O243" s="66">
        <f t="shared" si="3"/>
        <v>25420.92</v>
      </c>
    </row>
    <row r="244" spans="1:15" x14ac:dyDescent="0.3">
      <c r="A244" s="63" t="s">
        <v>1401</v>
      </c>
      <c r="B244" s="63" t="s">
        <v>243</v>
      </c>
      <c r="C244" s="65">
        <v>2070.96</v>
      </c>
      <c r="D244" s="65">
        <v>2070.96</v>
      </c>
      <c r="E244" s="65">
        <v>2070.96</v>
      </c>
      <c r="F244" s="65">
        <v>2070.96</v>
      </c>
      <c r="G244" s="65">
        <v>2070.96</v>
      </c>
      <c r="H244" s="65">
        <v>2070.96</v>
      </c>
      <c r="I244" s="65">
        <v>2070.96</v>
      </c>
      <c r="J244" s="65">
        <v>2070.96</v>
      </c>
      <c r="K244" s="65">
        <v>2070.96</v>
      </c>
      <c r="L244" s="65">
        <v>2070.96</v>
      </c>
      <c r="M244" s="65">
        <v>2070.96</v>
      </c>
      <c r="N244" s="65">
        <v>2070.96</v>
      </c>
      <c r="O244" s="66">
        <f t="shared" si="3"/>
        <v>24851.519999999993</v>
      </c>
    </row>
    <row r="245" spans="1:15" x14ac:dyDescent="0.3">
      <c r="A245" s="63" t="s">
        <v>1402</v>
      </c>
      <c r="B245" s="63" t="s">
        <v>390</v>
      </c>
      <c r="C245" s="65">
        <v>1624.39</v>
      </c>
      <c r="D245" s="65">
        <v>1624.39</v>
      </c>
      <c r="E245" s="65">
        <v>1624.39</v>
      </c>
      <c r="F245" s="65">
        <v>1624.39</v>
      </c>
      <c r="G245" s="65">
        <v>1624.39</v>
      </c>
      <c r="H245" s="65">
        <v>1624.39</v>
      </c>
      <c r="I245" s="65">
        <v>1624.39</v>
      </c>
      <c r="J245" s="65">
        <v>1624.39</v>
      </c>
      <c r="K245" s="65">
        <v>1624.39</v>
      </c>
      <c r="L245" s="65">
        <v>1624.39</v>
      </c>
      <c r="M245" s="65">
        <v>1624.39</v>
      </c>
      <c r="N245" s="65">
        <v>1624.39</v>
      </c>
      <c r="O245" s="66">
        <f t="shared" si="3"/>
        <v>19492.679999999997</v>
      </c>
    </row>
    <row r="246" spans="1:15" x14ac:dyDescent="0.3">
      <c r="A246" s="63" t="s">
        <v>1403</v>
      </c>
      <c r="B246" s="63" t="s">
        <v>125</v>
      </c>
      <c r="C246" s="65">
        <v>1635.56</v>
      </c>
      <c r="D246" s="65">
        <v>1635.56</v>
      </c>
      <c r="E246" s="65">
        <v>1635.56</v>
      </c>
      <c r="F246" s="65">
        <v>1635.56</v>
      </c>
      <c r="G246" s="65">
        <v>1635.56</v>
      </c>
      <c r="H246" s="65">
        <v>1635.56</v>
      </c>
      <c r="I246" s="65">
        <v>1635.56</v>
      </c>
      <c r="J246" s="65">
        <v>1635.56</v>
      </c>
      <c r="K246" s="65">
        <v>1635.56</v>
      </c>
      <c r="L246" s="65">
        <v>1635.56</v>
      </c>
      <c r="M246" s="65">
        <v>1635.56</v>
      </c>
      <c r="N246" s="65">
        <v>1635.56</v>
      </c>
      <c r="O246" s="66">
        <f t="shared" si="3"/>
        <v>19626.719999999998</v>
      </c>
    </row>
    <row r="247" spans="1:15" x14ac:dyDescent="0.3">
      <c r="A247" s="63" t="s">
        <v>1404</v>
      </c>
      <c r="B247" s="63" t="s">
        <v>191</v>
      </c>
      <c r="C247" s="65">
        <v>1071.77</v>
      </c>
      <c r="D247" s="65">
        <v>1071.77</v>
      </c>
      <c r="E247" s="65">
        <v>1071.77</v>
      </c>
      <c r="F247" s="65">
        <v>1071.77</v>
      </c>
      <c r="G247" s="65">
        <v>1071.77</v>
      </c>
      <c r="H247" s="65">
        <v>1071.77</v>
      </c>
      <c r="I247" s="65">
        <v>1071.77</v>
      </c>
      <c r="J247" s="65">
        <v>1071.77</v>
      </c>
      <c r="K247" s="65">
        <v>1071.77</v>
      </c>
      <c r="L247" s="65">
        <v>1071.77</v>
      </c>
      <c r="M247" s="65">
        <v>1071.77</v>
      </c>
      <c r="N247" s="65">
        <v>1071.77</v>
      </c>
      <c r="O247" s="66">
        <f t="shared" si="3"/>
        <v>12861.240000000003</v>
      </c>
    </row>
    <row r="248" spans="1:15" x14ac:dyDescent="0.3">
      <c r="A248" s="63" t="s">
        <v>1405</v>
      </c>
      <c r="B248" s="63" t="s">
        <v>254</v>
      </c>
      <c r="C248" s="65">
        <v>1557.41</v>
      </c>
      <c r="D248" s="65">
        <v>1557.41</v>
      </c>
      <c r="E248" s="65">
        <v>1557.41</v>
      </c>
      <c r="F248" s="65">
        <v>1557.41</v>
      </c>
      <c r="G248" s="65">
        <v>1557.41</v>
      </c>
      <c r="H248" s="65">
        <v>1557.41</v>
      </c>
      <c r="I248" s="65">
        <v>1557.41</v>
      </c>
      <c r="J248" s="65">
        <v>1557.41</v>
      </c>
      <c r="K248" s="65">
        <v>1557.41</v>
      </c>
      <c r="L248" s="65">
        <v>1557.41</v>
      </c>
      <c r="M248" s="65">
        <v>1557.41</v>
      </c>
      <c r="N248" s="65">
        <v>1557.41</v>
      </c>
      <c r="O248" s="66">
        <f t="shared" si="3"/>
        <v>18688.920000000002</v>
      </c>
    </row>
    <row r="249" spans="1:15" x14ac:dyDescent="0.3">
      <c r="A249" s="63" t="s">
        <v>1406</v>
      </c>
      <c r="B249" s="63" t="s">
        <v>323</v>
      </c>
      <c r="C249" s="65">
        <v>2082.13</v>
      </c>
      <c r="D249" s="65">
        <v>2082.13</v>
      </c>
      <c r="E249" s="65">
        <v>2082.13</v>
      </c>
      <c r="F249" s="65">
        <v>2082.13</v>
      </c>
      <c r="G249" s="65">
        <v>2082.13</v>
      </c>
      <c r="H249" s="65">
        <v>2082.13</v>
      </c>
      <c r="I249" s="65">
        <v>2082.13</v>
      </c>
      <c r="J249" s="65">
        <v>2082.13</v>
      </c>
      <c r="K249" s="65">
        <v>2082.13</v>
      </c>
      <c r="L249" s="65">
        <v>2082.13</v>
      </c>
      <c r="M249" s="65">
        <v>2082.13</v>
      </c>
      <c r="N249" s="65">
        <v>2082.13</v>
      </c>
      <c r="O249" s="66">
        <f t="shared" si="3"/>
        <v>24985.560000000009</v>
      </c>
    </row>
    <row r="250" spans="1:15" x14ac:dyDescent="0.3">
      <c r="A250" s="63" t="s">
        <v>1407</v>
      </c>
      <c r="B250" s="63" t="s">
        <v>285</v>
      </c>
      <c r="C250" s="65">
        <v>1638.35</v>
      </c>
      <c r="D250" s="65">
        <v>1521.32</v>
      </c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6">
        <f t="shared" si="3"/>
        <v>3159.67</v>
      </c>
    </row>
    <row r="251" spans="1:15" x14ac:dyDescent="0.3">
      <c r="A251" s="63" t="s">
        <v>1408</v>
      </c>
      <c r="B251" s="63" t="s">
        <v>351</v>
      </c>
      <c r="C251" s="65">
        <v>1621.6</v>
      </c>
      <c r="D251" s="65">
        <v>1621.6</v>
      </c>
      <c r="E251" s="65">
        <v>1621.6</v>
      </c>
      <c r="F251" s="65">
        <v>1621.6</v>
      </c>
      <c r="G251" s="65">
        <v>1621.6</v>
      </c>
      <c r="H251" s="65">
        <v>1621.6</v>
      </c>
      <c r="I251" s="65">
        <v>1621.6</v>
      </c>
      <c r="J251" s="65">
        <v>1621.6</v>
      </c>
      <c r="K251" s="65">
        <v>1621.6</v>
      </c>
      <c r="L251" s="65">
        <v>1621.6</v>
      </c>
      <c r="M251" s="65">
        <v>1621.6</v>
      </c>
      <c r="N251" s="65">
        <v>1621.6</v>
      </c>
      <c r="O251" s="66">
        <f t="shared" si="3"/>
        <v>19459.2</v>
      </c>
    </row>
    <row r="252" spans="1:15" x14ac:dyDescent="0.3">
      <c r="A252" s="63" t="s">
        <v>1409</v>
      </c>
      <c r="B252" s="63" t="s">
        <v>267</v>
      </c>
      <c r="C252" s="65">
        <v>1068.97</v>
      </c>
      <c r="D252" s="65">
        <v>1068.97</v>
      </c>
      <c r="E252" s="65">
        <v>1068.97</v>
      </c>
      <c r="F252" s="65">
        <v>1068.97</v>
      </c>
      <c r="G252" s="65">
        <v>1068.97</v>
      </c>
      <c r="H252" s="65">
        <v>1068.97</v>
      </c>
      <c r="I252" s="65">
        <v>1068.97</v>
      </c>
      <c r="J252" s="65">
        <v>1068.97</v>
      </c>
      <c r="K252" s="65">
        <v>1068.97</v>
      </c>
      <c r="L252" s="65">
        <v>1068.97</v>
      </c>
      <c r="M252" s="65">
        <v>1068.97</v>
      </c>
      <c r="N252" s="65">
        <v>1068.97</v>
      </c>
      <c r="O252" s="66">
        <f t="shared" si="3"/>
        <v>12827.639999999998</v>
      </c>
    </row>
    <row r="253" spans="1:15" x14ac:dyDescent="0.3">
      <c r="A253" s="63" t="s">
        <v>1410</v>
      </c>
      <c r="B253" s="63" t="s">
        <v>153</v>
      </c>
      <c r="C253" s="65">
        <v>1616.02</v>
      </c>
      <c r="D253" s="65">
        <v>1616.02</v>
      </c>
      <c r="E253" s="65">
        <v>1616.02</v>
      </c>
      <c r="F253" s="65">
        <v>1616.02</v>
      </c>
      <c r="G253" s="65">
        <v>1616.02</v>
      </c>
      <c r="H253" s="65">
        <v>1616.02</v>
      </c>
      <c r="I253" s="65">
        <v>1616.02</v>
      </c>
      <c r="J253" s="65">
        <v>1616.02</v>
      </c>
      <c r="K253" s="65">
        <v>1616.02</v>
      </c>
      <c r="L253" s="65">
        <v>1616.02</v>
      </c>
      <c r="M253" s="65">
        <v>1616.02</v>
      </c>
      <c r="N253" s="65">
        <v>1616.02</v>
      </c>
      <c r="O253" s="66">
        <f t="shared" si="3"/>
        <v>19392.240000000002</v>
      </c>
    </row>
    <row r="254" spans="1:15" x14ac:dyDescent="0.3">
      <c r="A254" s="63" t="s">
        <v>1411</v>
      </c>
      <c r="B254" s="63" t="s">
        <v>201</v>
      </c>
      <c r="C254" s="65">
        <v>1629.98</v>
      </c>
      <c r="D254" s="65">
        <v>1629.98</v>
      </c>
      <c r="E254" s="65">
        <v>1629.98</v>
      </c>
      <c r="F254" s="65">
        <v>1629.98</v>
      </c>
      <c r="G254" s="65">
        <v>1629.98</v>
      </c>
      <c r="H254" s="65">
        <v>1629.98</v>
      </c>
      <c r="I254" s="65">
        <v>1629.98</v>
      </c>
      <c r="J254" s="65">
        <v>1629.98</v>
      </c>
      <c r="K254" s="65">
        <v>1629.98</v>
      </c>
      <c r="L254" s="65">
        <v>1629.98</v>
      </c>
      <c r="M254" s="65">
        <v>1629.98</v>
      </c>
      <c r="N254" s="65">
        <v>1629.98</v>
      </c>
      <c r="O254" s="66">
        <f t="shared" si="3"/>
        <v>19559.759999999998</v>
      </c>
    </row>
    <row r="255" spans="1:15" x14ac:dyDescent="0.3">
      <c r="A255" s="63" t="s">
        <v>1412</v>
      </c>
      <c r="B255" s="63" t="s">
        <v>137</v>
      </c>
      <c r="C255" s="65">
        <v>1068.97</v>
      </c>
      <c r="D255" s="65">
        <v>1068.97</v>
      </c>
      <c r="E255" s="65">
        <v>1068.97</v>
      </c>
      <c r="F255" s="65">
        <v>1068.97</v>
      </c>
      <c r="G255" s="65">
        <v>1068.97</v>
      </c>
      <c r="H255" s="65">
        <v>1068.97</v>
      </c>
      <c r="I255" s="65">
        <v>1068.97</v>
      </c>
      <c r="J255" s="65">
        <v>1068.97</v>
      </c>
      <c r="K255" s="65">
        <v>1068.97</v>
      </c>
      <c r="L255" s="65">
        <v>1068.97</v>
      </c>
      <c r="M255" s="65">
        <v>1068.97</v>
      </c>
      <c r="N255" s="65">
        <v>1068.97</v>
      </c>
      <c r="O255" s="66">
        <f t="shared" si="3"/>
        <v>12827.639999999998</v>
      </c>
    </row>
    <row r="256" spans="1:15" x14ac:dyDescent="0.3">
      <c r="A256" s="63" t="s">
        <v>1413</v>
      </c>
      <c r="B256" s="63" t="s">
        <v>371</v>
      </c>
      <c r="C256" s="65">
        <v>1632.77</v>
      </c>
      <c r="D256" s="65">
        <v>1632.77</v>
      </c>
      <c r="E256" s="65">
        <v>1632.77</v>
      </c>
      <c r="F256" s="65">
        <v>1632.77</v>
      </c>
      <c r="G256" s="65">
        <v>1632.77</v>
      </c>
      <c r="H256" s="65">
        <v>1632.77</v>
      </c>
      <c r="I256" s="65">
        <v>1632.77</v>
      </c>
      <c r="J256" s="65">
        <v>1632.77</v>
      </c>
      <c r="K256" s="65">
        <v>1632.77</v>
      </c>
      <c r="L256" s="65">
        <v>1632.77</v>
      </c>
      <c r="M256" s="65">
        <v>1632.77</v>
      </c>
      <c r="N256" s="65">
        <v>1632.77</v>
      </c>
      <c r="O256" s="66">
        <f t="shared" si="3"/>
        <v>19593.240000000002</v>
      </c>
    </row>
    <row r="257" spans="1:15" x14ac:dyDescent="0.3">
      <c r="A257" s="63" t="s">
        <v>1414</v>
      </c>
      <c r="B257" s="63" t="s">
        <v>327</v>
      </c>
      <c r="C257" s="65">
        <v>2084.92</v>
      </c>
      <c r="D257" s="65">
        <v>2084.92</v>
      </c>
      <c r="E257" s="65">
        <v>2084.92</v>
      </c>
      <c r="F257" s="65">
        <v>2084.92</v>
      </c>
      <c r="G257" s="65">
        <v>2084.92</v>
      </c>
      <c r="H257" s="65">
        <v>2084.92</v>
      </c>
      <c r="I257" s="65">
        <v>2084.92</v>
      </c>
      <c r="J257" s="65">
        <v>2084.92</v>
      </c>
      <c r="K257" s="65">
        <v>2084.92</v>
      </c>
      <c r="L257" s="65">
        <v>2084.92</v>
      </c>
      <c r="M257" s="65">
        <v>2084.92</v>
      </c>
      <c r="N257" s="65">
        <v>2084.92</v>
      </c>
      <c r="O257" s="66">
        <f t="shared" si="3"/>
        <v>25019.039999999994</v>
      </c>
    </row>
    <row r="258" spans="1:15" x14ac:dyDescent="0.3">
      <c r="A258" s="63" t="s">
        <v>1415</v>
      </c>
      <c r="B258" s="63" t="s">
        <v>259</v>
      </c>
      <c r="C258" s="65">
        <v>1632.77</v>
      </c>
      <c r="D258" s="65">
        <v>1632.77</v>
      </c>
      <c r="E258" s="65">
        <v>1632.77</v>
      </c>
      <c r="F258" s="65">
        <v>1632.77</v>
      </c>
      <c r="G258" s="65">
        <v>1632.77</v>
      </c>
      <c r="H258" s="65">
        <v>1632.77</v>
      </c>
      <c r="I258" s="65">
        <v>1632.77</v>
      </c>
      <c r="J258" s="65">
        <v>1632.77</v>
      </c>
      <c r="K258" s="65">
        <v>1632.77</v>
      </c>
      <c r="L258" s="65">
        <v>1632.77</v>
      </c>
      <c r="M258" s="65">
        <v>1632.77</v>
      </c>
      <c r="N258" s="65">
        <v>1632.77</v>
      </c>
      <c r="O258" s="66">
        <f t="shared" si="3"/>
        <v>19593.240000000002</v>
      </c>
    </row>
    <row r="259" spans="1:15" x14ac:dyDescent="0.3">
      <c r="A259" s="63" t="s">
        <v>1416</v>
      </c>
      <c r="B259" s="63" t="s">
        <v>330</v>
      </c>
      <c r="C259" s="65">
        <v>1691.38</v>
      </c>
      <c r="D259" s="65">
        <v>1691.38</v>
      </c>
      <c r="E259" s="65">
        <v>1691.38</v>
      </c>
      <c r="F259" s="65">
        <v>1691.38</v>
      </c>
      <c r="G259" s="65">
        <v>1691.38</v>
      </c>
      <c r="H259" s="65">
        <v>1691.38</v>
      </c>
      <c r="I259" s="65">
        <v>1691.38</v>
      </c>
      <c r="J259" s="65">
        <v>1691.38</v>
      </c>
      <c r="K259" s="65">
        <v>1691.38</v>
      </c>
      <c r="L259" s="65">
        <v>1691.38</v>
      </c>
      <c r="M259" s="65">
        <v>1691.38</v>
      </c>
      <c r="N259" s="65">
        <v>1691.38</v>
      </c>
      <c r="O259" s="66">
        <f t="shared" si="3"/>
        <v>20296.560000000009</v>
      </c>
    </row>
    <row r="260" spans="1:15" x14ac:dyDescent="0.3">
      <c r="A260" s="63" t="s">
        <v>1417</v>
      </c>
      <c r="B260" s="63" t="s">
        <v>329</v>
      </c>
      <c r="C260" s="65">
        <v>1635.56</v>
      </c>
      <c r="D260" s="65">
        <v>1635.56</v>
      </c>
      <c r="E260" s="65">
        <v>1635.56</v>
      </c>
      <c r="F260" s="65">
        <v>1635.56</v>
      </c>
      <c r="G260" s="65">
        <v>1635.56</v>
      </c>
      <c r="H260" s="65">
        <v>1635.56</v>
      </c>
      <c r="I260" s="65">
        <v>1635.56</v>
      </c>
      <c r="J260" s="65">
        <v>1635.56</v>
      </c>
      <c r="K260" s="65">
        <v>1635.56</v>
      </c>
      <c r="L260" s="65">
        <v>1635.56</v>
      </c>
      <c r="M260" s="65">
        <v>1635.56</v>
      </c>
      <c r="N260" s="65">
        <v>1635.56</v>
      </c>
      <c r="O260" s="66">
        <f t="shared" ref="O260:O323" si="4">SUM(C260:N260)</f>
        <v>19626.719999999998</v>
      </c>
    </row>
    <row r="261" spans="1:15" x14ac:dyDescent="0.3">
      <c r="A261" s="63" t="s">
        <v>1418</v>
      </c>
      <c r="B261" s="63" t="s">
        <v>232</v>
      </c>
      <c r="C261" s="65">
        <v>1613.23</v>
      </c>
      <c r="D261" s="65">
        <v>1613.23</v>
      </c>
      <c r="E261" s="65">
        <v>1613.23</v>
      </c>
      <c r="F261" s="65">
        <v>1613.23</v>
      </c>
      <c r="G261" s="65">
        <v>1613.23</v>
      </c>
      <c r="H261" s="65">
        <v>1613.23</v>
      </c>
      <c r="I261" s="65">
        <v>1613.23</v>
      </c>
      <c r="J261" s="65">
        <v>1613.23</v>
      </c>
      <c r="K261" s="65">
        <v>1613.23</v>
      </c>
      <c r="L261" s="65">
        <v>1613.23</v>
      </c>
      <c r="M261" s="65">
        <v>1613.23</v>
      </c>
      <c r="N261" s="65">
        <v>1613.23</v>
      </c>
      <c r="O261" s="66">
        <f t="shared" si="4"/>
        <v>19358.759999999998</v>
      </c>
    </row>
    <row r="262" spans="1:15" x14ac:dyDescent="0.3">
      <c r="A262" s="63" t="s">
        <v>1419</v>
      </c>
      <c r="B262" s="63" t="s">
        <v>178</v>
      </c>
      <c r="C262" s="65">
        <v>1077.3499999999999</v>
      </c>
      <c r="D262" s="65">
        <v>1077.3499999999999</v>
      </c>
      <c r="E262" s="65">
        <v>1077.3499999999999</v>
      </c>
      <c r="F262" s="65">
        <v>1077.3499999999999</v>
      </c>
      <c r="G262" s="65">
        <v>1077.3499999999999</v>
      </c>
      <c r="H262" s="65">
        <v>1077.3499999999999</v>
      </c>
      <c r="I262" s="65">
        <v>1077.3499999999999</v>
      </c>
      <c r="J262" s="65">
        <v>1077.3499999999999</v>
      </c>
      <c r="K262" s="65">
        <v>1077.3499999999999</v>
      </c>
      <c r="L262" s="65">
        <v>1077.3499999999999</v>
      </c>
      <c r="M262" s="65">
        <v>1077.3499999999999</v>
      </c>
      <c r="N262" s="65">
        <v>1077.3499999999999</v>
      </c>
      <c r="O262" s="66">
        <f t="shared" si="4"/>
        <v>12928.200000000003</v>
      </c>
    </row>
    <row r="263" spans="1:15" x14ac:dyDescent="0.3">
      <c r="A263" s="63" t="s">
        <v>1420</v>
      </c>
      <c r="B263" s="63" t="s">
        <v>110</v>
      </c>
      <c r="C263" s="65">
        <v>2076.5500000000002</v>
      </c>
      <c r="D263" s="65">
        <v>2076.5500000000002</v>
      </c>
      <c r="E263" s="65">
        <v>2076.5500000000002</v>
      </c>
      <c r="F263" s="65">
        <v>2076.5500000000002</v>
      </c>
      <c r="G263" s="65">
        <v>2076.5500000000002</v>
      </c>
      <c r="H263" s="65">
        <v>2076.5500000000002</v>
      </c>
      <c r="I263" s="65">
        <v>2076.5500000000002</v>
      </c>
      <c r="J263" s="65">
        <v>2076.5500000000002</v>
      </c>
      <c r="K263" s="65">
        <v>2076.5500000000002</v>
      </c>
      <c r="L263" s="65">
        <v>2076.5500000000002</v>
      </c>
      <c r="M263" s="65">
        <v>2076.5500000000002</v>
      </c>
      <c r="N263" s="65">
        <v>2076.5500000000002</v>
      </c>
      <c r="O263" s="66">
        <f t="shared" si="4"/>
        <v>24918.599999999995</v>
      </c>
    </row>
    <row r="264" spans="1:15" x14ac:dyDescent="0.3">
      <c r="A264" s="63" t="s">
        <v>1421</v>
      </c>
      <c r="B264" s="63" t="s">
        <v>102</v>
      </c>
      <c r="C264" s="65">
        <v>1074.56</v>
      </c>
      <c r="D264" s="65">
        <v>1074.56</v>
      </c>
      <c r="E264" s="65">
        <v>1074.56</v>
      </c>
      <c r="F264" s="65">
        <v>1074.56</v>
      </c>
      <c r="G264" s="65">
        <v>1074.56</v>
      </c>
      <c r="H264" s="65">
        <v>1074.56</v>
      </c>
      <c r="I264" s="65">
        <v>1074.56</v>
      </c>
      <c r="J264" s="65">
        <v>1074.56</v>
      </c>
      <c r="K264" s="65">
        <v>1074.56</v>
      </c>
      <c r="L264" s="65">
        <v>1074.56</v>
      </c>
      <c r="M264" s="65">
        <v>1074.56</v>
      </c>
      <c r="N264" s="65">
        <v>1074.56</v>
      </c>
      <c r="O264" s="66">
        <f t="shared" si="4"/>
        <v>12894.719999999996</v>
      </c>
    </row>
    <row r="265" spans="1:15" x14ac:dyDescent="0.3">
      <c r="A265" s="63" t="s">
        <v>1422</v>
      </c>
      <c r="B265" s="63" t="s">
        <v>115</v>
      </c>
      <c r="C265" s="65">
        <v>1068.97</v>
      </c>
      <c r="D265" s="65">
        <v>1068.97</v>
      </c>
      <c r="E265" s="65">
        <v>1068.97</v>
      </c>
      <c r="F265" s="65">
        <v>1068.97</v>
      </c>
      <c r="G265" s="65">
        <v>1068.97</v>
      </c>
      <c r="H265" s="65">
        <v>1068.97</v>
      </c>
      <c r="I265" s="65">
        <v>1068.97</v>
      </c>
      <c r="J265" s="65">
        <v>1068.97</v>
      </c>
      <c r="K265" s="65">
        <v>1068.97</v>
      </c>
      <c r="L265" s="65">
        <v>1068.97</v>
      </c>
      <c r="M265" s="65">
        <v>1068.97</v>
      </c>
      <c r="N265" s="65">
        <v>1068.97</v>
      </c>
      <c r="O265" s="66">
        <f t="shared" si="4"/>
        <v>12827.639999999998</v>
      </c>
    </row>
    <row r="266" spans="1:15" x14ac:dyDescent="0.3">
      <c r="A266" s="63" t="s">
        <v>1423</v>
      </c>
      <c r="B266" s="63" t="s">
        <v>304</v>
      </c>
      <c r="C266" s="65">
        <v>1685.8</v>
      </c>
      <c r="D266" s="65">
        <v>1685.8</v>
      </c>
      <c r="E266" s="65">
        <v>1685.8</v>
      </c>
      <c r="F266" s="65">
        <v>1685.8</v>
      </c>
      <c r="G266" s="65">
        <v>1685.8</v>
      </c>
      <c r="H266" s="65">
        <v>1685.8</v>
      </c>
      <c r="I266" s="65">
        <v>1685.8</v>
      </c>
      <c r="J266" s="65">
        <v>1685.8</v>
      </c>
      <c r="K266" s="65">
        <v>1685.8</v>
      </c>
      <c r="L266" s="65">
        <v>1685.8</v>
      </c>
      <c r="M266" s="65">
        <v>1685.8</v>
      </c>
      <c r="N266" s="65">
        <v>1685.8</v>
      </c>
      <c r="O266" s="66">
        <f t="shared" si="4"/>
        <v>20229.599999999995</v>
      </c>
    </row>
    <row r="267" spans="1:15" x14ac:dyDescent="0.3">
      <c r="A267" s="63" t="s">
        <v>1424</v>
      </c>
      <c r="B267" s="63" t="s">
        <v>90</v>
      </c>
      <c r="C267" s="65">
        <v>1629.98</v>
      </c>
      <c r="D267" s="65">
        <v>1629.98</v>
      </c>
      <c r="E267" s="65">
        <v>1629.98</v>
      </c>
      <c r="F267" s="65">
        <v>1629.98</v>
      </c>
      <c r="G267" s="65">
        <v>1629.98</v>
      </c>
      <c r="H267" s="65">
        <v>1629.98</v>
      </c>
      <c r="I267" s="65">
        <v>1629.98</v>
      </c>
      <c r="J267" s="65">
        <v>1629.98</v>
      </c>
      <c r="K267" s="65">
        <v>1629.98</v>
      </c>
      <c r="L267" s="65">
        <v>1629.98</v>
      </c>
      <c r="M267" s="65">
        <v>1629.98</v>
      </c>
      <c r="N267" s="65">
        <v>1629.98</v>
      </c>
      <c r="O267" s="66">
        <f t="shared" si="4"/>
        <v>19559.759999999998</v>
      </c>
    </row>
    <row r="268" spans="1:15" x14ac:dyDescent="0.3">
      <c r="A268" s="63" t="s">
        <v>1425</v>
      </c>
      <c r="B268" s="63" t="s">
        <v>244</v>
      </c>
      <c r="C268" s="65">
        <v>1068.97</v>
      </c>
      <c r="D268" s="65">
        <v>1068.97</v>
      </c>
      <c r="E268" s="65">
        <v>1068.97</v>
      </c>
      <c r="F268" s="65">
        <v>1068.97</v>
      </c>
      <c r="G268" s="65">
        <v>1068.97</v>
      </c>
      <c r="H268" s="65">
        <v>1068.97</v>
      </c>
      <c r="I268" s="65">
        <v>1068.97</v>
      </c>
      <c r="J268" s="65">
        <v>1068.97</v>
      </c>
      <c r="K268" s="65">
        <v>1068.97</v>
      </c>
      <c r="L268" s="65">
        <v>1068.97</v>
      </c>
      <c r="M268" s="65">
        <v>1068.97</v>
      </c>
      <c r="N268" s="65">
        <v>1068.97</v>
      </c>
      <c r="O268" s="66">
        <f t="shared" si="4"/>
        <v>12827.639999999998</v>
      </c>
    </row>
    <row r="269" spans="1:15" x14ac:dyDescent="0.3">
      <c r="A269" s="63" t="s">
        <v>1426</v>
      </c>
      <c r="B269" s="63" t="s">
        <v>193</v>
      </c>
      <c r="C269" s="65">
        <v>1627.19</v>
      </c>
      <c r="D269" s="65">
        <v>1627.19</v>
      </c>
      <c r="E269" s="65">
        <v>1627.19</v>
      </c>
      <c r="F269" s="65">
        <v>1627.19</v>
      </c>
      <c r="G269" s="65">
        <v>1627.19</v>
      </c>
      <c r="H269" s="65">
        <v>1627.19</v>
      </c>
      <c r="I269" s="65">
        <v>1627.19</v>
      </c>
      <c r="J269" s="65">
        <v>1627.19</v>
      </c>
      <c r="K269" s="65">
        <v>1627.19</v>
      </c>
      <c r="L269" s="65">
        <v>1627.19</v>
      </c>
      <c r="M269" s="65">
        <v>1627.19</v>
      </c>
      <c r="N269" s="65">
        <v>1627.19</v>
      </c>
      <c r="O269" s="66">
        <f t="shared" si="4"/>
        <v>19526.280000000002</v>
      </c>
    </row>
    <row r="270" spans="1:15" x14ac:dyDescent="0.3">
      <c r="A270" s="63" t="s">
        <v>1427</v>
      </c>
      <c r="B270" s="63" t="s">
        <v>399</v>
      </c>
      <c r="C270" s="65">
        <v>1621.6</v>
      </c>
      <c r="D270" s="65">
        <v>1621.6</v>
      </c>
      <c r="E270" s="65">
        <v>1621.6</v>
      </c>
      <c r="F270" s="65">
        <v>1621.6</v>
      </c>
      <c r="G270" s="65">
        <v>1621.6</v>
      </c>
      <c r="H270" s="65">
        <v>1621.6</v>
      </c>
      <c r="I270" s="65">
        <v>1621.6</v>
      </c>
      <c r="J270" s="65">
        <v>1621.6</v>
      </c>
      <c r="K270" s="65">
        <v>1621.6</v>
      </c>
      <c r="L270" s="65">
        <v>1621.6</v>
      </c>
      <c r="M270" s="65">
        <v>1621.6</v>
      </c>
      <c r="N270" s="65">
        <v>1621.6</v>
      </c>
      <c r="O270" s="66">
        <f t="shared" si="4"/>
        <v>19459.2</v>
      </c>
    </row>
    <row r="271" spans="1:15" x14ac:dyDescent="0.3">
      <c r="A271" s="63" t="s">
        <v>1428</v>
      </c>
      <c r="B271" s="63" t="s">
        <v>156</v>
      </c>
      <c r="C271" s="65">
        <v>1071.77</v>
      </c>
      <c r="D271" s="65">
        <v>1071.77</v>
      </c>
      <c r="E271" s="65">
        <v>1071.77</v>
      </c>
      <c r="F271" s="65">
        <v>1071.77</v>
      </c>
      <c r="G271" s="65">
        <v>1071.77</v>
      </c>
      <c r="H271" s="65">
        <v>1071.77</v>
      </c>
      <c r="I271" s="65">
        <v>1071.77</v>
      </c>
      <c r="J271" s="65">
        <v>1071.77</v>
      </c>
      <c r="K271" s="65">
        <v>1071.77</v>
      </c>
      <c r="L271" s="65">
        <v>1071.77</v>
      </c>
      <c r="M271" s="65">
        <v>1071.77</v>
      </c>
      <c r="N271" s="65">
        <v>1071.77</v>
      </c>
      <c r="O271" s="66">
        <f t="shared" si="4"/>
        <v>12861.240000000003</v>
      </c>
    </row>
    <row r="272" spans="1:15" x14ac:dyDescent="0.3">
      <c r="A272" s="63" t="s">
        <v>1429</v>
      </c>
      <c r="B272" s="63" t="s">
        <v>344</v>
      </c>
      <c r="C272" s="65">
        <v>1685.8</v>
      </c>
      <c r="D272" s="65">
        <v>1685.8</v>
      </c>
      <c r="E272" s="65">
        <v>1685.8</v>
      </c>
      <c r="F272" s="65">
        <v>1685.8</v>
      </c>
      <c r="G272" s="65">
        <v>1685.8</v>
      </c>
      <c r="H272" s="65">
        <v>1685.8</v>
      </c>
      <c r="I272" s="65">
        <v>1685.8</v>
      </c>
      <c r="J272" s="65">
        <v>1685.8</v>
      </c>
      <c r="K272" s="65">
        <v>1685.8</v>
      </c>
      <c r="L272" s="65">
        <v>1685.8</v>
      </c>
      <c r="M272" s="65">
        <v>1685.8</v>
      </c>
      <c r="N272" s="65">
        <v>1685.8</v>
      </c>
      <c r="O272" s="66">
        <f t="shared" si="4"/>
        <v>20229.599999999995</v>
      </c>
    </row>
    <row r="273" spans="1:15" x14ac:dyDescent="0.3">
      <c r="A273" s="63" t="s">
        <v>1430</v>
      </c>
      <c r="B273" s="63" t="s">
        <v>39</v>
      </c>
      <c r="C273" s="65">
        <v>2054.2199999999998</v>
      </c>
      <c r="D273" s="65">
        <v>2054.2199999999998</v>
      </c>
      <c r="E273" s="65">
        <v>2054.2199999999998</v>
      </c>
      <c r="F273" s="65">
        <v>2054.2199999999998</v>
      </c>
      <c r="G273" s="65">
        <v>2054.2199999999998</v>
      </c>
      <c r="H273" s="65">
        <v>2054.2199999999998</v>
      </c>
      <c r="I273" s="65">
        <v>2054.2199999999998</v>
      </c>
      <c r="J273" s="65">
        <v>2054.2199999999998</v>
      </c>
      <c r="K273" s="65">
        <v>2054.2199999999998</v>
      </c>
      <c r="L273" s="65">
        <v>2054.2199999999998</v>
      </c>
      <c r="M273" s="65">
        <v>2054.2199999999998</v>
      </c>
      <c r="N273" s="65">
        <v>2054.2199999999998</v>
      </c>
      <c r="O273" s="66">
        <f t="shared" si="4"/>
        <v>24650.640000000003</v>
      </c>
    </row>
    <row r="274" spans="1:15" x14ac:dyDescent="0.3">
      <c r="A274" s="63" t="s">
        <v>1431</v>
      </c>
      <c r="B274" s="63" t="s">
        <v>113</v>
      </c>
      <c r="C274" s="65">
        <v>1618.81</v>
      </c>
      <c r="D274" s="65">
        <v>1618.81</v>
      </c>
      <c r="E274" s="65">
        <v>1618.81</v>
      </c>
      <c r="F274" s="65">
        <v>1618.81</v>
      </c>
      <c r="G274" s="65">
        <v>1618.81</v>
      </c>
      <c r="H274" s="65">
        <v>1618.81</v>
      </c>
      <c r="I274" s="65">
        <v>1618.81</v>
      </c>
      <c r="J274" s="65">
        <v>1618.81</v>
      </c>
      <c r="K274" s="65">
        <v>1618.81</v>
      </c>
      <c r="L274" s="65">
        <v>1618.81</v>
      </c>
      <c r="M274" s="65">
        <v>1618.81</v>
      </c>
      <c r="N274" s="65">
        <v>1618.81</v>
      </c>
      <c r="O274" s="66">
        <f t="shared" si="4"/>
        <v>19425.719999999998</v>
      </c>
    </row>
    <row r="275" spans="1:15" x14ac:dyDescent="0.3">
      <c r="A275" s="63" t="s">
        <v>1432</v>
      </c>
      <c r="B275" s="63" t="s">
        <v>260</v>
      </c>
      <c r="C275" s="65">
        <v>1683.01</v>
      </c>
      <c r="D275" s="65">
        <v>1683.01</v>
      </c>
      <c r="E275" s="65">
        <v>1683.01</v>
      </c>
      <c r="F275" s="65">
        <v>1683.01</v>
      </c>
      <c r="G275" s="65">
        <v>1683.01</v>
      </c>
      <c r="H275" s="65">
        <v>1683.01</v>
      </c>
      <c r="I275" s="65">
        <v>1683.01</v>
      </c>
      <c r="J275" s="65">
        <v>1683.01</v>
      </c>
      <c r="K275" s="65">
        <v>1683.01</v>
      </c>
      <c r="L275" s="65">
        <v>1683.01</v>
      </c>
      <c r="M275" s="65">
        <v>1683.01</v>
      </c>
      <c r="N275" s="65">
        <v>1683.01</v>
      </c>
      <c r="O275" s="66">
        <f t="shared" si="4"/>
        <v>20196.119999999995</v>
      </c>
    </row>
    <row r="276" spans="1:15" x14ac:dyDescent="0.3">
      <c r="A276" s="63" t="s">
        <v>1433</v>
      </c>
      <c r="B276" s="63" t="s">
        <v>238</v>
      </c>
      <c r="C276" s="65">
        <v>2126.7800000000002</v>
      </c>
      <c r="D276" s="65">
        <v>2126.7800000000002</v>
      </c>
      <c r="E276" s="65">
        <v>2126.7800000000002</v>
      </c>
      <c r="F276" s="65">
        <v>2126.7800000000002</v>
      </c>
      <c r="G276" s="65">
        <v>2126.7800000000002</v>
      </c>
      <c r="H276" s="65">
        <v>2126.7800000000002</v>
      </c>
      <c r="I276" s="65">
        <v>2126.7800000000002</v>
      </c>
      <c r="J276" s="65">
        <v>2126.7800000000002</v>
      </c>
      <c r="K276" s="65">
        <v>2126.7800000000002</v>
      </c>
      <c r="L276" s="65">
        <v>2126.7800000000002</v>
      </c>
      <c r="M276" s="65">
        <v>2126.7800000000002</v>
      </c>
      <c r="N276" s="65">
        <v>2126.7800000000002</v>
      </c>
      <c r="O276" s="66">
        <f t="shared" si="4"/>
        <v>25521.359999999997</v>
      </c>
    </row>
    <row r="277" spans="1:15" x14ac:dyDescent="0.3">
      <c r="A277" s="63" t="s">
        <v>1434</v>
      </c>
      <c r="B277" s="63" t="s">
        <v>282</v>
      </c>
      <c r="C277" s="65">
        <v>1685.8</v>
      </c>
      <c r="D277" s="65">
        <v>1685.8</v>
      </c>
      <c r="E277" s="65">
        <v>1685.8</v>
      </c>
      <c r="F277" s="65">
        <v>1685.8</v>
      </c>
      <c r="G277" s="65">
        <v>1685.8</v>
      </c>
      <c r="H277" s="65">
        <v>1685.8</v>
      </c>
      <c r="I277" s="65">
        <v>1685.8</v>
      </c>
      <c r="J277" s="65">
        <v>1685.8</v>
      </c>
      <c r="K277" s="65">
        <v>1685.8</v>
      </c>
      <c r="L277" s="65">
        <v>1685.8</v>
      </c>
      <c r="M277" s="65">
        <v>1685.8</v>
      </c>
      <c r="N277" s="65">
        <v>1685.8</v>
      </c>
      <c r="O277" s="66">
        <f t="shared" si="4"/>
        <v>20229.599999999995</v>
      </c>
    </row>
    <row r="278" spans="1:15" x14ac:dyDescent="0.3">
      <c r="A278" s="63" t="s">
        <v>1435</v>
      </c>
      <c r="B278" s="63" t="s">
        <v>214</v>
      </c>
      <c r="C278" s="65">
        <v>1632.77</v>
      </c>
      <c r="D278" s="65">
        <v>1632.77</v>
      </c>
      <c r="E278" s="65">
        <v>1632.77</v>
      </c>
      <c r="F278" s="65">
        <v>1632.77</v>
      </c>
      <c r="G278" s="65">
        <v>1632.77</v>
      </c>
      <c r="H278" s="65">
        <v>1632.77</v>
      </c>
      <c r="I278" s="65">
        <v>1632.77</v>
      </c>
      <c r="J278" s="65">
        <v>1632.77</v>
      </c>
      <c r="K278" s="65">
        <v>1632.77</v>
      </c>
      <c r="L278" s="65">
        <v>1632.77</v>
      </c>
      <c r="M278" s="65">
        <v>1632.77</v>
      </c>
      <c r="N278" s="65">
        <v>1632.77</v>
      </c>
      <c r="O278" s="66">
        <f t="shared" si="4"/>
        <v>19593.240000000002</v>
      </c>
    </row>
    <row r="279" spans="1:15" x14ac:dyDescent="0.3">
      <c r="A279" s="63" t="s">
        <v>1436</v>
      </c>
      <c r="B279" s="63" t="s">
        <v>272</v>
      </c>
      <c r="C279" s="65">
        <v>1627.19</v>
      </c>
      <c r="D279" s="65">
        <v>1627.19</v>
      </c>
      <c r="E279" s="65">
        <v>1627.19</v>
      </c>
      <c r="F279" s="65">
        <v>1627.19</v>
      </c>
      <c r="G279" s="65">
        <v>1627.19</v>
      </c>
      <c r="H279" s="65">
        <v>1627.19</v>
      </c>
      <c r="I279" s="65">
        <v>1627.19</v>
      </c>
      <c r="J279" s="65">
        <v>1627.19</v>
      </c>
      <c r="K279" s="65">
        <v>1627.19</v>
      </c>
      <c r="L279" s="65">
        <v>1627.19</v>
      </c>
      <c r="M279" s="65">
        <v>1627.19</v>
      </c>
      <c r="N279" s="65">
        <v>1627.19</v>
      </c>
      <c r="O279" s="66">
        <f t="shared" si="4"/>
        <v>19526.280000000002</v>
      </c>
    </row>
    <row r="280" spans="1:15" x14ac:dyDescent="0.3">
      <c r="A280" s="63" t="s">
        <v>1437</v>
      </c>
      <c r="B280" s="63" t="s">
        <v>281</v>
      </c>
      <c r="C280" s="65">
        <v>1629.98</v>
      </c>
      <c r="D280" s="65">
        <v>1629.98</v>
      </c>
      <c r="E280" s="65">
        <v>1629.98</v>
      </c>
      <c r="F280" s="65">
        <v>1629.98</v>
      </c>
      <c r="G280" s="65">
        <v>1629.98</v>
      </c>
      <c r="H280" s="65">
        <v>1629.98</v>
      </c>
      <c r="I280" s="65">
        <v>1629.98</v>
      </c>
      <c r="J280" s="65">
        <v>1629.98</v>
      </c>
      <c r="K280" s="65">
        <v>1629.98</v>
      </c>
      <c r="L280" s="65">
        <v>1629.98</v>
      </c>
      <c r="M280" s="65">
        <v>1629.98</v>
      </c>
      <c r="N280" s="65">
        <v>1629.98</v>
      </c>
      <c r="O280" s="66">
        <f t="shared" si="4"/>
        <v>19559.759999999998</v>
      </c>
    </row>
    <row r="281" spans="1:15" x14ac:dyDescent="0.3">
      <c r="A281" s="63" t="s">
        <v>1438</v>
      </c>
      <c r="B281" s="63" t="s">
        <v>252</v>
      </c>
      <c r="C281" s="65">
        <v>1071.77</v>
      </c>
      <c r="D281" s="65">
        <v>1071.77</v>
      </c>
      <c r="E281" s="65">
        <v>1071.77</v>
      </c>
      <c r="F281" s="65">
        <v>1071.77</v>
      </c>
      <c r="G281" s="65">
        <v>1071.77</v>
      </c>
      <c r="H281" s="65">
        <v>1071.77</v>
      </c>
      <c r="I281" s="65">
        <v>1071.77</v>
      </c>
      <c r="J281" s="65">
        <v>1071.77</v>
      </c>
      <c r="K281" s="65">
        <v>1071.77</v>
      </c>
      <c r="L281" s="65">
        <v>1071.77</v>
      </c>
      <c r="M281" s="65">
        <v>1071.77</v>
      </c>
      <c r="N281" s="65">
        <v>1071.77</v>
      </c>
      <c r="O281" s="66">
        <f t="shared" si="4"/>
        <v>12861.240000000003</v>
      </c>
    </row>
    <row r="282" spans="1:15" x14ac:dyDescent="0.3">
      <c r="A282" s="63" t="s">
        <v>1439</v>
      </c>
      <c r="B282" s="63" t="s">
        <v>394</v>
      </c>
      <c r="C282" s="65">
        <v>1613.23</v>
      </c>
      <c r="D282" s="65">
        <v>1613.23</v>
      </c>
      <c r="E282" s="65">
        <v>1613.23</v>
      </c>
      <c r="F282" s="65">
        <v>1613.23</v>
      </c>
      <c r="G282" s="65">
        <v>1613.23</v>
      </c>
      <c r="H282" s="65">
        <v>1613.23</v>
      </c>
      <c r="I282" s="65">
        <v>1613.23</v>
      </c>
      <c r="J282" s="65">
        <v>1613.23</v>
      </c>
      <c r="K282" s="65">
        <v>1613.23</v>
      </c>
      <c r="L282" s="65">
        <v>1613.23</v>
      </c>
      <c r="M282" s="65">
        <v>1613.23</v>
      </c>
      <c r="N282" s="65">
        <v>1613.23</v>
      </c>
      <c r="O282" s="66">
        <f t="shared" si="4"/>
        <v>19358.759999999998</v>
      </c>
    </row>
    <row r="283" spans="1:15" x14ac:dyDescent="0.3">
      <c r="A283" s="63" t="s">
        <v>1440</v>
      </c>
      <c r="B283" s="63" t="s">
        <v>62</v>
      </c>
      <c r="C283" s="65">
        <v>1071.77</v>
      </c>
      <c r="D283" s="65">
        <v>1071.77</v>
      </c>
      <c r="E283" s="65">
        <v>1071.77</v>
      </c>
      <c r="F283" s="65">
        <v>1071.77</v>
      </c>
      <c r="G283" s="65">
        <v>1071.77</v>
      </c>
      <c r="H283" s="65">
        <v>1071.77</v>
      </c>
      <c r="I283" s="65">
        <v>1071.77</v>
      </c>
      <c r="J283" s="65">
        <v>1071.77</v>
      </c>
      <c r="K283" s="65">
        <v>1071.77</v>
      </c>
      <c r="L283" s="65">
        <v>1071.77</v>
      </c>
      <c r="M283" s="65">
        <v>1071.77</v>
      </c>
      <c r="N283" s="65">
        <v>1071.77</v>
      </c>
      <c r="O283" s="66">
        <f t="shared" si="4"/>
        <v>12861.240000000003</v>
      </c>
    </row>
    <row r="284" spans="1:15" x14ac:dyDescent="0.3">
      <c r="A284" s="63" t="s">
        <v>1441</v>
      </c>
      <c r="B284" s="63" t="s">
        <v>314</v>
      </c>
      <c r="C284" s="65">
        <v>2087.71</v>
      </c>
      <c r="D284" s="65">
        <v>2087.71</v>
      </c>
      <c r="E284" s="65">
        <v>2087.71</v>
      </c>
      <c r="F284" s="65">
        <v>2087.71</v>
      </c>
      <c r="G284" s="65">
        <v>2087.71</v>
      </c>
      <c r="H284" s="65">
        <v>2087.71</v>
      </c>
      <c r="I284" s="65">
        <v>2087.71</v>
      </c>
      <c r="J284" s="65">
        <v>2087.71</v>
      </c>
      <c r="K284" s="65">
        <v>2087.71</v>
      </c>
      <c r="L284" s="65">
        <v>2087.71</v>
      </c>
      <c r="M284" s="65">
        <v>2087.71</v>
      </c>
      <c r="N284" s="65">
        <v>2087.71</v>
      </c>
      <c r="O284" s="66">
        <f t="shared" si="4"/>
        <v>25052.519999999993</v>
      </c>
    </row>
    <row r="285" spans="1:15" x14ac:dyDescent="0.3">
      <c r="A285" s="63" t="s">
        <v>1442</v>
      </c>
      <c r="B285" s="63" t="s">
        <v>65</v>
      </c>
      <c r="C285" s="65">
        <v>2057.0100000000002</v>
      </c>
      <c r="D285" s="65">
        <v>2057.0100000000002</v>
      </c>
      <c r="E285" s="65">
        <v>2057.0100000000002</v>
      </c>
      <c r="F285" s="65">
        <v>2057.0100000000002</v>
      </c>
      <c r="G285" s="65">
        <v>2057.0100000000002</v>
      </c>
      <c r="H285" s="65">
        <v>2057.0100000000002</v>
      </c>
      <c r="I285" s="65">
        <v>2057.0100000000002</v>
      </c>
      <c r="J285" s="65">
        <v>2057.0100000000002</v>
      </c>
      <c r="K285" s="65">
        <v>2057.0100000000002</v>
      </c>
      <c r="L285" s="65">
        <v>2057.0100000000002</v>
      </c>
      <c r="M285" s="65">
        <v>2057.0100000000002</v>
      </c>
      <c r="N285" s="65">
        <v>2057.0100000000002</v>
      </c>
      <c r="O285" s="66">
        <f t="shared" si="4"/>
        <v>24684.12000000001</v>
      </c>
    </row>
    <row r="286" spans="1:15" x14ac:dyDescent="0.3">
      <c r="A286" s="63" t="s">
        <v>1443</v>
      </c>
      <c r="B286" s="63" t="s">
        <v>258</v>
      </c>
      <c r="C286" s="65">
        <v>1068.97</v>
      </c>
      <c r="D286" s="65">
        <v>1068.97</v>
      </c>
      <c r="E286" s="65">
        <v>1068.97</v>
      </c>
      <c r="F286" s="65">
        <v>1068.97</v>
      </c>
      <c r="G286" s="65">
        <v>1068.97</v>
      </c>
      <c r="H286" s="65">
        <v>1068.97</v>
      </c>
      <c r="I286" s="65">
        <v>1068.97</v>
      </c>
      <c r="J286" s="65">
        <v>1068.97</v>
      </c>
      <c r="K286" s="65">
        <v>1068.97</v>
      </c>
      <c r="L286" s="65">
        <v>1068.97</v>
      </c>
      <c r="M286" s="65">
        <v>1068.97</v>
      </c>
      <c r="N286" s="65">
        <v>1068.97</v>
      </c>
      <c r="O286" s="66">
        <f t="shared" si="4"/>
        <v>12827.639999999998</v>
      </c>
    </row>
    <row r="287" spans="1:15" x14ac:dyDescent="0.3">
      <c r="A287" s="63" t="s">
        <v>1444</v>
      </c>
      <c r="B287" s="63" t="s">
        <v>122</v>
      </c>
      <c r="C287" s="65">
        <v>1618.81</v>
      </c>
      <c r="D287" s="65">
        <v>1618.81</v>
      </c>
      <c r="E287" s="65">
        <v>1618.81</v>
      </c>
      <c r="F287" s="65">
        <v>1618.81</v>
      </c>
      <c r="G287" s="65">
        <v>1618.81</v>
      </c>
      <c r="H287" s="65">
        <v>1618.81</v>
      </c>
      <c r="I287" s="65">
        <v>1618.81</v>
      </c>
      <c r="J287" s="65">
        <v>1618.81</v>
      </c>
      <c r="K287" s="65">
        <v>1618.81</v>
      </c>
      <c r="L287" s="65">
        <v>1618.81</v>
      </c>
      <c r="M287" s="65">
        <v>1618.81</v>
      </c>
      <c r="N287" s="65">
        <v>1618.81</v>
      </c>
      <c r="O287" s="66">
        <f t="shared" si="4"/>
        <v>19425.719999999998</v>
      </c>
    </row>
    <row r="288" spans="1:15" x14ac:dyDescent="0.3">
      <c r="A288" s="63" t="s">
        <v>1445</v>
      </c>
      <c r="B288" s="63" t="s">
        <v>340</v>
      </c>
      <c r="C288" s="65">
        <v>2087.71</v>
      </c>
      <c r="D288" s="65">
        <v>2087.71</v>
      </c>
      <c r="E288" s="65">
        <v>2087.71</v>
      </c>
      <c r="F288" s="65">
        <v>2087.71</v>
      </c>
      <c r="G288" s="65">
        <v>2087.71</v>
      </c>
      <c r="H288" s="65">
        <v>2087.71</v>
      </c>
      <c r="I288" s="65">
        <v>2087.71</v>
      </c>
      <c r="J288" s="65">
        <v>2087.71</v>
      </c>
      <c r="K288" s="65">
        <v>2087.71</v>
      </c>
      <c r="L288" s="65">
        <v>2087.71</v>
      </c>
      <c r="M288" s="65">
        <v>2087.71</v>
      </c>
      <c r="N288" s="65">
        <v>2087.71</v>
      </c>
      <c r="O288" s="66">
        <f t="shared" si="4"/>
        <v>25052.519999999993</v>
      </c>
    </row>
    <row r="289" spans="1:15" x14ac:dyDescent="0.3">
      <c r="A289" s="63" t="s">
        <v>1446</v>
      </c>
      <c r="B289" s="63" t="s">
        <v>361</v>
      </c>
      <c r="C289" s="65">
        <v>2073.75</v>
      </c>
      <c r="D289" s="65">
        <v>2073.75</v>
      </c>
      <c r="E289" s="65">
        <v>2073.75</v>
      </c>
      <c r="F289" s="65">
        <v>2073.75</v>
      </c>
      <c r="G289" s="65">
        <v>2073.75</v>
      </c>
      <c r="H289" s="65">
        <v>2073.75</v>
      </c>
      <c r="I289" s="65">
        <v>2073.75</v>
      </c>
      <c r="J289" s="65">
        <v>2073.75</v>
      </c>
      <c r="K289" s="65">
        <v>2073.75</v>
      </c>
      <c r="L289" s="65">
        <v>2073.75</v>
      </c>
      <c r="M289" s="65">
        <v>2073.75</v>
      </c>
      <c r="N289" s="65">
        <v>2073.75</v>
      </c>
      <c r="O289" s="66">
        <f t="shared" si="4"/>
        <v>24885</v>
      </c>
    </row>
    <row r="290" spans="1:15" x14ac:dyDescent="0.3">
      <c r="A290" s="63" t="s">
        <v>1447</v>
      </c>
      <c r="B290" s="63" t="s">
        <v>91</v>
      </c>
      <c r="C290" s="65">
        <v>1624.39</v>
      </c>
      <c r="D290" s="65">
        <v>1624.39</v>
      </c>
      <c r="E290" s="65">
        <v>1624.39</v>
      </c>
      <c r="F290" s="65">
        <v>1624.39</v>
      </c>
      <c r="G290" s="65">
        <v>1624.39</v>
      </c>
      <c r="H290" s="65">
        <v>1624.39</v>
      </c>
      <c r="I290" s="65">
        <v>1624.39</v>
      </c>
      <c r="J290" s="65">
        <v>1624.39</v>
      </c>
      <c r="K290" s="65">
        <v>1624.39</v>
      </c>
      <c r="L290" s="65">
        <v>1624.39</v>
      </c>
      <c r="M290" s="65">
        <v>1624.39</v>
      </c>
      <c r="N290" s="65">
        <v>1624.39</v>
      </c>
      <c r="O290" s="66">
        <f t="shared" si="4"/>
        <v>19492.679999999997</v>
      </c>
    </row>
    <row r="291" spans="1:15" x14ac:dyDescent="0.3">
      <c r="A291" s="63" t="s">
        <v>1448</v>
      </c>
      <c r="B291" s="63" t="s">
        <v>296</v>
      </c>
      <c r="C291" s="65">
        <v>2082.13</v>
      </c>
      <c r="D291" s="65">
        <v>2082.13</v>
      </c>
      <c r="E291" s="65">
        <v>2082.13</v>
      </c>
      <c r="F291" s="65">
        <v>2082.13</v>
      </c>
      <c r="G291" s="65">
        <v>2082.13</v>
      </c>
      <c r="H291" s="65">
        <v>2082.13</v>
      </c>
      <c r="I291" s="65">
        <v>2082.13</v>
      </c>
      <c r="J291" s="65">
        <v>2082.13</v>
      </c>
      <c r="K291" s="65">
        <v>2082.13</v>
      </c>
      <c r="L291" s="65">
        <v>2082.13</v>
      </c>
      <c r="M291" s="65">
        <v>2082.13</v>
      </c>
      <c r="N291" s="65">
        <v>2082.13</v>
      </c>
      <c r="O291" s="66">
        <f t="shared" si="4"/>
        <v>24985.560000000009</v>
      </c>
    </row>
    <row r="292" spans="1:15" x14ac:dyDescent="0.3">
      <c r="A292" s="63" t="s">
        <v>1449</v>
      </c>
      <c r="B292" s="63" t="s">
        <v>273</v>
      </c>
      <c r="C292" s="65">
        <v>1683.01</v>
      </c>
      <c r="D292" s="65">
        <v>1683.01</v>
      </c>
      <c r="E292" s="65">
        <v>1683.01</v>
      </c>
      <c r="F292" s="65">
        <v>1683.01</v>
      </c>
      <c r="G292" s="65">
        <v>1683.01</v>
      </c>
      <c r="H292" s="65">
        <v>1683.01</v>
      </c>
      <c r="I292" s="65">
        <v>1683.01</v>
      </c>
      <c r="J292" s="65">
        <v>1683.01</v>
      </c>
      <c r="K292" s="65">
        <v>1683.01</v>
      </c>
      <c r="L292" s="65">
        <v>1683.01</v>
      </c>
      <c r="M292" s="65">
        <v>1683.01</v>
      </c>
      <c r="N292" s="65">
        <v>1683.01</v>
      </c>
      <c r="O292" s="66">
        <f t="shared" si="4"/>
        <v>20196.119999999995</v>
      </c>
    </row>
    <row r="293" spans="1:15" x14ac:dyDescent="0.3">
      <c r="A293" s="63" t="s">
        <v>1450</v>
      </c>
      <c r="B293" s="63" t="s">
        <v>310</v>
      </c>
      <c r="C293" s="65">
        <v>1632.77</v>
      </c>
      <c r="D293" s="65">
        <v>1632.77</v>
      </c>
      <c r="E293" s="65">
        <v>1632.77</v>
      </c>
      <c r="F293" s="65">
        <v>1632.77</v>
      </c>
      <c r="G293" s="65">
        <v>1632.77</v>
      </c>
      <c r="H293" s="65">
        <v>1632.77</v>
      </c>
      <c r="I293" s="65">
        <v>1632.77</v>
      </c>
      <c r="J293" s="65">
        <v>1632.77</v>
      </c>
      <c r="K293" s="65">
        <v>1632.77</v>
      </c>
      <c r="L293" s="65">
        <v>1632.77</v>
      </c>
      <c r="M293" s="65">
        <v>1632.77</v>
      </c>
      <c r="N293" s="65">
        <v>1632.77</v>
      </c>
      <c r="O293" s="66">
        <f t="shared" si="4"/>
        <v>19593.240000000002</v>
      </c>
    </row>
    <row r="294" spans="1:15" x14ac:dyDescent="0.3">
      <c r="A294" s="63" t="s">
        <v>1451</v>
      </c>
      <c r="B294" s="63" t="s">
        <v>291</v>
      </c>
      <c r="C294" s="65">
        <v>1691.38</v>
      </c>
      <c r="D294" s="65">
        <v>1691.38</v>
      </c>
      <c r="E294" s="65">
        <v>1691.38</v>
      </c>
      <c r="F294" s="65">
        <v>1691.38</v>
      </c>
      <c r="G294" s="65">
        <v>1691.38</v>
      </c>
      <c r="H294" s="65">
        <v>1691.38</v>
      </c>
      <c r="I294" s="65">
        <v>1691.38</v>
      </c>
      <c r="J294" s="65">
        <v>1691.38</v>
      </c>
      <c r="K294" s="65">
        <v>1691.38</v>
      </c>
      <c r="L294" s="65">
        <v>1691.38</v>
      </c>
      <c r="M294" s="65">
        <v>1691.38</v>
      </c>
      <c r="N294" s="65">
        <v>1691.38</v>
      </c>
      <c r="O294" s="66">
        <f t="shared" si="4"/>
        <v>20296.560000000009</v>
      </c>
    </row>
    <row r="295" spans="1:15" x14ac:dyDescent="0.3">
      <c r="A295" s="63" t="s">
        <v>1452</v>
      </c>
      <c r="B295" s="63" t="s">
        <v>97</v>
      </c>
      <c r="C295" s="65">
        <v>1074.56</v>
      </c>
      <c r="D295" s="65">
        <v>1074.56</v>
      </c>
      <c r="E295" s="65">
        <v>1074.56</v>
      </c>
      <c r="F295" s="65">
        <v>1074.56</v>
      </c>
      <c r="G295" s="65">
        <v>1074.56</v>
      </c>
      <c r="H295" s="65">
        <v>1074.56</v>
      </c>
      <c r="I295" s="65">
        <v>1074.56</v>
      </c>
      <c r="J295" s="65">
        <v>1074.56</v>
      </c>
      <c r="K295" s="65">
        <v>1074.56</v>
      </c>
      <c r="L295" s="65">
        <v>1074.56</v>
      </c>
      <c r="M295" s="65">
        <v>1074.56</v>
      </c>
      <c r="N295" s="65">
        <v>1074.56</v>
      </c>
      <c r="O295" s="66">
        <f t="shared" si="4"/>
        <v>12894.719999999996</v>
      </c>
    </row>
    <row r="296" spans="1:15" x14ac:dyDescent="0.3">
      <c r="A296" s="63" t="s">
        <v>1453</v>
      </c>
      <c r="B296" s="63" t="s">
        <v>363</v>
      </c>
      <c r="C296" s="65">
        <v>1621.6</v>
      </c>
      <c r="D296" s="65">
        <v>1621.6</v>
      </c>
      <c r="E296" s="65">
        <v>1621.6</v>
      </c>
      <c r="F296" s="65">
        <v>1621.6</v>
      </c>
      <c r="G296" s="65">
        <v>1621.6</v>
      </c>
      <c r="H296" s="65">
        <v>1621.6</v>
      </c>
      <c r="I296" s="65">
        <v>1621.6</v>
      </c>
      <c r="J296" s="65">
        <v>1621.6</v>
      </c>
      <c r="K296" s="65">
        <v>1621.6</v>
      </c>
      <c r="L296" s="65">
        <v>1621.6</v>
      </c>
      <c r="M296" s="65">
        <v>1621.6</v>
      </c>
      <c r="N296" s="65">
        <v>1621.6</v>
      </c>
      <c r="O296" s="66">
        <f t="shared" si="4"/>
        <v>19459.2</v>
      </c>
    </row>
    <row r="297" spans="1:15" x14ac:dyDescent="0.3">
      <c r="A297" s="63" t="s">
        <v>1454</v>
      </c>
      <c r="B297" s="63" t="s">
        <v>146</v>
      </c>
      <c r="C297" s="65">
        <v>2115.62</v>
      </c>
      <c r="D297" s="65">
        <v>2115.62</v>
      </c>
      <c r="E297" s="65">
        <v>2115.62</v>
      </c>
      <c r="F297" s="65">
        <v>2115.62</v>
      </c>
      <c r="G297" s="65">
        <v>2115.62</v>
      </c>
      <c r="H297" s="65">
        <v>2115.62</v>
      </c>
      <c r="I297" s="65">
        <v>2115.62</v>
      </c>
      <c r="J297" s="65">
        <v>2115.62</v>
      </c>
      <c r="K297" s="65">
        <v>2115.62</v>
      </c>
      <c r="L297" s="65">
        <v>2115.62</v>
      </c>
      <c r="M297" s="65">
        <v>2115.62</v>
      </c>
      <c r="N297" s="65">
        <v>2115.62</v>
      </c>
      <c r="O297" s="66">
        <f t="shared" si="4"/>
        <v>25387.439999999991</v>
      </c>
    </row>
    <row r="298" spans="1:15" x14ac:dyDescent="0.3">
      <c r="A298" s="63" t="s">
        <v>1455</v>
      </c>
      <c r="B298" s="63" t="s">
        <v>32</v>
      </c>
      <c r="C298" s="65">
        <v>2079.34</v>
      </c>
      <c r="D298" s="65">
        <v>2079.34</v>
      </c>
      <c r="E298" s="65">
        <v>2079.34</v>
      </c>
      <c r="F298" s="65">
        <v>2079.34</v>
      </c>
      <c r="G298" s="65">
        <v>2079.34</v>
      </c>
      <c r="H298" s="65">
        <v>2079.34</v>
      </c>
      <c r="I298" s="67">
        <v>603.67999999999995</v>
      </c>
      <c r="J298" s="64"/>
      <c r="K298" s="64"/>
      <c r="L298" s="64"/>
      <c r="M298" s="64"/>
      <c r="N298" s="64"/>
      <c r="O298" s="66">
        <f t="shared" si="4"/>
        <v>13079.720000000001</v>
      </c>
    </row>
    <row r="299" spans="1:15" x14ac:dyDescent="0.3">
      <c r="A299" s="63" t="s">
        <v>1456</v>
      </c>
      <c r="B299" s="63" t="s">
        <v>41</v>
      </c>
      <c r="C299" s="65">
        <v>1627.19</v>
      </c>
      <c r="D299" s="65">
        <v>1627.19</v>
      </c>
      <c r="E299" s="65">
        <v>1627.19</v>
      </c>
      <c r="F299" s="65">
        <v>1627.19</v>
      </c>
      <c r="G299" s="65">
        <v>1627.19</v>
      </c>
      <c r="H299" s="65">
        <v>1627.19</v>
      </c>
      <c r="I299" s="65">
        <v>1627.19</v>
      </c>
      <c r="J299" s="65">
        <v>1627.19</v>
      </c>
      <c r="K299" s="65">
        <v>1627.19</v>
      </c>
      <c r="L299" s="65">
        <v>1627.19</v>
      </c>
      <c r="M299" s="65">
        <v>1627.19</v>
      </c>
      <c r="N299" s="65">
        <v>1627.19</v>
      </c>
      <c r="O299" s="66">
        <f t="shared" si="4"/>
        <v>19526.280000000002</v>
      </c>
    </row>
    <row r="300" spans="1:15" x14ac:dyDescent="0.3">
      <c r="A300" s="63" t="s">
        <v>1457</v>
      </c>
      <c r="B300" s="63" t="s">
        <v>93</v>
      </c>
      <c r="C300" s="65">
        <v>1068.97</v>
      </c>
      <c r="D300" s="65">
        <v>1068.97</v>
      </c>
      <c r="E300" s="65">
        <v>1068.97</v>
      </c>
      <c r="F300" s="65">
        <v>1068.97</v>
      </c>
      <c r="G300" s="65">
        <v>1068.97</v>
      </c>
      <c r="H300" s="65">
        <v>1068.97</v>
      </c>
      <c r="I300" s="65">
        <v>1068.97</v>
      </c>
      <c r="J300" s="65">
        <v>1068.97</v>
      </c>
      <c r="K300" s="65">
        <v>1068.97</v>
      </c>
      <c r="L300" s="65">
        <v>1068.97</v>
      </c>
      <c r="M300" s="65">
        <v>1068.97</v>
      </c>
      <c r="N300" s="65">
        <v>1068.97</v>
      </c>
      <c r="O300" s="66">
        <f t="shared" si="4"/>
        <v>12827.639999999998</v>
      </c>
    </row>
    <row r="301" spans="1:15" x14ac:dyDescent="0.3">
      <c r="A301" s="63" t="s">
        <v>1458</v>
      </c>
      <c r="B301" s="63" t="s">
        <v>289</v>
      </c>
      <c r="C301" s="65">
        <v>1071.77</v>
      </c>
      <c r="D301" s="65">
        <v>1071.77</v>
      </c>
      <c r="E301" s="65">
        <v>1071.77</v>
      </c>
      <c r="F301" s="65">
        <v>1071.77</v>
      </c>
      <c r="G301" s="65">
        <v>1071.77</v>
      </c>
      <c r="H301" s="65">
        <v>1071.77</v>
      </c>
      <c r="I301" s="65">
        <v>1071.77</v>
      </c>
      <c r="J301" s="65">
        <v>1071.77</v>
      </c>
      <c r="K301" s="65">
        <v>1071.77</v>
      </c>
      <c r="L301" s="65">
        <v>1071.77</v>
      </c>
      <c r="M301" s="65">
        <v>1071.77</v>
      </c>
      <c r="N301" s="65">
        <v>1071.77</v>
      </c>
      <c r="O301" s="66">
        <f t="shared" si="4"/>
        <v>12861.240000000003</v>
      </c>
    </row>
    <row r="302" spans="1:15" x14ac:dyDescent="0.3">
      <c r="A302" s="63" t="s">
        <v>1459</v>
      </c>
      <c r="B302" s="63" t="s">
        <v>94</v>
      </c>
      <c r="C302" s="65">
        <v>1635.56</v>
      </c>
      <c r="D302" s="65">
        <v>1635.56</v>
      </c>
      <c r="E302" s="65">
        <v>1635.56</v>
      </c>
      <c r="F302" s="65">
        <v>1635.56</v>
      </c>
      <c r="G302" s="65">
        <v>1635.56</v>
      </c>
      <c r="H302" s="65">
        <v>1635.56</v>
      </c>
      <c r="I302" s="65">
        <v>1635.56</v>
      </c>
      <c r="J302" s="65">
        <v>1635.56</v>
      </c>
      <c r="K302" s="65">
        <v>1635.56</v>
      </c>
      <c r="L302" s="65">
        <v>1635.56</v>
      </c>
      <c r="M302" s="65">
        <v>1635.56</v>
      </c>
      <c r="N302" s="65">
        <v>1635.56</v>
      </c>
      <c r="O302" s="66">
        <f t="shared" si="4"/>
        <v>19626.719999999998</v>
      </c>
    </row>
    <row r="303" spans="1:15" x14ac:dyDescent="0.3">
      <c r="A303" s="63" t="s">
        <v>1460</v>
      </c>
      <c r="B303" s="63" t="s">
        <v>325</v>
      </c>
      <c r="C303" s="65">
        <v>1635.56</v>
      </c>
      <c r="D303" s="65">
        <v>1635.56</v>
      </c>
      <c r="E303" s="65">
        <v>1635.56</v>
      </c>
      <c r="F303" s="65">
        <v>1635.56</v>
      </c>
      <c r="G303" s="65">
        <v>1635.56</v>
      </c>
      <c r="H303" s="65">
        <v>1635.56</v>
      </c>
      <c r="I303" s="65">
        <v>1635.56</v>
      </c>
      <c r="J303" s="65">
        <v>1635.56</v>
      </c>
      <c r="K303" s="65">
        <v>1635.56</v>
      </c>
      <c r="L303" s="65">
        <v>1635.56</v>
      </c>
      <c r="M303" s="65">
        <v>1635.56</v>
      </c>
      <c r="N303" s="65">
        <v>1635.56</v>
      </c>
      <c r="O303" s="66">
        <f t="shared" si="4"/>
        <v>19626.719999999998</v>
      </c>
    </row>
    <row r="304" spans="1:15" x14ac:dyDescent="0.3">
      <c r="A304" s="63" t="s">
        <v>1461</v>
      </c>
      <c r="B304" s="63" t="s">
        <v>276</v>
      </c>
      <c r="C304" s="65">
        <v>1627.19</v>
      </c>
      <c r="D304" s="65">
        <v>1627.19</v>
      </c>
      <c r="E304" s="65">
        <v>1627.19</v>
      </c>
      <c r="F304" s="65">
        <v>1627.19</v>
      </c>
      <c r="G304" s="65">
        <v>1627.19</v>
      </c>
      <c r="H304" s="65">
        <v>1627.19</v>
      </c>
      <c r="I304" s="65">
        <v>1627.19</v>
      </c>
      <c r="J304" s="65">
        <v>1627.19</v>
      </c>
      <c r="K304" s="65">
        <v>1627.19</v>
      </c>
      <c r="L304" s="65">
        <v>1627.19</v>
      </c>
      <c r="M304" s="65">
        <v>1627.19</v>
      </c>
      <c r="N304" s="65">
        <v>1627.19</v>
      </c>
      <c r="O304" s="66">
        <f t="shared" si="4"/>
        <v>19526.280000000002</v>
      </c>
    </row>
    <row r="305" spans="1:15" x14ac:dyDescent="0.3">
      <c r="A305" s="63" t="s">
        <v>1462</v>
      </c>
      <c r="B305" s="63" t="s">
        <v>172</v>
      </c>
      <c r="C305" s="65">
        <v>2129.58</v>
      </c>
      <c r="D305" s="65">
        <v>2129.58</v>
      </c>
      <c r="E305" s="65">
        <v>2129.58</v>
      </c>
      <c r="F305" s="65">
        <v>2129.58</v>
      </c>
      <c r="G305" s="65">
        <v>2129.58</v>
      </c>
      <c r="H305" s="65">
        <v>2129.58</v>
      </c>
      <c r="I305" s="65">
        <v>2129.58</v>
      </c>
      <c r="J305" s="65">
        <v>2129.58</v>
      </c>
      <c r="K305" s="65">
        <v>2129.58</v>
      </c>
      <c r="L305" s="65">
        <v>2129.58</v>
      </c>
      <c r="M305" s="65">
        <v>2129.58</v>
      </c>
      <c r="N305" s="65">
        <v>2129.58</v>
      </c>
      <c r="O305" s="66">
        <f t="shared" si="4"/>
        <v>25554.960000000006</v>
      </c>
    </row>
    <row r="306" spans="1:15" x14ac:dyDescent="0.3">
      <c r="A306" s="63" t="s">
        <v>1463</v>
      </c>
      <c r="B306" s="63" t="s">
        <v>106</v>
      </c>
      <c r="C306" s="65">
        <v>1071.77</v>
      </c>
      <c r="D306" s="65">
        <v>1071.77</v>
      </c>
      <c r="E306" s="65">
        <v>1071.77</v>
      </c>
      <c r="F306" s="65">
        <v>1071.77</v>
      </c>
      <c r="G306" s="65">
        <v>1071.77</v>
      </c>
      <c r="H306" s="65">
        <v>1071.77</v>
      </c>
      <c r="I306" s="65">
        <v>1071.77</v>
      </c>
      <c r="J306" s="65">
        <v>1071.77</v>
      </c>
      <c r="K306" s="65">
        <v>1071.77</v>
      </c>
      <c r="L306" s="65">
        <v>1071.77</v>
      </c>
      <c r="M306" s="65">
        <v>1071.77</v>
      </c>
      <c r="N306" s="65">
        <v>1071.77</v>
      </c>
      <c r="O306" s="66">
        <f t="shared" si="4"/>
        <v>12861.240000000003</v>
      </c>
    </row>
    <row r="307" spans="1:15" x14ac:dyDescent="0.3">
      <c r="A307" s="63" t="s">
        <v>1464</v>
      </c>
      <c r="B307" s="63" t="s">
        <v>63</v>
      </c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6">
        <f t="shared" si="4"/>
        <v>0</v>
      </c>
    </row>
    <row r="308" spans="1:15" x14ac:dyDescent="0.3">
      <c r="A308" s="63" t="s">
        <v>1465</v>
      </c>
      <c r="B308" s="63" t="s">
        <v>60</v>
      </c>
      <c r="C308" s="65">
        <v>1618.81</v>
      </c>
      <c r="D308" s="65">
        <v>1618.81</v>
      </c>
      <c r="E308" s="65">
        <v>1618.81</v>
      </c>
      <c r="F308" s="65">
        <v>1618.81</v>
      </c>
      <c r="G308" s="65">
        <v>1618.81</v>
      </c>
      <c r="H308" s="65">
        <v>1618.81</v>
      </c>
      <c r="I308" s="65">
        <v>1618.81</v>
      </c>
      <c r="J308" s="65">
        <v>1618.81</v>
      </c>
      <c r="K308" s="65">
        <v>1618.81</v>
      </c>
      <c r="L308" s="65">
        <v>1618.81</v>
      </c>
      <c r="M308" s="65">
        <v>1618.81</v>
      </c>
      <c r="N308" s="65">
        <v>1618.81</v>
      </c>
      <c r="O308" s="66">
        <f t="shared" si="4"/>
        <v>19425.719999999998</v>
      </c>
    </row>
    <row r="309" spans="1:15" x14ac:dyDescent="0.3">
      <c r="A309" s="63" t="s">
        <v>1466</v>
      </c>
      <c r="B309" s="63" t="s">
        <v>164</v>
      </c>
      <c r="C309" s="65">
        <v>1068.97</v>
      </c>
      <c r="D309" s="65">
        <v>1068.97</v>
      </c>
      <c r="E309" s="65">
        <v>1068.97</v>
      </c>
      <c r="F309" s="65">
        <v>1068.97</v>
      </c>
      <c r="G309" s="65">
        <v>1068.97</v>
      </c>
      <c r="H309" s="65">
        <v>1068.97</v>
      </c>
      <c r="I309" s="65">
        <v>1068.97</v>
      </c>
      <c r="J309" s="65">
        <v>1068.97</v>
      </c>
      <c r="K309" s="65">
        <v>1068.97</v>
      </c>
      <c r="L309" s="65">
        <v>1068.97</v>
      </c>
      <c r="M309" s="65">
        <v>1068.97</v>
      </c>
      <c r="N309" s="65">
        <v>1068.97</v>
      </c>
      <c r="O309" s="66">
        <f t="shared" si="4"/>
        <v>12827.639999999998</v>
      </c>
    </row>
    <row r="310" spans="1:15" x14ac:dyDescent="0.3">
      <c r="A310" s="63" t="s">
        <v>1467</v>
      </c>
      <c r="B310" s="63" t="s">
        <v>308</v>
      </c>
      <c r="C310" s="65">
        <v>1688.59</v>
      </c>
      <c r="D310" s="65">
        <v>1688.59</v>
      </c>
      <c r="E310" s="65">
        <v>1688.59</v>
      </c>
      <c r="F310" s="65">
        <v>1688.59</v>
      </c>
      <c r="G310" s="65">
        <v>1688.59</v>
      </c>
      <c r="H310" s="65">
        <v>1688.59</v>
      </c>
      <c r="I310" s="65">
        <v>1688.59</v>
      </c>
      <c r="J310" s="65">
        <v>1688.59</v>
      </c>
      <c r="K310" s="65">
        <v>1688.59</v>
      </c>
      <c r="L310" s="65">
        <v>1688.59</v>
      </c>
      <c r="M310" s="65">
        <v>1688.59</v>
      </c>
      <c r="N310" s="65">
        <v>1688.59</v>
      </c>
      <c r="O310" s="66">
        <f t="shared" si="4"/>
        <v>20263.079999999998</v>
      </c>
    </row>
    <row r="311" spans="1:15" x14ac:dyDescent="0.3">
      <c r="A311" s="63" t="s">
        <v>1468</v>
      </c>
      <c r="B311" s="63" t="s">
        <v>198</v>
      </c>
      <c r="C311" s="65">
        <v>2118.41</v>
      </c>
      <c r="D311" s="65">
        <v>2118.41</v>
      </c>
      <c r="E311" s="65">
        <v>2118.41</v>
      </c>
      <c r="F311" s="65">
        <v>2118.41</v>
      </c>
      <c r="G311" s="65">
        <v>2118.41</v>
      </c>
      <c r="H311" s="65">
        <v>2118.41</v>
      </c>
      <c r="I311" s="65">
        <v>2118.41</v>
      </c>
      <c r="J311" s="65">
        <v>2118.41</v>
      </c>
      <c r="K311" s="65">
        <v>2118.41</v>
      </c>
      <c r="L311" s="65">
        <v>2118.41</v>
      </c>
      <c r="M311" s="65">
        <v>2118.41</v>
      </c>
      <c r="N311" s="65">
        <v>2118.41</v>
      </c>
      <c r="O311" s="66">
        <f t="shared" si="4"/>
        <v>25420.92</v>
      </c>
    </row>
    <row r="312" spans="1:15" x14ac:dyDescent="0.3">
      <c r="A312" s="63" t="s">
        <v>1469</v>
      </c>
      <c r="B312" s="63" t="s">
        <v>321</v>
      </c>
      <c r="C312" s="65">
        <v>1627.19</v>
      </c>
      <c r="D312" s="65">
        <v>1627.19</v>
      </c>
      <c r="E312" s="65">
        <v>1627.19</v>
      </c>
      <c r="F312" s="65">
        <v>1627.19</v>
      </c>
      <c r="G312" s="65">
        <v>1627.19</v>
      </c>
      <c r="H312" s="65">
        <v>1627.19</v>
      </c>
      <c r="I312" s="65">
        <v>1627.19</v>
      </c>
      <c r="J312" s="65">
        <v>1627.19</v>
      </c>
      <c r="K312" s="65">
        <v>1627.19</v>
      </c>
      <c r="L312" s="65">
        <v>1627.19</v>
      </c>
      <c r="M312" s="65">
        <v>1627.19</v>
      </c>
      <c r="N312" s="65">
        <v>1627.19</v>
      </c>
      <c r="O312" s="66">
        <f t="shared" si="4"/>
        <v>19526.280000000002</v>
      </c>
    </row>
    <row r="313" spans="1:15" x14ac:dyDescent="0.3">
      <c r="A313" s="63" t="s">
        <v>1470</v>
      </c>
      <c r="B313" s="63" t="s">
        <v>205</v>
      </c>
      <c r="C313" s="65">
        <v>1635.56</v>
      </c>
      <c r="D313" s="65">
        <v>1635.56</v>
      </c>
      <c r="E313" s="65">
        <v>1635.56</v>
      </c>
      <c r="F313" s="65">
        <v>1635.56</v>
      </c>
      <c r="G313" s="65">
        <v>1635.56</v>
      </c>
      <c r="H313" s="65">
        <v>1635.56</v>
      </c>
      <c r="I313" s="65">
        <v>1635.56</v>
      </c>
      <c r="J313" s="65">
        <v>1635.56</v>
      </c>
      <c r="K313" s="65">
        <v>1635.56</v>
      </c>
      <c r="L313" s="65">
        <v>1635.56</v>
      </c>
      <c r="M313" s="65">
        <v>1635.56</v>
      </c>
      <c r="N313" s="65">
        <v>1635.56</v>
      </c>
      <c r="O313" s="66">
        <f t="shared" si="4"/>
        <v>19626.719999999998</v>
      </c>
    </row>
    <row r="314" spans="1:15" x14ac:dyDescent="0.3">
      <c r="A314" s="63" t="s">
        <v>1471</v>
      </c>
      <c r="B314" s="63" t="s">
        <v>77</v>
      </c>
      <c r="C314" s="65">
        <v>1071.77</v>
      </c>
      <c r="D314" s="65">
        <v>1071.77</v>
      </c>
      <c r="E314" s="65">
        <v>1071.77</v>
      </c>
      <c r="F314" s="65">
        <v>1071.77</v>
      </c>
      <c r="G314" s="65">
        <v>1071.77</v>
      </c>
      <c r="H314" s="65">
        <v>1071.77</v>
      </c>
      <c r="I314" s="65">
        <v>1071.77</v>
      </c>
      <c r="J314" s="65">
        <v>1071.77</v>
      </c>
      <c r="K314" s="65">
        <v>1071.77</v>
      </c>
      <c r="L314" s="65">
        <v>1071.77</v>
      </c>
      <c r="M314" s="65">
        <v>1071.77</v>
      </c>
      <c r="N314" s="65">
        <v>1071.77</v>
      </c>
      <c r="O314" s="66">
        <f t="shared" si="4"/>
        <v>12861.240000000003</v>
      </c>
    </row>
    <row r="315" spans="1:15" x14ac:dyDescent="0.3">
      <c r="A315" s="63" t="s">
        <v>1472</v>
      </c>
      <c r="B315" s="63" t="s">
        <v>261</v>
      </c>
      <c r="C315" s="65">
        <v>2070.96</v>
      </c>
      <c r="D315" s="65">
        <v>2070.96</v>
      </c>
      <c r="E315" s="65">
        <v>2070.96</v>
      </c>
      <c r="F315" s="65">
        <v>2070.96</v>
      </c>
      <c r="G315" s="65">
        <v>2070.96</v>
      </c>
      <c r="H315" s="65">
        <v>2070.96</v>
      </c>
      <c r="I315" s="65">
        <v>2070.96</v>
      </c>
      <c r="J315" s="65">
        <v>2070.96</v>
      </c>
      <c r="K315" s="65">
        <v>2070.96</v>
      </c>
      <c r="L315" s="65">
        <v>2070.96</v>
      </c>
      <c r="M315" s="65">
        <v>2070.96</v>
      </c>
      <c r="N315" s="65">
        <v>2070.96</v>
      </c>
      <c r="O315" s="66">
        <f t="shared" si="4"/>
        <v>24851.519999999993</v>
      </c>
    </row>
    <row r="316" spans="1:15" x14ac:dyDescent="0.3">
      <c r="A316" s="63" t="s">
        <v>1473</v>
      </c>
      <c r="B316" s="63" t="s">
        <v>251</v>
      </c>
      <c r="C316" s="65">
        <v>2070.96</v>
      </c>
      <c r="D316" s="65">
        <v>2070.96</v>
      </c>
      <c r="E316" s="65">
        <v>2070.96</v>
      </c>
      <c r="F316" s="65">
        <v>2070.96</v>
      </c>
      <c r="G316" s="65">
        <v>2070.96</v>
      </c>
      <c r="H316" s="65">
        <v>2070.96</v>
      </c>
      <c r="I316" s="65">
        <v>2070.96</v>
      </c>
      <c r="J316" s="65">
        <v>2070.96</v>
      </c>
      <c r="K316" s="65">
        <v>2070.96</v>
      </c>
      <c r="L316" s="65">
        <v>2070.96</v>
      </c>
      <c r="M316" s="65">
        <v>2070.96</v>
      </c>
      <c r="N316" s="65">
        <v>2070.96</v>
      </c>
      <c r="O316" s="66">
        <f t="shared" si="4"/>
        <v>24851.519999999993</v>
      </c>
    </row>
    <row r="317" spans="1:15" x14ac:dyDescent="0.3">
      <c r="A317" s="63" t="s">
        <v>1474</v>
      </c>
      <c r="B317" s="63" t="s">
        <v>313</v>
      </c>
      <c r="C317" s="65">
        <v>1685.8</v>
      </c>
      <c r="D317" s="65">
        <v>1685.8</v>
      </c>
      <c r="E317" s="65">
        <v>1685.8</v>
      </c>
      <c r="F317" s="65">
        <v>1685.8</v>
      </c>
      <c r="G317" s="65">
        <v>1685.8</v>
      </c>
      <c r="H317" s="65">
        <v>1685.8</v>
      </c>
      <c r="I317" s="65">
        <v>1685.8</v>
      </c>
      <c r="J317" s="65">
        <v>1685.8</v>
      </c>
      <c r="K317" s="65">
        <v>1685.8</v>
      </c>
      <c r="L317" s="65">
        <v>1685.8</v>
      </c>
      <c r="M317" s="65">
        <v>1685.8</v>
      </c>
      <c r="N317" s="65">
        <v>1685.8</v>
      </c>
      <c r="O317" s="66">
        <f t="shared" si="4"/>
        <v>20229.599999999995</v>
      </c>
    </row>
    <row r="318" spans="1:15" x14ac:dyDescent="0.3">
      <c r="A318" s="63" t="s">
        <v>1475</v>
      </c>
      <c r="B318" s="63" t="s">
        <v>362</v>
      </c>
      <c r="C318" s="65">
        <v>1074.56</v>
      </c>
      <c r="D318" s="65">
        <v>1074.56</v>
      </c>
      <c r="E318" s="65">
        <v>1074.56</v>
      </c>
      <c r="F318" s="65">
        <v>1074.56</v>
      </c>
      <c r="G318" s="65">
        <v>1074.56</v>
      </c>
      <c r="H318" s="65">
        <v>1074.56</v>
      </c>
      <c r="I318" s="65">
        <v>1074.56</v>
      </c>
      <c r="J318" s="65">
        <v>1074.56</v>
      </c>
      <c r="K318" s="65">
        <v>1074.56</v>
      </c>
      <c r="L318" s="65">
        <v>1074.56</v>
      </c>
      <c r="M318" s="65">
        <v>1074.56</v>
      </c>
      <c r="N318" s="65">
        <v>1074.56</v>
      </c>
      <c r="O318" s="66">
        <f t="shared" si="4"/>
        <v>12894.719999999996</v>
      </c>
    </row>
    <row r="319" spans="1:15" x14ac:dyDescent="0.3">
      <c r="A319" s="63" t="s">
        <v>1476</v>
      </c>
      <c r="B319" s="63" t="s">
        <v>223</v>
      </c>
      <c r="C319" s="65">
        <v>1629.98</v>
      </c>
      <c r="D319" s="65">
        <v>1629.98</v>
      </c>
      <c r="E319" s="65">
        <v>1629.98</v>
      </c>
      <c r="F319" s="65">
        <v>1629.98</v>
      </c>
      <c r="G319" s="65">
        <v>1629.98</v>
      </c>
      <c r="H319" s="65">
        <v>1629.98</v>
      </c>
      <c r="I319" s="65">
        <v>1629.98</v>
      </c>
      <c r="J319" s="65">
        <v>1629.98</v>
      </c>
      <c r="K319" s="65">
        <v>1629.98</v>
      </c>
      <c r="L319" s="65">
        <v>1629.98</v>
      </c>
      <c r="M319" s="65">
        <v>1629.98</v>
      </c>
      <c r="N319" s="65">
        <v>1629.98</v>
      </c>
      <c r="O319" s="66">
        <f t="shared" si="4"/>
        <v>19559.759999999998</v>
      </c>
    </row>
    <row r="320" spans="1:15" x14ac:dyDescent="0.3">
      <c r="A320" s="63" t="s">
        <v>1477</v>
      </c>
      <c r="B320" s="63" t="s">
        <v>413</v>
      </c>
      <c r="C320" s="65">
        <v>2051.4299999999998</v>
      </c>
      <c r="D320" s="65">
        <v>2051.4299999999998</v>
      </c>
      <c r="E320" s="65">
        <v>2051.4299999999998</v>
      </c>
      <c r="F320" s="65">
        <v>2051.4299999999998</v>
      </c>
      <c r="G320" s="65">
        <v>2051.4299999999998</v>
      </c>
      <c r="H320" s="65">
        <v>2051.4299999999998</v>
      </c>
      <c r="I320" s="65">
        <v>2051.4299999999998</v>
      </c>
      <c r="J320" s="65">
        <v>2051.4299999999998</v>
      </c>
      <c r="K320" s="65">
        <v>2051.4299999999998</v>
      </c>
      <c r="L320" s="65">
        <v>2051.4299999999998</v>
      </c>
      <c r="M320" s="65">
        <v>2051.4299999999998</v>
      </c>
      <c r="N320" s="65">
        <v>2051.4299999999998</v>
      </c>
      <c r="O320" s="66">
        <f t="shared" si="4"/>
        <v>24617.16</v>
      </c>
    </row>
    <row r="321" spans="1:15" x14ac:dyDescent="0.3">
      <c r="A321" s="63" t="s">
        <v>1478</v>
      </c>
      <c r="B321" s="63" t="s">
        <v>136</v>
      </c>
      <c r="C321" s="65">
        <v>2118.41</v>
      </c>
      <c r="D321" s="65">
        <v>2118.41</v>
      </c>
      <c r="E321" s="65">
        <v>2118.41</v>
      </c>
      <c r="F321" s="65">
        <v>2118.41</v>
      </c>
      <c r="G321" s="65">
        <v>2118.41</v>
      </c>
      <c r="H321" s="65">
        <v>2118.41</v>
      </c>
      <c r="I321" s="65">
        <v>2118.41</v>
      </c>
      <c r="J321" s="65">
        <v>2118.41</v>
      </c>
      <c r="K321" s="65">
        <v>2118.41</v>
      </c>
      <c r="L321" s="65">
        <v>2118.41</v>
      </c>
      <c r="M321" s="65">
        <v>2118.41</v>
      </c>
      <c r="N321" s="65">
        <v>2118.41</v>
      </c>
      <c r="O321" s="66">
        <f t="shared" si="4"/>
        <v>25420.92</v>
      </c>
    </row>
    <row r="322" spans="1:15" x14ac:dyDescent="0.3">
      <c r="A322" s="63" t="s">
        <v>1479</v>
      </c>
      <c r="B322" s="63" t="s">
        <v>326</v>
      </c>
      <c r="C322" s="65">
        <v>1694.17</v>
      </c>
      <c r="D322" s="65">
        <v>1694.17</v>
      </c>
      <c r="E322" s="65">
        <v>1694.17</v>
      </c>
      <c r="F322" s="65">
        <v>1694.17</v>
      </c>
      <c r="G322" s="65">
        <v>1694.17</v>
      </c>
      <c r="H322" s="65">
        <v>1694.17</v>
      </c>
      <c r="I322" s="65">
        <v>1694.17</v>
      </c>
      <c r="J322" s="65">
        <v>1694.17</v>
      </c>
      <c r="K322" s="65">
        <v>1694.17</v>
      </c>
      <c r="L322" s="65">
        <v>1694.17</v>
      </c>
      <c r="M322" s="65">
        <v>1694.17</v>
      </c>
      <c r="N322" s="65">
        <v>1694.17</v>
      </c>
      <c r="O322" s="66">
        <f t="shared" si="4"/>
        <v>20330.04</v>
      </c>
    </row>
    <row r="323" spans="1:15" x14ac:dyDescent="0.3">
      <c r="A323" s="63" t="s">
        <v>1480</v>
      </c>
      <c r="B323" s="63" t="s">
        <v>288</v>
      </c>
      <c r="C323" s="65">
        <v>2084.92</v>
      </c>
      <c r="D323" s="65">
        <v>2084.92</v>
      </c>
      <c r="E323" s="65">
        <v>2084.92</v>
      </c>
      <c r="F323" s="65">
        <v>2084.92</v>
      </c>
      <c r="G323" s="65">
        <v>2084.92</v>
      </c>
      <c r="H323" s="65">
        <v>2084.92</v>
      </c>
      <c r="I323" s="65">
        <v>2084.92</v>
      </c>
      <c r="J323" s="65">
        <v>2084.92</v>
      </c>
      <c r="K323" s="65">
        <v>2084.92</v>
      </c>
      <c r="L323" s="65">
        <v>2084.92</v>
      </c>
      <c r="M323" s="65">
        <v>2084.92</v>
      </c>
      <c r="N323" s="65">
        <v>2084.92</v>
      </c>
      <c r="O323" s="66">
        <f t="shared" si="4"/>
        <v>25019.039999999994</v>
      </c>
    </row>
    <row r="324" spans="1:15" x14ac:dyDescent="0.3">
      <c r="A324" s="63" t="s">
        <v>1481</v>
      </c>
      <c r="B324" s="63" t="s">
        <v>242</v>
      </c>
      <c r="C324" s="65">
        <v>2076.5500000000002</v>
      </c>
      <c r="D324" s="65">
        <v>2076.5500000000002</v>
      </c>
      <c r="E324" s="65">
        <v>2076.5500000000002</v>
      </c>
      <c r="F324" s="65">
        <v>2076.5500000000002</v>
      </c>
      <c r="G324" s="65">
        <v>2076.5500000000002</v>
      </c>
      <c r="H324" s="65">
        <v>2076.5500000000002</v>
      </c>
      <c r="I324" s="65">
        <v>2076.5500000000002</v>
      </c>
      <c r="J324" s="65">
        <v>2076.5500000000002</v>
      </c>
      <c r="K324" s="65">
        <v>2076.5500000000002</v>
      </c>
      <c r="L324" s="65">
        <v>2076.5500000000002</v>
      </c>
      <c r="M324" s="65">
        <v>2076.5500000000002</v>
      </c>
      <c r="N324" s="65">
        <v>2076.5500000000002</v>
      </c>
      <c r="O324" s="66">
        <f t="shared" ref="O324:O387" si="5">SUM(C324:N324)</f>
        <v>24918.599999999995</v>
      </c>
    </row>
    <row r="325" spans="1:15" x14ac:dyDescent="0.3">
      <c r="A325" s="63" t="s">
        <v>1482</v>
      </c>
      <c r="B325" s="63" t="s">
        <v>257</v>
      </c>
      <c r="C325" s="65">
        <v>2070.96</v>
      </c>
      <c r="D325" s="65">
        <v>2070.96</v>
      </c>
      <c r="E325" s="65">
        <v>2070.96</v>
      </c>
      <c r="F325" s="65">
        <v>2070.96</v>
      </c>
      <c r="G325" s="65">
        <v>2070.96</v>
      </c>
      <c r="H325" s="65">
        <v>2070.96</v>
      </c>
      <c r="I325" s="65">
        <v>2070.96</v>
      </c>
      <c r="J325" s="65">
        <v>2070.96</v>
      </c>
      <c r="K325" s="65">
        <v>2070.96</v>
      </c>
      <c r="L325" s="65">
        <v>2070.96</v>
      </c>
      <c r="M325" s="65">
        <v>2070.96</v>
      </c>
      <c r="N325" s="65">
        <v>2070.96</v>
      </c>
      <c r="O325" s="66">
        <f t="shared" si="5"/>
        <v>24851.519999999993</v>
      </c>
    </row>
    <row r="326" spans="1:15" x14ac:dyDescent="0.3">
      <c r="A326" s="63" t="s">
        <v>1483</v>
      </c>
      <c r="B326" s="63" t="s">
        <v>241</v>
      </c>
      <c r="C326" s="65">
        <v>1621.6</v>
      </c>
      <c r="D326" s="65">
        <v>1621.6</v>
      </c>
      <c r="E326" s="65">
        <v>1621.6</v>
      </c>
      <c r="F326" s="65">
        <v>1621.6</v>
      </c>
      <c r="G326" s="65">
        <v>1621.6</v>
      </c>
      <c r="H326" s="65">
        <v>1621.6</v>
      </c>
      <c r="I326" s="65">
        <v>1621.6</v>
      </c>
      <c r="J326" s="65">
        <v>1621.6</v>
      </c>
      <c r="K326" s="65">
        <v>1621.6</v>
      </c>
      <c r="L326" s="65">
        <v>1621.6</v>
      </c>
      <c r="M326" s="65">
        <v>1621.6</v>
      </c>
      <c r="N326" s="65">
        <v>1621.6</v>
      </c>
      <c r="O326" s="66">
        <f t="shared" si="5"/>
        <v>19459.2</v>
      </c>
    </row>
    <row r="327" spans="1:15" x14ac:dyDescent="0.3">
      <c r="A327" s="63" t="s">
        <v>1484</v>
      </c>
      <c r="B327" s="63" t="s">
        <v>366</v>
      </c>
      <c r="C327" s="65">
        <v>1074.56</v>
      </c>
      <c r="D327" s="65">
        <v>1074.56</v>
      </c>
      <c r="E327" s="65">
        <v>1074.56</v>
      </c>
      <c r="F327" s="65">
        <v>1074.56</v>
      </c>
      <c r="G327" s="65">
        <v>1074.56</v>
      </c>
      <c r="H327" s="65">
        <v>1074.56</v>
      </c>
      <c r="I327" s="65">
        <v>1074.56</v>
      </c>
      <c r="J327" s="65">
        <v>1074.56</v>
      </c>
      <c r="K327" s="65">
        <v>1074.56</v>
      </c>
      <c r="L327" s="65">
        <v>1074.56</v>
      </c>
      <c r="M327" s="65">
        <v>1074.56</v>
      </c>
      <c r="N327" s="65">
        <v>1074.56</v>
      </c>
      <c r="O327" s="66">
        <f t="shared" si="5"/>
        <v>12894.719999999996</v>
      </c>
    </row>
    <row r="328" spans="1:15" x14ac:dyDescent="0.3">
      <c r="A328" s="63" t="s">
        <v>1485</v>
      </c>
      <c r="B328" s="63" t="s">
        <v>262</v>
      </c>
      <c r="C328" s="65">
        <v>1074.56</v>
      </c>
      <c r="D328" s="65">
        <v>1074.56</v>
      </c>
      <c r="E328" s="65">
        <v>1074.56</v>
      </c>
      <c r="F328" s="65">
        <v>1074.56</v>
      </c>
      <c r="G328" s="65">
        <v>1074.56</v>
      </c>
      <c r="H328" s="65">
        <v>1074.56</v>
      </c>
      <c r="I328" s="65">
        <v>1074.56</v>
      </c>
      <c r="J328" s="65">
        <v>1074.56</v>
      </c>
      <c r="K328" s="65">
        <v>1074.56</v>
      </c>
      <c r="L328" s="65">
        <v>1074.56</v>
      </c>
      <c r="M328" s="65">
        <v>1074.56</v>
      </c>
      <c r="N328" s="65">
        <v>1074.56</v>
      </c>
      <c r="O328" s="66">
        <f t="shared" si="5"/>
        <v>12894.719999999996</v>
      </c>
    </row>
    <row r="329" spans="1:15" x14ac:dyDescent="0.3">
      <c r="A329" s="63" t="s">
        <v>1486</v>
      </c>
      <c r="B329" s="63" t="s">
        <v>246</v>
      </c>
      <c r="C329" s="65">
        <v>1685.8</v>
      </c>
      <c r="D329" s="65">
        <v>1685.8</v>
      </c>
      <c r="E329" s="65">
        <v>1685.8</v>
      </c>
      <c r="F329" s="65">
        <v>1685.8</v>
      </c>
      <c r="G329" s="65">
        <v>1685.8</v>
      </c>
      <c r="H329" s="65">
        <v>1685.8</v>
      </c>
      <c r="I329" s="65">
        <v>1685.8</v>
      </c>
      <c r="J329" s="65">
        <v>1685.8</v>
      </c>
      <c r="K329" s="65">
        <v>1685.8</v>
      </c>
      <c r="L329" s="65">
        <v>1685.8</v>
      </c>
      <c r="M329" s="65">
        <v>1685.8</v>
      </c>
      <c r="N329" s="65">
        <v>1685.8</v>
      </c>
      <c r="O329" s="66">
        <f t="shared" si="5"/>
        <v>20229.599999999995</v>
      </c>
    </row>
    <row r="330" spans="1:15" x14ac:dyDescent="0.3">
      <c r="A330" s="63" t="s">
        <v>1487</v>
      </c>
      <c r="B330" s="63" t="s">
        <v>297</v>
      </c>
      <c r="C330" s="65">
        <v>1071.77</v>
      </c>
      <c r="D330" s="65">
        <v>1071.77</v>
      </c>
      <c r="E330" s="65">
        <v>1071.77</v>
      </c>
      <c r="F330" s="65">
        <v>1071.77</v>
      </c>
      <c r="G330" s="65">
        <v>1071.77</v>
      </c>
      <c r="H330" s="65">
        <v>1071.77</v>
      </c>
      <c r="I330" s="65">
        <v>1071.77</v>
      </c>
      <c r="J330" s="65">
        <v>1071.77</v>
      </c>
      <c r="K330" s="65">
        <v>1071.77</v>
      </c>
      <c r="L330" s="65">
        <v>1071.77</v>
      </c>
      <c r="M330" s="65">
        <v>1071.77</v>
      </c>
      <c r="N330" s="65">
        <v>1071.77</v>
      </c>
      <c r="O330" s="66">
        <f t="shared" si="5"/>
        <v>12861.240000000003</v>
      </c>
    </row>
    <row r="331" spans="1:15" x14ac:dyDescent="0.3">
      <c r="A331" s="63" t="s">
        <v>1488</v>
      </c>
      <c r="B331" s="63" t="s">
        <v>333</v>
      </c>
      <c r="C331" s="65">
        <v>1074.56</v>
      </c>
      <c r="D331" s="65">
        <v>1074.56</v>
      </c>
      <c r="E331" s="65">
        <v>1074.56</v>
      </c>
      <c r="F331" s="65">
        <v>1074.56</v>
      </c>
      <c r="G331" s="65">
        <v>1074.56</v>
      </c>
      <c r="H331" s="65">
        <v>1074.56</v>
      </c>
      <c r="I331" s="65">
        <v>1074.56</v>
      </c>
      <c r="J331" s="65">
        <v>1074.56</v>
      </c>
      <c r="K331" s="65">
        <v>1074.56</v>
      </c>
      <c r="L331" s="65">
        <v>1074.56</v>
      </c>
      <c r="M331" s="65">
        <v>1074.56</v>
      </c>
      <c r="N331" s="65">
        <v>1074.56</v>
      </c>
      <c r="O331" s="66">
        <f t="shared" si="5"/>
        <v>12894.719999999996</v>
      </c>
    </row>
    <row r="332" spans="1:15" x14ac:dyDescent="0.3">
      <c r="A332" s="63" t="s">
        <v>1489</v>
      </c>
      <c r="B332" s="63" t="s">
        <v>328</v>
      </c>
      <c r="C332" s="65">
        <v>1071.77</v>
      </c>
      <c r="D332" s="65">
        <v>1071.77</v>
      </c>
      <c r="E332" s="65">
        <v>1071.77</v>
      </c>
      <c r="F332" s="65">
        <v>1071.77</v>
      </c>
      <c r="G332" s="65">
        <v>1071.77</v>
      </c>
      <c r="H332" s="65">
        <v>1071.77</v>
      </c>
      <c r="I332" s="65">
        <v>1071.77</v>
      </c>
      <c r="J332" s="65">
        <v>1071.77</v>
      </c>
      <c r="K332" s="65">
        <v>1071.77</v>
      </c>
      <c r="L332" s="65">
        <v>1071.77</v>
      </c>
      <c r="M332" s="65">
        <v>1071.77</v>
      </c>
      <c r="N332" s="65">
        <v>1071.77</v>
      </c>
      <c r="O332" s="66">
        <f t="shared" si="5"/>
        <v>12861.240000000003</v>
      </c>
    </row>
    <row r="333" spans="1:15" x14ac:dyDescent="0.3">
      <c r="A333" s="63" t="s">
        <v>1490</v>
      </c>
      <c r="B333" s="63" t="s">
        <v>342</v>
      </c>
      <c r="C333" s="65">
        <v>1632.77</v>
      </c>
      <c r="D333" s="65">
        <v>1632.77</v>
      </c>
      <c r="E333" s="65">
        <v>1632.77</v>
      </c>
      <c r="F333" s="65">
        <v>1632.77</v>
      </c>
      <c r="G333" s="65">
        <v>1632.77</v>
      </c>
      <c r="H333" s="65">
        <v>1632.77</v>
      </c>
      <c r="I333" s="65">
        <v>1632.77</v>
      </c>
      <c r="J333" s="65">
        <v>1632.77</v>
      </c>
      <c r="K333" s="65">
        <v>1632.77</v>
      </c>
      <c r="L333" s="65">
        <v>1632.77</v>
      </c>
      <c r="M333" s="65">
        <v>1632.77</v>
      </c>
      <c r="N333" s="65">
        <v>1632.77</v>
      </c>
      <c r="O333" s="66">
        <f t="shared" si="5"/>
        <v>19593.240000000002</v>
      </c>
    </row>
    <row r="334" spans="1:15" x14ac:dyDescent="0.3">
      <c r="A334" s="63" t="s">
        <v>1491</v>
      </c>
      <c r="B334" s="63" t="s">
        <v>278</v>
      </c>
      <c r="C334" s="65">
        <v>1685.8</v>
      </c>
      <c r="D334" s="65">
        <v>1685.8</v>
      </c>
      <c r="E334" s="65">
        <v>1685.8</v>
      </c>
      <c r="F334" s="65">
        <v>1685.8</v>
      </c>
      <c r="G334" s="65">
        <v>1685.8</v>
      </c>
      <c r="H334" s="65">
        <v>1685.8</v>
      </c>
      <c r="I334" s="65">
        <v>1685.8</v>
      </c>
      <c r="J334" s="65">
        <v>1685.8</v>
      </c>
      <c r="K334" s="65">
        <v>1685.8</v>
      </c>
      <c r="L334" s="65">
        <v>1685.8</v>
      </c>
      <c r="M334" s="65">
        <v>1685.8</v>
      </c>
      <c r="N334" s="65">
        <v>1685.8</v>
      </c>
      <c r="O334" s="66">
        <f t="shared" si="5"/>
        <v>20229.599999999995</v>
      </c>
    </row>
    <row r="335" spans="1:15" x14ac:dyDescent="0.3">
      <c r="A335" s="63" t="s">
        <v>1492</v>
      </c>
      <c r="B335" s="63" t="s">
        <v>306</v>
      </c>
      <c r="C335" s="65">
        <v>1068.97</v>
      </c>
      <c r="D335" s="65">
        <v>1068.97</v>
      </c>
      <c r="E335" s="65">
        <v>1068.97</v>
      </c>
      <c r="F335" s="65">
        <v>1068.97</v>
      </c>
      <c r="G335" s="65">
        <v>1068.97</v>
      </c>
      <c r="H335" s="65">
        <v>1068.97</v>
      </c>
      <c r="I335" s="65">
        <v>1068.97</v>
      </c>
      <c r="J335" s="65">
        <v>1068.97</v>
      </c>
      <c r="K335" s="65">
        <v>1068.97</v>
      </c>
      <c r="L335" s="65">
        <v>1068.97</v>
      </c>
      <c r="M335" s="65">
        <v>1068.97</v>
      </c>
      <c r="N335" s="65">
        <v>1068.97</v>
      </c>
      <c r="O335" s="66">
        <f t="shared" si="5"/>
        <v>12827.639999999998</v>
      </c>
    </row>
    <row r="336" spans="1:15" x14ac:dyDescent="0.3">
      <c r="A336" s="63" t="s">
        <v>1493</v>
      </c>
      <c r="B336" s="63" t="s">
        <v>293</v>
      </c>
      <c r="C336" s="65">
        <v>1071.77</v>
      </c>
      <c r="D336" s="65">
        <v>1071.77</v>
      </c>
      <c r="E336" s="65">
        <v>1071.77</v>
      </c>
      <c r="F336" s="65">
        <v>1071.77</v>
      </c>
      <c r="G336" s="65">
        <v>1071.77</v>
      </c>
      <c r="H336" s="65">
        <v>1071.77</v>
      </c>
      <c r="I336" s="65">
        <v>1071.77</v>
      </c>
      <c r="J336" s="65">
        <v>1071.77</v>
      </c>
      <c r="K336" s="65">
        <v>1071.77</v>
      </c>
      <c r="L336" s="65">
        <v>1071.77</v>
      </c>
      <c r="M336" s="65">
        <v>1071.77</v>
      </c>
      <c r="N336" s="65">
        <v>1071.77</v>
      </c>
      <c r="O336" s="66">
        <f t="shared" si="5"/>
        <v>12861.240000000003</v>
      </c>
    </row>
    <row r="337" spans="1:15" x14ac:dyDescent="0.3">
      <c r="A337" s="63" t="s">
        <v>1494</v>
      </c>
      <c r="B337" s="63" t="s">
        <v>89</v>
      </c>
      <c r="C337" s="65">
        <v>1071.77</v>
      </c>
      <c r="D337" s="65">
        <v>1071.77</v>
      </c>
      <c r="E337" s="65">
        <v>1071.77</v>
      </c>
      <c r="F337" s="65">
        <v>1071.77</v>
      </c>
      <c r="G337" s="65">
        <v>1071.77</v>
      </c>
      <c r="H337" s="65">
        <v>1071.77</v>
      </c>
      <c r="I337" s="65">
        <v>1071.77</v>
      </c>
      <c r="J337" s="65">
        <v>1071.77</v>
      </c>
      <c r="K337" s="65">
        <v>1071.77</v>
      </c>
      <c r="L337" s="65">
        <v>1071.77</v>
      </c>
      <c r="M337" s="65">
        <v>1071.77</v>
      </c>
      <c r="N337" s="65">
        <v>1071.77</v>
      </c>
      <c r="O337" s="66">
        <f t="shared" si="5"/>
        <v>12861.240000000003</v>
      </c>
    </row>
    <row r="338" spans="1:15" x14ac:dyDescent="0.3">
      <c r="A338" s="63" t="s">
        <v>1495</v>
      </c>
      <c r="B338" s="63" t="s">
        <v>68</v>
      </c>
      <c r="C338" s="65">
        <v>1632.77</v>
      </c>
      <c r="D338" s="65">
        <v>1632.77</v>
      </c>
      <c r="E338" s="65">
        <v>1632.77</v>
      </c>
      <c r="F338" s="65">
        <v>1632.77</v>
      </c>
      <c r="G338" s="65">
        <v>1632.77</v>
      </c>
      <c r="H338" s="65">
        <v>1632.77</v>
      </c>
      <c r="I338" s="65">
        <v>1632.77</v>
      </c>
      <c r="J338" s="65">
        <v>1632.77</v>
      </c>
      <c r="K338" s="65">
        <v>1632.77</v>
      </c>
      <c r="L338" s="65">
        <v>1632.77</v>
      </c>
      <c r="M338" s="65">
        <v>1632.77</v>
      </c>
      <c r="N338" s="65">
        <v>1632.77</v>
      </c>
      <c r="O338" s="66">
        <f t="shared" si="5"/>
        <v>19593.240000000002</v>
      </c>
    </row>
    <row r="339" spans="1:15" x14ac:dyDescent="0.3">
      <c r="A339" s="63" t="s">
        <v>1496</v>
      </c>
      <c r="B339" s="63" t="s">
        <v>78</v>
      </c>
      <c r="C339" s="65">
        <v>1627.19</v>
      </c>
      <c r="D339" s="65">
        <v>1627.19</v>
      </c>
      <c r="E339" s="65">
        <v>1627.19</v>
      </c>
      <c r="F339" s="65">
        <v>1627.19</v>
      </c>
      <c r="G339" s="65">
        <v>1627.19</v>
      </c>
      <c r="H339" s="65">
        <v>1627.19</v>
      </c>
      <c r="I339" s="65">
        <v>1627.19</v>
      </c>
      <c r="J339" s="65">
        <v>1627.19</v>
      </c>
      <c r="K339" s="65">
        <v>1627.19</v>
      </c>
      <c r="L339" s="65">
        <v>1627.19</v>
      </c>
      <c r="M339" s="65">
        <v>1627.19</v>
      </c>
      <c r="N339" s="65">
        <v>1627.19</v>
      </c>
      <c r="O339" s="66">
        <f t="shared" si="5"/>
        <v>19526.280000000002</v>
      </c>
    </row>
    <row r="340" spans="1:15" x14ac:dyDescent="0.3">
      <c r="A340" s="63" t="s">
        <v>1497</v>
      </c>
      <c r="B340" s="63" t="s">
        <v>34</v>
      </c>
      <c r="C340" s="65">
        <v>1610.44</v>
      </c>
      <c r="D340" s="65">
        <v>1610.44</v>
      </c>
      <c r="E340" s="65">
        <v>1610.44</v>
      </c>
      <c r="F340" s="65">
        <v>1610.44</v>
      </c>
      <c r="G340" s="65">
        <v>1610.44</v>
      </c>
      <c r="H340" s="65">
        <v>1610.44</v>
      </c>
      <c r="I340" s="65">
        <v>1610.44</v>
      </c>
      <c r="J340" s="65">
        <v>1610.44</v>
      </c>
      <c r="K340" s="65">
        <v>1610.44</v>
      </c>
      <c r="L340" s="65">
        <v>1610.44</v>
      </c>
      <c r="M340" s="65">
        <v>1610.44</v>
      </c>
      <c r="N340" s="65">
        <v>1610.44</v>
      </c>
      <c r="O340" s="66">
        <f t="shared" si="5"/>
        <v>19325.280000000002</v>
      </c>
    </row>
    <row r="341" spans="1:15" x14ac:dyDescent="0.3">
      <c r="A341" s="63" t="s">
        <v>1498</v>
      </c>
      <c r="B341" s="63" t="s">
        <v>159</v>
      </c>
      <c r="C341" s="65">
        <v>2115.62</v>
      </c>
      <c r="D341" s="65">
        <v>2115.62</v>
      </c>
      <c r="E341" s="65">
        <v>2115.62</v>
      </c>
      <c r="F341" s="65">
        <v>2115.62</v>
      </c>
      <c r="G341" s="65">
        <v>2115.62</v>
      </c>
      <c r="H341" s="65">
        <v>2115.62</v>
      </c>
      <c r="I341" s="65">
        <v>2115.62</v>
      </c>
      <c r="J341" s="65">
        <v>2115.62</v>
      </c>
      <c r="K341" s="65">
        <v>2115.62</v>
      </c>
      <c r="L341" s="65">
        <v>2115.62</v>
      </c>
      <c r="M341" s="65">
        <v>2115.62</v>
      </c>
      <c r="N341" s="65">
        <v>2115.62</v>
      </c>
      <c r="O341" s="66">
        <f t="shared" si="5"/>
        <v>25387.439999999991</v>
      </c>
    </row>
    <row r="342" spans="1:15" x14ac:dyDescent="0.3">
      <c r="A342" s="63" t="s">
        <v>1499</v>
      </c>
      <c r="B342" s="63" t="s">
        <v>83</v>
      </c>
      <c r="C342" s="65">
        <v>2057.0100000000002</v>
      </c>
      <c r="D342" s="65">
        <v>2057.0100000000002</v>
      </c>
      <c r="E342" s="65">
        <v>2057.0100000000002</v>
      </c>
      <c r="F342" s="65">
        <v>2057.0100000000002</v>
      </c>
      <c r="G342" s="65">
        <v>2057.0100000000002</v>
      </c>
      <c r="H342" s="65">
        <v>2057.0100000000002</v>
      </c>
      <c r="I342" s="65">
        <v>2057.0100000000002</v>
      </c>
      <c r="J342" s="65">
        <v>2057.0100000000002</v>
      </c>
      <c r="K342" s="65">
        <v>2057.0100000000002</v>
      </c>
      <c r="L342" s="65">
        <v>2057.0100000000002</v>
      </c>
      <c r="M342" s="65">
        <v>2057.0100000000002</v>
      </c>
      <c r="N342" s="65">
        <v>2057.0100000000002</v>
      </c>
      <c r="O342" s="66">
        <f t="shared" si="5"/>
        <v>24684.12000000001</v>
      </c>
    </row>
    <row r="343" spans="1:15" x14ac:dyDescent="0.3">
      <c r="A343" s="63" t="s">
        <v>1500</v>
      </c>
      <c r="B343" s="63" t="s">
        <v>145</v>
      </c>
      <c r="C343" s="65">
        <v>1618.81</v>
      </c>
      <c r="D343" s="65">
        <v>1618.81</v>
      </c>
      <c r="E343" s="65">
        <v>1618.81</v>
      </c>
      <c r="F343" s="65">
        <v>1618.81</v>
      </c>
      <c r="G343" s="65">
        <v>1618.81</v>
      </c>
      <c r="H343" s="65">
        <v>1618.81</v>
      </c>
      <c r="I343" s="65">
        <v>1618.81</v>
      </c>
      <c r="J343" s="65">
        <v>1618.81</v>
      </c>
      <c r="K343" s="65">
        <v>1618.81</v>
      </c>
      <c r="L343" s="65">
        <v>1618.81</v>
      </c>
      <c r="M343" s="65">
        <v>1618.81</v>
      </c>
      <c r="N343" s="65">
        <v>1618.81</v>
      </c>
      <c r="O343" s="66">
        <f t="shared" si="5"/>
        <v>19425.719999999998</v>
      </c>
    </row>
    <row r="344" spans="1:15" x14ac:dyDescent="0.3">
      <c r="A344" s="63" t="s">
        <v>1501</v>
      </c>
      <c r="B344" s="63" t="s">
        <v>51</v>
      </c>
      <c r="C344" s="65">
        <v>1613.23</v>
      </c>
      <c r="D344" s="65">
        <v>1613.23</v>
      </c>
      <c r="E344" s="65">
        <v>1613.23</v>
      </c>
      <c r="F344" s="65">
        <v>1613.23</v>
      </c>
      <c r="G344" s="65">
        <v>1613.23</v>
      </c>
      <c r="H344" s="65">
        <v>1613.23</v>
      </c>
      <c r="I344" s="65">
        <v>1613.23</v>
      </c>
      <c r="J344" s="65">
        <v>1613.23</v>
      </c>
      <c r="K344" s="65">
        <v>1613.23</v>
      </c>
      <c r="L344" s="65">
        <v>1613.23</v>
      </c>
      <c r="M344" s="65">
        <v>1613.23</v>
      </c>
      <c r="N344" s="65">
        <v>1613.23</v>
      </c>
      <c r="O344" s="66">
        <f t="shared" si="5"/>
        <v>19358.759999999998</v>
      </c>
    </row>
    <row r="345" spans="1:15" x14ac:dyDescent="0.3">
      <c r="A345" s="63" t="s">
        <v>1502</v>
      </c>
      <c r="B345" s="63" t="s">
        <v>74</v>
      </c>
      <c r="C345" s="65">
        <v>2054.2199999999998</v>
      </c>
      <c r="D345" s="65">
        <v>2054.2199999999998</v>
      </c>
      <c r="E345" s="65">
        <v>2054.2199999999998</v>
      </c>
      <c r="F345" s="65">
        <v>2054.2199999999998</v>
      </c>
      <c r="G345" s="65">
        <v>2054.2199999999998</v>
      </c>
      <c r="H345" s="65">
        <v>2054.2199999999998</v>
      </c>
      <c r="I345" s="65">
        <v>2054.2199999999998</v>
      </c>
      <c r="J345" s="65">
        <v>2054.2199999999998</v>
      </c>
      <c r="K345" s="65">
        <v>2054.2199999999998</v>
      </c>
      <c r="L345" s="65">
        <v>2054.2199999999998</v>
      </c>
      <c r="M345" s="65">
        <v>2054.2199999999998</v>
      </c>
      <c r="N345" s="65">
        <v>2054.2199999999998</v>
      </c>
      <c r="O345" s="66">
        <f t="shared" si="5"/>
        <v>24650.640000000003</v>
      </c>
    </row>
    <row r="346" spans="1:15" x14ac:dyDescent="0.3">
      <c r="A346" s="63" t="s">
        <v>1503</v>
      </c>
      <c r="B346" s="63" t="s">
        <v>100</v>
      </c>
      <c r="C346" s="65">
        <v>1618.81</v>
      </c>
      <c r="D346" s="65">
        <v>1618.81</v>
      </c>
      <c r="E346" s="65">
        <v>1618.81</v>
      </c>
      <c r="F346" s="65">
        <v>1618.81</v>
      </c>
      <c r="G346" s="65">
        <v>1618.81</v>
      </c>
      <c r="H346" s="65">
        <v>1618.81</v>
      </c>
      <c r="I346" s="65">
        <v>1618.81</v>
      </c>
      <c r="J346" s="65">
        <v>1618.81</v>
      </c>
      <c r="K346" s="65">
        <v>1618.81</v>
      </c>
      <c r="L346" s="65">
        <v>1618.81</v>
      </c>
      <c r="M346" s="65">
        <v>1618.81</v>
      </c>
      <c r="N346" s="65">
        <v>1618.81</v>
      </c>
      <c r="O346" s="66">
        <f t="shared" si="5"/>
        <v>19425.719999999998</v>
      </c>
    </row>
    <row r="347" spans="1:15" x14ac:dyDescent="0.3">
      <c r="A347" s="63" t="s">
        <v>1504</v>
      </c>
      <c r="B347" s="63" t="s">
        <v>319</v>
      </c>
      <c r="C347" s="65">
        <v>1074.56</v>
      </c>
      <c r="D347" s="65">
        <v>1074.56</v>
      </c>
      <c r="E347" s="65">
        <v>1074.56</v>
      </c>
      <c r="F347" s="65">
        <v>1074.56</v>
      </c>
      <c r="G347" s="65">
        <v>1074.56</v>
      </c>
      <c r="H347" s="65">
        <v>1074.56</v>
      </c>
      <c r="I347" s="65">
        <v>1074.56</v>
      </c>
      <c r="J347" s="65">
        <v>1074.56</v>
      </c>
      <c r="K347" s="65">
        <v>1074.56</v>
      </c>
      <c r="L347" s="65">
        <v>1074.56</v>
      </c>
      <c r="M347" s="65">
        <v>1074.56</v>
      </c>
      <c r="N347" s="65">
        <v>1074.56</v>
      </c>
      <c r="O347" s="66">
        <f t="shared" si="5"/>
        <v>12894.719999999996</v>
      </c>
    </row>
    <row r="348" spans="1:15" x14ac:dyDescent="0.3">
      <c r="A348" s="63" t="s">
        <v>1505</v>
      </c>
      <c r="B348" s="63" t="s">
        <v>388</v>
      </c>
      <c r="C348" s="65">
        <v>1071.77</v>
      </c>
      <c r="D348" s="65">
        <v>1071.77</v>
      </c>
      <c r="E348" s="65">
        <v>1071.77</v>
      </c>
      <c r="F348" s="65">
        <v>1071.77</v>
      </c>
      <c r="G348" s="65">
        <v>1071.77</v>
      </c>
      <c r="H348" s="65">
        <v>1071.77</v>
      </c>
      <c r="I348" s="65">
        <v>1071.77</v>
      </c>
      <c r="J348" s="65">
        <v>1071.77</v>
      </c>
      <c r="K348" s="65">
        <v>1071.77</v>
      </c>
      <c r="L348" s="65">
        <v>1071.77</v>
      </c>
      <c r="M348" s="65">
        <v>1071.77</v>
      </c>
      <c r="N348" s="65">
        <v>1071.77</v>
      </c>
      <c r="O348" s="66">
        <f t="shared" si="5"/>
        <v>12861.240000000003</v>
      </c>
    </row>
    <row r="349" spans="1:15" x14ac:dyDescent="0.3">
      <c r="A349" s="63" t="s">
        <v>1506</v>
      </c>
      <c r="B349" s="63" t="s">
        <v>140</v>
      </c>
      <c r="C349" s="65">
        <v>2121.1999999999998</v>
      </c>
      <c r="D349" s="65">
        <v>2121.1999999999998</v>
      </c>
      <c r="E349" s="65">
        <v>2121.1999999999998</v>
      </c>
      <c r="F349" s="65">
        <v>2121.1999999999998</v>
      </c>
      <c r="G349" s="65">
        <v>2121.1999999999998</v>
      </c>
      <c r="H349" s="65">
        <v>2121.1999999999998</v>
      </c>
      <c r="I349" s="65">
        <v>2121.1999999999998</v>
      </c>
      <c r="J349" s="65">
        <v>2121.1999999999998</v>
      </c>
      <c r="K349" s="65">
        <v>2121.1999999999998</v>
      </c>
      <c r="L349" s="65">
        <v>2121.1999999999998</v>
      </c>
      <c r="M349" s="65">
        <v>2121.1999999999998</v>
      </c>
      <c r="N349" s="65">
        <v>2121.1999999999998</v>
      </c>
      <c r="O349" s="66">
        <f t="shared" si="5"/>
        <v>25454.400000000005</v>
      </c>
    </row>
    <row r="350" spans="1:15" x14ac:dyDescent="0.3">
      <c r="A350" s="63" t="s">
        <v>1507</v>
      </c>
      <c r="B350" s="63" t="s">
        <v>253</v>
      </c>
      <c r="C350" s="65">
        <v>1627.19</v>
      </c>
      <c r="D350" s="65">
        <v>1627.19</v>
      </c>
      <c r="E350" s="65">
        <v>1627.19</v>
      </c>
      <c r="F350" s="65">
        <v>1627.19</v>
      </c>
      <c r="G350" s="65">
        <v>1627.19</v>
      </c>
      <c r="H350" s="65">
        <v>1627.19</v>
      </c>
      <c r="I350" s="65">
        <v>1627.19</v>
      </c>
      <c r="J350" s="65">
        <v>1627.19</v>
      </c>
      <c r="K350" s="65">
        <v>1627.19</v>
      </c>
      <c r="L350" s="65">
        <v>1627.19</v>
      </c>
      <c r="M350" s="65">
        <v>1627.19</v>
      </c>
      <c r="N350" s="65">
        <v>1627.19</v>
      </c>
      <c r="O350" s="66">
        <f t="shared" si="5"/>
        <v>19526.280000000002</v>
      </c>
    </row>
    <row r="351" spans="1:15" x14ac:dyDescent="0.3">
      <c r="A351" s="63" t="s">
        <v>1508</v>
      </c>
      <c r="B351" s="63" t="s">
        <v>45</v>
      </c>
      <c r="C351" s="65">
        <v>1068.97</v>
      </c>
      <c r="D351" s="65">
        <v>1068.97</v>
      </c>
      <c r="E351" s="65">
        <v>1068.97</v>
      </c>
      <c r="F351" s="65">
        <v>1068.97</v>
      </c>
      <c r="G351" s="65">
        <v>1068.97</v>
      </c>
      <c r="H351" s="65">
        <v>1068.97</v>
      </c>
      <c r="I351" s="65">
        <v>1068.97</v>
      </c>
      <c r="J351" s="65">
        <v>1068.97</v>
      </c>
      <c r="K351" s="65">
        <v>1068.97</v>
      </c>
      <c r="L351" s="65">
        <v>1068.97</v>
      </c>
      <c r="M351" s="65">
        <v>1068.97</v>
      </c>
      <c r="N351" s="65">
        <v>1068.97</v>
      </c>
      <c r="O351" s="66">
        <f t="shared" si="5"/>
        <v>12827.639999999998</v>
      </c>
    </row>
    <row r="352" spans="1:15" x14ac:dyDescent="0.3">
      <c r="A352" s="63" t="s">
        <v>1509</v>
      </c>
      <c r="B352" s="63" t="s">
        <v>95</v>
      </c>
      <c r="C352" s="65">
        <v>1618.81</v>
      </c>
      <c r="D352" s="65">
        <v>1618.81</v>
      </c>
      <c r="E352" s="65">
        <v>1618.81</v>
      </c>
      <c r="F352" s="65">
        <v>1618.81</v>
      </c>
      <c r="G352" s="65">
        <v>1618.81</v>
      </c>
      <c r="H352" s="65">
        <v>1618.81</v>
      </c>
      <c r="I352" s="65">
        <v>1618.81</v>
      </c>
      <c r="J352" s="65">
        <v>1618.81</v>
      </c>
      <c r="K352" s="65">
        <v>1618.81</v>
      </c>
      <c r="L352" s="65">
        <v>1618.81</v>
      </c>
      <c r="M352" s="65">
        <v>1618.81</v>
      </c>
      <c r="N352" s="65">
        <v>1618.81</v>
      </c>
      <c r="O352" s="66">
        <f t="shared" si="5"/>
        <v>19425.719999999998</v>
      </c>
    </row>
    <row r="353" spans="1:15" x14ac:dyDescent="0.3">
      <c r="A353" s="63" t="s">
        <v>1510</v>
      </c>
      <c r="B353" s="63" t="s">
        <v>55</v>
      </c>
      <c r="C353" s="65">
        <v>1621.6</v>
      </c>
      <c r="D353" s="65">
        <v>1621.6</v>
      </c>
      <c r="E353" s="65">
        <v>1621.6</v>
      </c>
      <c r="F353" s="65">
        <v>1621.6</v>
      </c>
      <c r="G353" s="65">
        <v>1621.6</v>
      </c>
      <c r="H353" s="65">
        <v>1621.6</v>
      </c>
      <c r="I353" s="65">
        <v>1621.6</v>
      </c>
      <c r="J353" s="65">
        <v>1621.6</v>
      </c>
      <c r="K353" s="65">
        <v>1621.6</v>
      </c>
      <c r="L353" s="65">
        <v>1621.6</v>
      </c>
      <c r="M353" s="65">
        <v>1621.6</v>
      </c>
      <c r="N353" s="65">
        <v>1621.6</v>
      </c>
      <c r="O353" s="66">
        <f t="shared" si="5"/>
        <v>19459.2</v>
      </c>
    </row>
    <row r="354" spans="1:15" x14ac:dyDescent="0.3">
      <c r="A354" s="63" t="s">
        <v>1511</v>
      </c>
      <c r="B354" s="63" t="s">
        <v>279</v>
      </c>
      <c r="C354" s="65">
        <v>2082.13</v>
      </c>
      <c r="D354" s="65">
        <v>2082.13</v>
      </c>
      <c r="E354" s="65">
        <v>2082.13</v>
      </c>
      <c r="F354" s="65">
        <v>2082.13</v>
      </c>
      <c r="G354" s="65">
        <v>2082.13</v>
      </c>
      <c r="H354" s="65">
        <v>2082.13</v>
      </c>
      <c r="I354" s="65">
        <v>2082.13</v>
      </c>
      <c r="J354" s="65">
        <v>2082.13</v>
      </c>
      <c r="K354" s="65">
        <v>2082.13</v>
      </c>
      <c r="L354" s="65">
        <v>2082.13</v>
      </c>
      <c r="M354" s="65">
        <v>2082.13</v>
      </c>
      <c r="N354" s="65">
        <v>2082.13</v>
      </c>
      <c r="O354" s="66">
        <f t="shared" si="5"/>
        <v>24985.560000000009</v>
      </c>
    </row>
    <row r="355" spans="1:15" x14ac:dyDescent="0.3">
      <c r="A355" s="63" t="s">
        <v>1512</v>
      </c>
      <c r="B355" s="63" t="s">
        <v>230</v>
      </c>
      <c r="C355" s="65">
        <v>1071.77</v>
      </c>
      <c r="D355" s="65">
        <v>1071.77</v>
      </c>
      <c r="E355" s="65">
        <v>1071.77</v>
      </c>
      <c r="F355" s="65">
        <v>1071.77</v>
      </c>
      <c r="G355" s="65">
        <v>1071.77</v>
      </c>
      <c r="H355" s="65">
        <v>1071.77</v>
      </c>
      <c r="I355" s="65">
        <v>1071.77</v>
      </c>
      <c r="J355" s="65">
        <v>1071.77</v>
      </c>
      <c r="K355" s="65">
        <v>1071.77</v>
      </c>
      <c r="L355" s="65">
        <v>1071.77</v>
      </c>
      <c r="M355" s="65">
        <v>1071.77</v>
      </c>
      <c r="N355" s="65">
        <v>1071.77</v>
      </c>
      <c r="O355" s="66">
        <f t="shared" si="5"/>
        <v>12861.240000000003</v>
      </c>
    </row>
    <row r="356" spans="1:15" x14ac:dyDescent="0.3">
      <c r="A356" s="63" t="s">
        <v>1513</v>
      </c>
      <c r="B356" s="63" t="s">
        <v>381</v>
      </c>
      <c r="C356" s="65">
        <v>1618.81</v>
      </c>
      <c r="D356" s="65">
        <v>1618.81</v>
      </c>
      <c r="E356" s="65">
        <v>1618.81</v>
      </c>
      <c r="F356" s="65">
        <v>1618.81</v>
      </c>
      <c r="G356" s="65">
        <v>1618.81</v>
      </c>
      <c r="H356" s="65">
        <v>1618.81</v>
      </c>
      <c r="I356" s="65">
        <v>1618.81</v>
      </c>
      <c r="J356" s="65">
        <v>1618.81</v>
      </c>
      <c r="K356" s="65">
        <v>1618.81</v>
      </c>
      <c r="L356" s="65">
        <v>1618.81</v>
      </c>
      <c r="M356" s="65">
        <v>1618.81</v>
      </c>
      <c r="N356" s="65">
        <v>1618.81</v>
      </c>
      <c r="O356" s="66">
        <f t="shared" si="5"/>
        <v>19425.719999999998</v>
      </c>
    </row>
    <row r="357" spans="1:15" x14ac:dyDescent="0.3">
      <c r="A357" s="63" t="s">
        <v>1514</v>
      </c>
      <c r="B357" s="63" t="s">
        <v>346</v>
      </c>
      <c r="C357" s="65">
        <v>1071.77</v>
      </c>
      <c r="D357" s="65">
        <v>1071.77</v>
      </c>
      <c r="E357" s="65">
        <v>1071.77</v>
      </c>
      <c r="F357" s="65">
        <v>1071.77</v>
      </c>
      <c r="G357" s="65">
        <v>1071.77</v>
      </c>
      <c r="H357" s="65">
        <v>1071.77</v>
      </c>
      <c r="I357" s="65">
        <v>1071.77</v>
      </c>
      <c r="J357" s="65">
        <v>1071.77</v>
      </c>
      <c r="K357" s="65">
        <v>1071.77</v>
      </c>
      <c r="L357" s="65">
        <v>1071.77</v>
      </c>
      <c r="M357" s="65">
        <v>1071.77</v>
      </c>
      <c r="N357" s="65">
        <v>1071.77</v>
      </c>
      <c r="O357" s="66">
        <f t="shared" si="5"/>
        <v>12861.240000000003</v>
      </c>
    </row>
    <row r="358" spans="1:15" x14ac:dyDescent="0.3">
      <c r="A358" s="63" t="s">
        <v>1515</v>
      </c>
      <c r="B358" s="63" t="s">
        <v>180</v>
      </c>
      <c r="C358" s="65">
        <v>1629.98</v>
      </c>
      <c r="D358" s="65">
        <v>1629.98</v>
      </c>
      <c r="E358" s="65">
        <v>1629.98</v>
      </c>
      <c r="F358" s="65">
        <v>1629.98</v>
      </c>
      <c r="G358" s="65">
        <v>1629.98</v>
      </c>
      <c r="H358" s="65">
        <v>1629.98</v>
      </c>
      <c r="I358" s="65">
        <v>1629.98</v>
      </c>
      <c r="J358" s="65">
        <v>1629.98</v>
      </c>
      <c r="K358" s="65">
        <v>1629.98</v>
      </c>
      <c r="L358" s="65">
        <v>1629.98</v>
      </c>
      <c r="M358" s="65">
        <v>1629.98</v>
      </c>
      <c r="N358" s="65">
        <v>1629.98</v>
      </c>
      <c r="O358" s="66">
        <f t="shared" si="5"/>
        <v>19559.759999999998</v>
      </c>
    </row>
    <row r="359" spans="1:15" x14ac:dyDescent="0.3">
      <c r="A359" s="63" t="s">
        <v>1516</v>
      </c>
      <c r="B359" s="63" t="s">
        <v>248</v>
      </c>
      <c r="C359" s="65">
        <v>1068.97</v>
      </c>
      <c r="D359" s="65">
        <v>1068.97</v>
      </c>
      <c r="E359" s="65">
        <v>1068.97</v>
      </c>
      <c r="F359" s="65">
        <v>1068.97</v>
      </c>
      <c r="G359" s="65">
        <v>1068.97</v>
      </c>
      <c r="H359" s="65">
        <v>1068.97</v>
      </c>
      <c r="I359" s="65">
        <v>1068.97</v>
      </c>
      <c r="J359" s="65">
        <v>1068.97</v>
      </c>
      <c r="K359" s="65">
        <v>1068.97</v>
      </c>
      <c r="L359" s="65">
        <v>1068.97</v>
      </c>
      <c r="M359" s="65">
        <v>1068.97</v>
      </c>
      <c r="N359" s="65">
        <v>1068.97</v>
      </c>
      <c r="O359" s="66">
        <f t="shared" si="5"/>
        <v>12827.639999999998</v>
      </c>
    </row>
    <row r="360" spans="1:15" x14ac:dyDescent="0.3">
      <c r="A360" s="63" t="s">
        <v>1517</v>
      </c>
      <c r="B360" s="63" t="s">
        <v>250</v>
      </c>
      <c r="C360" s="65">
        <v>1688.59</v>
      </c>
      <c r="D360" s="65">
        <v>1688.59</v>
      </c>
      <c r="E360" s="65">
        <v>1688.59</v>
      </c>
      <c r="F360" s="65">
        <v>1688.59</v>
      </c>
      <c r="G360" s="65">
        <v>1688.59</v>
      </c>
      <c r="H360" s="65">
        <v>1688.59</v>
      </c>
      <c r="I360" s="65">
        <v>1688.59</v>
      </c>
      <c r="J360" s="65">
        <v>1688.59</v>
      </c>
      <c r="K360" s="65">
        <v>1688.59</v>
      </c>
      <c r="L360" s="65">
        <v>1688.59</v>
      </c>
      <c r="M360" s="65">
        <v>1688.59</v>
      </c>
      <c r="N360" s="65">
        <v>1688.59</v>
      </c>
      <c r="O360" s="66">
        <f t="shared" si="5"/>
        <v>20263.079999999998</v>
      </c>
    </row>
    <row r="361" spans="1:15" x14ac:dyDescent="0.3">
      <c r="A361" s="63" t="s">
        <v>1518</v>
      </c>
      <c r="B361" s="63" t="s">
        <v>299</v>
      </c>
      <c r="C361" s="65">
        <v>1080.1400000000001</v>
      </c>
      <c r="D361" s="65">
        <v>1080.1400000000001</v>
      </c>
      <c r="E361" s="65">
        <v>1080.1400000000001</v>
      </c>
      <c r="F361" s="65">
        <v>1080.1400000000001</v>
      </c>
      <c r="G361" s="65">
        <v>1080.1400000000001</v>
      </c>
      <c r="H361" s="65">
        <v>1080.1400000000001</v>
      </c>
      <c r="I361" s="65">
        <v>1080.1400000000001</v>
      </c>
      <c r="J361" s="65">
        <v>1080.1400000000001</v>
      </c>
      <c r="K361" s="65">
        <v>1080.1400000000001</v>
      </c>
      <c r="L361" s="65">
        <v>1080.1400000000001</v>
      </c>
      <c r="M361" s="65">
        <v>1080.1400000000001</v>
      </c>
      <c r="N361" s="65">
        <v>1080.1400000000001</v>
      </c>
      <c r="O361" s="66">
        <f t="shared" si="5"/>
        <v>12961.679999999998</v>
      </c>
    </row>
    <row r="362" spans="1:15" x14ac:dyDescent="0.3">
      <c r="A362" s="63" t="s">
        <v>1519</v>
      </c>
      <c r="B362" s="63" t="s">
        <v>165</v>
      </c>
      <c r="C362" s="65">
        <v>1632.77</v>
      </c>
      <c r="D362" s="65">
        <v>1632.77</v>
      </c>
      <c r="E362" s="65">
        <v>1632.77</v>
      </c>
      <c r="F362" s="65">
        <v>1632.77</v>
      </c>
      <c r="G362" s="65">
        <v>1632.77</v>
      </c>
      <c r="H362" s="65">
        <v>1632.77</v>
      </c>
      <c r="I362" s="65">
        <v>1632.77</v>
      </c>
      <c r="J362" s="65">
        <v>1632.77</v>
      </c>
      <c r="K362" s="65">
        <v>1632.77</v>
      </c>
      <c r="L362" s="65">
        <v>1632.77</v>
      </c>
      <c r="M362" s="65">
        <v>1632.77</v>
      </c>
      <c r="N362" s="65">
        <v>1632.77</v>
      </c>
      <c r="O362" s="66">
        <f t="shared" si="5"/>
        <v>19593.240000000002</v>
      </c>
    </row>
    <row r="363" spans="1:15" x14ac:dyDescent="0.3">
      <c r="A363" s="63" t="s">
        <v>1520</v>
      </c>
      <c r="B363" s="63" t="s">
        <v>395</v>
      </c>
      <c r="C363" s="65">
        <v>1624.39</v>
      </c>
      <c r="D363" s="65">
        <v>1624.39</v>
      </c>
      <c r="E363" s="65">
        <v>1624.39</v>
      </c>
      <c r="F363" s="65">
        <v>1624.39</v>
      </c>
      <c r="G363" s="65">
        <v>1624.39</v>
      </c>
      <c r="H363" s="65">
        <v>1624.39</v>
      </c>
      <c r="I363" s="65">
        <v>1624.39</v>
      </c>
      <c r="J363" s="65">
        <v>1624.39</v>
      </c>
      <c r="K363" s="65">
        <v>1624.39</v>
      </c>
      <c r="L363" s="65">
        <v>1624.39</v>
      </c>
      <c r="M363" s="65">
        <v>1624.39</v>
      </c>
      <c r="N363" s="65">
        <v>1624.39</v>
      </c>
      <c r="O363" s="66">
        <f t="shared" si="5"/>
        <v>19492.679999999997</v>
      </c>
    </row>
    <row r="364" spans="1:15" x14ac:dyDescent="0.3">
      <c r="A364" s="63" t="s">
        <v>1521</v>
      </c>
      <c r="B364" s="63" t="s">
        <v>364</v>
      </c>
      <c r="C364" s="65">
        <v>1618.81</v>
      </c>
      <c r="D364" s="65">
        <v>1618.81</v>
      </c>
      <c r="E364" s="65">
        <v>1618.81</v>
      </c>
      <c r="F364" s="65">
        <v>1618.81</v>
      </c>
      <c r="G364" s="65">
        <v>1618.81</v>
      </c>
      <c r="H364" s="65">
        <v>1618.81</v>
      </c>
      <c r="I364" s="65">
        <v>1618.81</v>
      </c>
      <c r="J364" s="65">
        <v>1618.81</v>
      </c>
      <c r="K364" s="65">
        <v>1618.81</v>
      </c>
      <c r="L364" s="65">
        <v>1618.81</v>
      </c>
      <c r="M364" s="65">
        <v>1618.81</v>
      </c>
      <c r="N364" s="65">
        <v>1618.81</v>
      </c>
      <c r="O364" s="66">
        <f t="shared" si="5"/>
        <v>19425.719999999998</v>
      </c>
    </row>
    <row r="365" spans="1:15" x14ac:dyDescent="0.3">
      <c r="A365" s="63" t="s">
        <v>1522</v>
      </c>
      <c r="B365" s="63" t="s">
        <v>199</v>
      </c>
      <c r="C365" s="65">
        <v>2068.17</v>
      </c>
      <c r="D365" s="65">
        <v>2068.17</v>
      </c>
      <c r="E365" s="65">
        <v>2068.17</v>
      </c>
      <c r="F365" s="65">
        <v>2068.17</v>
      </c>
      <c r="G365" s="65">
        <v>2068.17</v>
      </c>
      <c r="H365" s="65">
        <v>2068.17</v>
      </c>
      <c r="I365" s="65">
        <v>2068.17</v>
      </c>
      <c r="J365" s="65">
        <v>2068.17</v>
      </c>
      <c r="K365" s="65">
        <v>2068.17</v>
      </c>
      <c r="L365" s="65">
        <v>2068.17</v>
      </c>
      <c r="M365" s="65">
        <v>2068.17</v>
      </c>
      <c r="N365" s="65">
        <v>2068.17</v>
      </c>
      <c r="O365" s="66">
        <f t="shared" si="5"/>
        <v>24818.039999999994</v>
      </c>
    </row>
    <row r="366" spans="1:15" x14ac:dyDescent="0.3">
      <c r="A366" s="63" t="s">
        <v>1523</v>
      </c>
      <c r="B366" s="63" t="s">
        <v>391</v>
      </c>
      <c r="C366" s="65">
        <v>2082.13</v>
      </c>
      <c r="D366" s="65">
        <v>2082.13</v>
      </c>
      <c r="E366" s="65">
        <v>2082.13</v>
      </c>
      <c r="F366" s="65">
        <v>2082.13</v>
      </c>
      <c r="G366" s="65">
        <v>2082.13</v>
      </c>
      <c r="H366" s="65">
        <v>2082.13</v>
      </c>
      <c r="I366" s="65">
        <v>2082.13</v>
      </c>
      <c r="J366" s="65">
        <v>2082.13</v>
      </c>
      <c r="K366" s="65">
        <v>2082.13</v>
      </c>
      <c r="L366" s="65">
        <v>2082.13</v>
      </c>
      <c r="M366" s="65">
        <v>2082.13</v>
      </c>
      <c r="N366" s="65">
        <v>2082.13</v>
      </c>
      <c r="O366" s="66">
        <f t="shared" si="5"/>
        <v>24985.560000000009</v>
      </c>
    </row>
    <row r="367" spans="1:15" x14ac:dyDescent="0.3">
      <c r="A367" s="63" t="s">
        <v>1524</v>
      </c>
      <c r="B367" s="63" t="s">
        <v>66</v>
      </c>
      <c r="C367" s="65">
        <v>2076.5500000000002</v>
      </c>
      <c r="D367" s="65">
        <v>2076.5500000000002</v>
      </c>
      <c r="E367" s="65">
        <v>2076.5500000000002</v>
      </c>
      <c r="F367" s="65">
        <v>2076.5500000000002</v>
      </c>
      <c r="G367" s="65">
        <v>2076.5500000000002</v>
      </c>
      <c r="H367" s="65">
        <v>2076.5500000000002</v>
      </c>
      <c r="I367" s="65">
        <v>2076.5500000000002</v>
      </c>
      <c r="J367" s="65">
        <v>2076.5500000000002</v>
      </c>
      <c r="K367" s="65">
        <v>2076.5500000000002</v>
      </c>
      <c r="L367" s="65">
        <v>2076.5500000000002</v>
      </c>
      <c r="M367" s="65">
        <v>2076.5500000000002</v>
      </c>
      <c r="N367" s="65">
        <v>2076.5500000000002</v>
      </c>
      <c r="O367" s="66">
        <f t="shared" si="5"/>
        <v>24918.599999999995</v>
      </c>
    </row>
    <row r="368" spans="1:15" x14ac:dyDescent="0.3">
      <c r="A368" s="63" t="s">
        <v>1525</v>
      </c>
      <c r="B368" s="63" t="s">
        <v>406</v>
      </c>
      <c r="C368" s="65">
        <v>1074.56</v>
      </c>
      <c r="D368" s="65">
        <v>1074.56</v>
      </c>
      <c r="E368" s="65">
        <v>1074.56</v>
      </c>
      <c r="F368" s="65">
        <v>1074.56</v>
      </c>
      <c r="G368" s="65">
        <v>1074.56</v>
      </c>
      <c r="H368" s="65">
        <v>1074.56</v>
      </c>
      <c r="I368" s="65">
        <v>1074.56</v>
      </c>
      <c r="J368" s="65">
        <v>1074.56</v>
      </c>
      <c r="K368" s="65">
        <v>1074.56</v>
      </c>
      <c r="L368" s="65">
        <v>1074.56</v>
      </c>
      <c r="M368" s="65">
        <v>1074.56</v>
      </c>
      <c r="N368" s="65">
        <v>1074.56</v>
      </c>
      <c r="O368" s="66">
        <f t="shared" si="5"/>
        <v>12894.719999999996</v>
      </c>
    </row>
    <row r="369" spans="1:15" x14ac:dyDescent="0.3">
      <c r="A369" s="63" t="s">
        <v>1526</v>
      </c>
      <c r="B369" s="63" t="s">
        <v>196</v>
      </c>
      <c r="C369" s="65">
        <v>1629.98</v>
      </c>
      <c r="D369" s="65">
        <v>1629.98</v>
      </c>
      <c r="E369" s="65">
        <v>1629.98</v>
      </c>
      <c r="F369" s="65">
        <v>1629.98</v>
      </c>
      <c r="G369" s="65">
        <v>1629.98</v>
      </c>
      <c r="H369" s="65">
        <v>1629.98</v>
      </c>
      <c r="I369" s="65">
        <v>1629.98</v>
      </c>
      <c r="J369" s="65">
        <v>1629.98</v>
      </c>
      <c r="K369" s="65">
        <v>1629.98</v>
      </c>
      <c r="L369" s="65">
        <v>1629.98</v>
      </c>
      <c r="M369" s="65">
        <v>1629.98</v>
      </c>
      <c r="N369" s="65">
        <v>1629.98</v>
      </c>
      <c r="O369" s="66">
        <f t="shared" si="5"/>
        <v>19559.759999999998</v>
      </c>
    </row>
    <row r="370" spans="1:15" x14ac:dyDescent="0.3">
      <c r="A370" s="63" t="s">
        <v>1527</v>
      </c>
      <c r="B370" s="63" t="s">
        <v>264</v>
      </c>
      <c r="C370" s="65">
        <v>1685.8</v>
      </c>
      <c r="D370" s="65">
        <v>1685.8</v>
      </c>
      <c r="E370" s="65">
        <v>1685.8</v>
      </c>
      <c r="F370" s="65">
        <v>1685.8</v>
      </c>
      <c r="G370" s="65">
        <v>1685.8</v>
      </c>
      <c r="H370" s="65">
        <v>1685.8</v>
      </c>
      <c r="I370" s="65">
        <v>1685.8</v>
      </c>
      <c r="J370" s="65">
        <v>1685.8</v>
      </c>
      <c r="K370" s="65">
        <v>1685.8</v>
      </c>
      <c r="L370" s="65">
        <v>1685.8</v>
      </c>
      <c r="M370" s="65">
        <v>1685.8</v>
      </c>
      <c r="N370" s="65">
        <v>1685.8</v>
      </c>
      <c r="O370" s="66">
        <f t="shared" si="5"/>
        <v>20229.599999999995</v>
      </c>
    </row>
    <row r="371" spans="1:15" x14ac:dyDescent="0.3">
      <c r="A371" s="63" t="s">
        <v>1528</v>
      </c>
      <c r="B371" s="63" t="s">
        <v>187</v>
      </c>
      <c r="C371" s="65">
        <v>1629.98</v>
      </c>
      <c r="D371" s="65">
        <v>1629.98</v>
      </c>
      <c r="E371" s="65">
        <v>1629.98</v>
      </c>
      <c r="F371" s="65">
        <v>1629.98</v>
      </c>
      <c r="G371" s="65">
        <v>1629.98</v>
      </c>
      <c r="H371" s="65">
        <v>1629.98</v>
      </c>
      <c r="I371" s="65">
        <v>1629.98</v>
      </c>
      <c r="J371" s="65">
        <v>1629.98</v>
      </c>
      <c r="K371" s="65">
        <v>1629.98</v>
      </c>
      <c r="L371" s="65">
        <v>1629.98</v>
      </c>
      <c r="M371" s="65">
        <v>1629.98</v>
      </c>
      <c r="N371" s="65">
        <v>1629.98</v>
      </c>
      <c r="O371" s="66">
        <f t="shared" si="5"/>
        <v>19559.759999999998</v>
      </c>
    </row>
    <row r="372" spans="1:15" x14ac:dyDescent="0.3">
      <c r="A372" s="63" t="s">
        <v>1529</v>
      </c>
      <c r="B372" s="63" t="s">
        <v>233</v>
      </c>
      <c r="C372" s="65">
        <v>1621.6</v>
      </c>
      <c r="D372" s="65">
        <v>1621.6</v>
      </c>
      <c r="E372" s="65">
        <v>1621.6</v>
      </c>
      <c r="F372" s="65">
        <v>1621.6</v>
      </c>
      <c r="G372" s="65">
        <v>1621.6</v>
      </c>
      <c r="H372" s="65">
        <v>1621.6</v>
      </c>
      <c r="I372" s="65">
        <v>1621.6</v>
      </c>
      <c r="J372" s="65">
        <v>1621.6</v>
      </c>
      <c r="K372" s="65">
        <v>1621.6</v>
      </c>
      <c r="L372" s="65">
        <v>1621.6</v>
      </c>
      <c r="M372" s="65">
        <v>1621.6</v>
      </c>
      <c r="N372" s="65">
        <v>1621.6</v>
      </c>
      <c r="O372" s="66">
        <f t="shared" si="5"/>
        <v>19459.2</v>
      </c>
    </row>
    <row r="373" spans="1:15" x14ac:dyDescent="0.3">
      <c r="A373" s="63" t="s">
        <v>1530</v>
      </c>
      <c r="B373" s="63" t="s">
        <v>294</v>
      </c>
      <c r="C373" s="65">
        <v>1629.98</v>
      </c>
      <c r="D373" s="65">
        <v>1629.98</v>
      </c>
      <c r="E373" s="65">
        <v>1629.98</v>
      </c>
      <c r="F373" s="65">
        <v>1629.98</v>
      </c>
      <c r="G373" s="65">
        <v>1629.98</v>
      </c>
      <c r="H373" s="65">
        <v>1629.98</v>
      </c>
      <c r="I373" s="65">
        <v>1629.98</v>
      </c>
      <c r="J373" s="65">
        <v>1629.98</v>
      </c>
      <c r="K373" s="65">
        <v>1629.98</v>
      </c>
      <c r="L373" s="65">
        <v>1629.98</v>
      </c>
      <c r="M373" s="65">
        <v>1629.98</v>
      </c>
      <c r="N373" s="65">
        <v>1629.98</v>
      </c>
      <c r="O373" s="66">
        <f t="shared" si="5"/>
        <v>19559.759999999998</v>
      </c>
    </row>
    <row r="374" spans="1:15" x14ac:dyDescent="0.3">
      <c r="A374" s="63" t="s">
        <v>1531</v>
      </c>
      <c r="B374" s="63" t="s">
        <v>147</v>
      </c>
      <c r="C374" s="65">
        <v>1066.18</v>
      </c>
      <c r="D374" s="65">
        <v>1066.18</v>
      </c>
      <c r="E374" s="65">
        <v>1066.18</v>
      </c>
      <c r="F374" s="65">
        <v>1066.18</v>
      </c>
      <c r="G374" s="65">
        <v>1066.18</v>
      </c>
      <c r="H374" s="65">
        <v>1066.18</v>
      </c>
      <c r="I374" s="65">
        <v>1066.18</v>
      </c>
      <c r="J374" s="65">
        <v>1066.18</v>
      </c>
      <c r="K374" s="65">
        <v>1066.18</v>
      </c>
      <c r="L374" s="65">
        <v>1066.18</v>
      </c>
      <c r="M374" s="65">
        <v>1066.18</v>
      </c>
      <c r="N374" s="65">
        <v>1066.18</v>
      </c>
      <c r="O374" s="66">
        <f t="shared" si="5"/>
        <v>12794.160000000002</v>
      </c>
    </row>
    <row r="375" spans="1:15" x14ac:dyDescent="0.3">
      <c r="A375" s="63" t="s">
        <v>1532</v>
      </c>
      <c r="B375" s="63" t="s">
        <v>52</v>
      </c>
      <c r="C375" s="65">
        <v>2051.4299999999998</v>
      </c>
      <c r="D375" s="65">
        <v>2051.4299999999998</v>
      </c>
      <c r="E375" s="65">
        <v>2051.4299999999998</v>
      </c>
      <c r="F375" s="65">
        <v>2051.4299999999998</v>
      </c>
      <c r="G375" s="65">
        <v>2051.4299999999998</v>
      </c>
      <c r="H375" s="65">
        <v>2051.4299999999998</v>
      </c>
      <c r="I375" s="65">
        <v>2051.4299999999998</v>
      </c>
      <c r="J375" s="65">
        <v>2051.4299999999998</v>
      </c>
      <c r="K375" s="65">
        <v>2051.4299999999998</v>
      </c>
      <c r="L375" s="65">
        <v>2051.4299999999998</v>
      </c>
      <c r="M375" s="65">
        <v>2051.4299999999998</v>
      </c>
      <c r="N375" s="65">
        <v>2051.4299999999998</v>
      </c>
      <c r="O375" s="66">
        <f t="shared" si="5"/>
        <v>24617.16</v>
      </c>
    </row>
    <row r="376" spans="1:15" x14ac:dyDescent="0.3">
      <c r="A376" s="63" t="s">
        <v>1533</v>
      </c>
      <c r="B376" s="63" t="s">
        <v>295</v>
      </c>
      <c r="C376" s="65">
        <v>1688.59</v>
      </c>
      <c r="D376" s="65">
        <v>1688.59</v>
      </c>
      <c r="E376" s="65">
        <v>1688.59</v>
      </c>
      <c r="F376" s="65">
        <v>1688.59</v>
      </c>
      <c r="G376" s="65">
        <v>1688.59</v>
      </c>
      <c r="H376" s="65">
        <v>1688.59</v>
      </c>
      <c r="I376" s="65">
        <v>1688.59</v>
      </c>
      <c r="J376" s="65">
        <v>1688.59</v>
      </c>
      <c r="K376" s="65">
        <v>1688.59</v>
      </c>
      <c r="L376" s="65">
        <v>1688.59</v>
      </c>
      <c r="M376" s="65">
        <v>1688.59</v>
      </c>
      <c r="N376" s="65">
        <v>1688.59</v>
      </c>
      <c r="O376" s="66">
        <f t="shared" si="5"/>
        <v>20263.079999999998</v>
      </c>
    </row>
    <row r="377" spans="1:15" x14ac:dyDescent="0.3">
      <c r="A377" s="63" t="s">
        <v>1534</v>
      </c>
      <c r="B377" s="63" t="s">
        <v>247</v>
      </c>
      <c r="C377" s="65">
        <v>2073.75</v>
      </c>
      <c r="D377" s="65">
        <v>2073.75</v>
      </c>
      <c r="E377" s="65">
        <v>2073.75</v>
      </c>
      <c r="F377" s="65">
        <v>2073.75</v>
      </c>
      <c r="G377" s="65">
        <v>2073.75</v>
      </c>
      <c r="H377" s="65">
        <v>2073.75</v>
      </c>
      <c r="I377" s="65">
        <v>2073.75</v>
      </c>
      <c r="J377" s="65">
        <v>2073.75</v>
      </c>
      <c r="K377" s="65">
        <v>2073.75</v>
      </c>
      <c r="L377" s="65">
        <v>2073.75</v>
      </c>
      <c r="M377" s="65">
        <v>2073.75</v>
      </c>
      <c r="N377" s="65">
        <v>2073.75</v>
      </c>
      <c r="O377" s="66">
        <f t="shared" si="5"/>
        <v>24885</v>
      </c>
    </row>
    <row r="378" spans="1:15" x14ac:dyDescent="0.3">
      <c r="A378" s="63" t="s">
        <v>1535</v>
      </c>
      <c r="B378" s="63" t="s">
        <v>318</v>
      </c>
      <c r="C378" s="65">
        <v>2084.92</v>
      </c>
      <c r="D378" s="65">
        <v>2084.92</v>
      </c>
      <c r="E378" s="65">
        <v>2084.92</v>
      </c>
      <c r="F378" s="65">
        <v>2084.92</v>
      </c>
      <c r="G378" s="65">
        <v>2084.92</v>
      </c>
      <c r="H378" s="65">
        <v>2084.92</v>
      </c>
      <c r="I378" s="65">
        <v>2084.92</v>
      </c>
      <c r="J378" s="65">
        <v>2084.92</v>
      </c>
      <c r="K378" s="65">
        <v>2084.92</v>
      </c>
      <c r="L378" s="65">
        <v>2084.92</v>
      </c>
      <c r="M378" s="65">
        <v>2084.92</v>
      </c>
      <c r="N378" s="65">
        <v>2084.92</v>
      </c>
      <c r="O378" s="66">
        <f t="shared" si="5"/>
        <v>25019.039999999994</v>
      </c>
    </row>
    <row r="379" spans="1:15" x14ac:dyDescent="0.3">
      <c r="A379" s="63" t="s">
        <v>1536</v>
      </c>
      <c r="B379" s="63" t="s">
        <v>148</v>
      </c>
      <c r="C379" s="65">
        <v>1629.98</v>
      </c>
      <c r="D379" s="65">
        <v>1629.98</v>
      </c>
      <c r="E379" s="65">
        <v>1629.98</v>
      </c>
      <c r="F379" s="65">
        <v>1629.98</v>
      </c>
      <c r="G379" s="65">
        <v>1629.98</v>
      </c>
      <c r="H379" s="65">
        <v>1629.98</v>
      </c>
      <c r="I379" s="65">
        <v>1629.98</v>
      </c>
      <c r="J379" s="65">
        <v>1629.98</v>
      </c>
      <c r="K379" s="65">
        <v>1629.98</v>
      </c>
      <c r="L379" s="65">
        <v>1629.98</v>
      </c>
      <c r="M379" s="65">
        <v>1629.98</v>
      </c>
      <c r="N379" s="65">
        <v>1629.98</v>
      </c>
      <c r="O379" s="66">
        <f t="shared" si="5"/>
        <v>19559.759999999998</v>
      </c>
    </row>
    <row r="380" spans="1:15" x14ac:dyDescent="0.3">
      <c r="A380" s="63" t="s">
        <v>1537</v>
      </c>
      <c r="B380" s="63" t="s">
        <v>128</v>
      </c>
      <c r="C380" s="65">
        <v>1068.97</v>
      </c>
      <c r="D380" s="65">
        <v>1068.97</v>
      </c>
      <c r="E380" s="65">
        <v>1068.97</v>
      </c>
      <c r="F380" s="65">
        <v>1068.97</v>
      </c>
      <c r="G380" s="65">
        <v>1068.97</v>
      </c>
      <c r="H380" s="65">
        <v>1068.97</v>
      </c>
      <c r="I380" s="65">
        <v>1068.97</v>
      </c>
      <c r="J380" s="65">
        <v>1068.97</v>
      </c>
      <c r="K380" s="65">
        <v>1068.97</v>
      </c>
      <c r="L380" s="65">
        <v>1068.97</v>
      </c>
      <c r="M380" s="65">
        <v>1068.97</v>
      </c>
      <c r="N380" s="65">
        <v>1068.97</v>
      </c>
      <c r="O380" s="66">
        <f t="shared" si="5"/>
        <v>12827.639999999998</v>
      </c>
    </row>
    <row r="381" spans="1:15" x14ac:dyDescent="0.3">
      <c r="A381" s="63" t="s">
        <v>1538</v>
      </c>
      <c r="B381" s="63" t="s">
        <v>221</v>
      </c>
      <c r="C381" s="65">
        <v>1621.6</v>
      </c>
      <c r="D381" s="65">
        <v>1621.6</v>
      </c>
      <c r="E381" s="65">
        <v>1621.6</v>
      </c>
      <c r="F381" s="65">
        <v>1621.6</v>
      </c>
      <c r="G381" s="65">
        <v>1621.6</v>
      </c>
      <c r="H381" s="65">
        <v>1621.6</v>
      </c>
      <c r="I381" s="65">
        <v>1621.6</v>
      </c>
      <c r="J381" s="65">
        <v>1621.6</v>
      </c>
      <c r="K381" s="65">
        <v>1621.6</v>
      </c>
      <c r="L381" s="65">
        <v>1621.6</v>
      </c>
      <c r="M381" s="65">
        <v>1621.6</v>
      </c>
      <c r="N381" s="65">
        <v>1621.6</v>
      </c>
      <c r="O381" s="66">
        <f t="shared" si="5"/>
        <v>19459.2</v>
      </c>
    </row>
    <row r="382" spans="1:15" x14ac:dyDescent="0.3">
      <c r="A382" s="63" t="s">
        <v>1539</v>
      </c>
      <c r="B382" s="63" t="s">
        <v>404</v>
      </c>
      <c r="C382" s="65">
        <v>2082.13</v>
      </c>
      <c r="D382" s="65">
        <v>2082.13</v>
      </c>
      <c r="E382" s="65">
        <v>2082.13</v>
      </c>
      <c r="F382" s="65">
        <v>2082.13</v>
      </c>
      <c r="G382" s="65">
        <v>2082.13</v>
      </c>
      <c r="H382" s="65">
        <v>2082.13</v>
      </c>
      <c r="I382" s="65">
        <v>2082.13</v>
      </c>
      <c r="J382" s="65">
        <v>2082.13</v>
      </c>
      <c r="K382" s="65">
        <v>2082.13</v>
      </c>
      <c r="L382" s="65">
        <v>2082.13</v>
      </c>
      <c r="M382" s="65">
        <v>2082.13</v>
      </c>
      <c r="N382" s="65">
        <v>2082.13</v>
      </c>
      <c r="O382" s="66">
        <f t="shared" si="5"/>
        <v>24985.560000000009</v>
      </c>
    </row>
    <row r="383" spans="1:15" x14ac:dyDescent="0.3">
      <c r="A383" s="63" t="s">
        <v>1540</v>
      </c>
      <c r="B383" s="63" t="s">
        <v>286</v>
      </c>
      <c r="C383" s="65">
        <v>1694.17</v>
      </c>
      <c r="D383" s="65">
        <v>1694.17</v>
      </c>
      <c r="E383" s="65">
        <v>1694.17</v>
      </c>
      <c r="F383" s="65">
        <v>1694.17</v>
      </c>
      <c r="G383" s="65">
        <v>1694.17</v>
      </c>
      <c r="H383" s="65">
        <v>1694.17</v>
      </c>
      <c r="I383" s="65">
        <v>1694.17</v>
      </c>
      <c r="J383" s="65">
        <v>1694.17</v>
      </c>
      <c r="K383" s="65">
        <v>1694.17</v>
      </c>
      <c r="L383" s="65">
        <v>1694.17</v>
      </c>
      <c r="M383" s="65">
        <v>1694.17</v>
      </c>
      <c r="N383" s="65">
        <v>1694.17</v>
      </c>
      <c r="O383" s="66">
        <f t="shared" si="5"/>
        <v>20330.04</v>
      </c>
    </row>
    <row r="384" spans="1:15" x14ac:dyDescent="0.3">
      <c r="A384" s="63" t="s">
        <v>1541</v>
      </c>
      <c r="B384" s="63" t="s">
        <v>249</v>
      </c>
      <c r="C384" s="65">
        <v>1624.39</v>
      </c>
      <c r="D384" s="65">
        <v>1624.39</v>
      </c>
      <c r="E384" s="65">
        <v>1624.39</v>
      </c>
      <c r="F384" s="65">
        <v>1624.39</v>
      </c>
      <c r="G384" s="65">
        <v>1624.39</v>
      </c>
      <c r="H384" s="65">
        <v>1624.39</v>
      </c>
      <c r="I384" s="65">
        <v>1624.39</v>
      </c>
      <c r="J384" s="65">
        <v>1624.39</v>
      </c>
      <c r="K384" s="65">
        <v>1624.39</v>
      </c>
      <c r="L384" s="65">
        <v>1624.39</v>
      </c>
      <c r="M384" s="65">
        <v>1624.39</v>
      </c>
      <c r="N384" s="65">
        <v>1624.39</v>
      </c>
      <c r="O384" s="66">
        <f t="shared" si="5"/>
        <v>19492.679999999997</v>
      </c>
    </row>
    <row r="385" spans="1:15" x14ac:dyDescent="0.3">
      <c r="A385" s="63" t="s">
        <v>1542</v>
      </c>
      <c r="B385" s="63" t="s">
        <v>59</v>
      </c>
      <c r="C385" s="65">
        <v>1632.77</v>
      </c>
      <c r="D385" s="65">
        <v>1632.77</v>
      </c>
      <c r="E385" s="65">
        <v>1632.77</v>
      </c>
      <c r="F385" s="65">
        <v>1632.77</v>
      </c>
      <c r="G385" s="65">
        <v>1632.77</v>
      </c>
      <c r="H385" s="65">
        <v>1632.77</v>
      </c>
      <c r="I385" s="65">
        <v>1632.77</v>
      </c>
      <c r="J385" s="65">
        <v>1632.77</v>
      </c>
      <c r="K385" s="65">
        <v>1632.77</v>
      </c>
      <c r="L385" s="65">
        <v>1632.77</v>
      </c>
      <c r="M385" s="65">
        <v>1632.77</v>
      </c>
      <c r="N385" s="65">
        <v>1632.77</v>
      </c>
      <c r="O385" s="66">
        <f t="shared" si="5"/>
        <v>19593.240000000002</v>
      </c>
    </row>
    <row r="386" spans="1:15" x14ac:dyDescent="0.3">
      <c r="A386" s="63" t="s">
        <v>1543</v>
      </c>
      <c r="B386" s="63" t="s">
        <v>150</v>
      </c>
      <c r="C386" s="65">
        <v>2115.62</v>
      </c>
      <c r="D386" s="65">
        <v>2115.62</v>
      </c>
      <c r="E386" s="65">
        <v>2115.62</v>
      </c>
      <c r="F386" s="65">
        <v>2115.62</v>
      </c>
      <c r="G386" s="65">
        <v>2115.62</v>
      </c>
      <c r="H386" s="65">
        <v>2115.62</v>
      </c>
      <c r="I386" s="65">
        <v>2115.62</v>
      </c>
      <c r="J386" s="65">
        <v>2115.62</v>
      </c>
      <c r="K386" s="65">
        <v>2115.62</v>
      </c>
      <c r="L386" s="65">
        <v>2115.62</v>
      </c>
      <c r="M386" s="65">
        <v>2115.62</v>
      </c>
      <c r="N386" s="65">
        <v>2115.62</v>
      </c>
      <c r="O386" s="66">
        <f t="shared" si="5"/>
        <v>25387.439999999991</v>
      </c>
    </row>
    <row r="387" spans="1:15" x14ac:dyDescent="0.3">
      <c r="A387" s="63" t="s">
        <v>1544</v>
      </c>
      <c r="B387" s="63" t="s">
        <v>284</v>
      </c>
      <c r="C387" s="65">
        <v>1080.1400000000001</v>
      </c>
      <c r="D387" s="65">
        <v>1080.1400000000001</v>
      </c>
      <c r="E387" s="65">
        <v>1080.1400000000001</v>
      </c>
      <c r="F387" s="65">
        <v>1080.1400000000001</v>
      </c>
      <c r="G387" s="65">
        <v>1080.1400000000001</v>
      </c>
      <c r="H387" s="65">
        <v>1080.1400000000001</v>
      </c>
      <c r="I387" s="65">
        <v>1080.1400000000001</v>
      </c>
      <c r="J387" s="65">
        <v>1080.1400000000001</v>
      </c>
      <c r="K387" s="65">
        <v>1080.1400000000001</v>
      </c>
      <c r="L387" s="65">
        <v>1080.1400000000001</v>
      </c>
      <c r="M387" s="65">
        <v>1080.1400000000001</v>
      </c>
      <c r="N387" s="65">
        <v>1080.1400000000001</v>
      </c>
      <c r="O387" s="66">
        <f t="shared" si="5"/>
        <v>12961.679999999998</v>
      </c>
    </row>
    <row r="388" spans="1:15" x14ac:dyDescent="0.3">
      <c r="A388" s="63" t="s">
        <v>1545</v>
      </c>
      <c r="B388" s="63" t="s">
        <v>227</v>
      </c>
      <c r="C388" s="65">
        <v>1632.77</v>
      </c>
      <c r="D388" s="65">
        <v>1632.77</v>
      </c>
      <c r="E388" s="65">
        <v>1632.77</v>
      </c>
      <c r="F388" s="65">
        <v>1632.77</v>
      </c>
      <c r="G388" s="65">
        <v>1632.77</v>
      </c>
      <c r="H388" s="65">
        <v>1632.77</v>
      </c>
      <c r="I388" s="65">
        <v>1632.77</v>
      </c>
      <c r="J388" s="65">
        <v>1632.77</v>
      </c>
      <c r="K388" s="65">
        <v>1632.77</v>
      </c>
      <c r="L388" s="65">
        <v>1632.77</v>
      </c>
      <c r="M388" s="65">
        <v>1632.77</v>
      </c>
      <c r="N388" s="65">
        <v>1632.77</v>
      </c>
      <c r="O388" s="66">
        <f t="shared" ref="O388:O408" si="6">SUM(C388:N388)</f>
        <v>19593.240000000002</v>
      </c>
    </row>
    <row r="389" spans="1:15" x14ac:dyDescent="0.3">
      <c r="A389" s="63" t="s">
        <v>1546</v>
      </c>
      <c r="B389" s="63" t="s">
        <v>271</v>
      </c>
      <c r="C389" s="65">
        <v>1074.56</v>
      </c>
      <c r="D389" s="65">
        <v>1074.56</v>
      </c>
      <c r="E389" s="65">
        <v>1074.56</v>
      </c>
      <c r="F389" s="65">
        <v>1074.56</v>
      </c>
      <c r="G389" s="65">
        <v>1074.56</v>
      </c>
      <c r="H389" s="65">
        <v>1074.56</v>
      </c>
      <c r="I389" s="65">
        <v>1074.56</v>
      </c>
      <c r="J389" s="65">
        <v>1074.56</v>
      </c>
      <c r="K389" s="65">
        <v>1074.56</v>
      </c>
      <c r="L389" s="65">
        <v>1074.56</v>
      </c>
      <c r="M389" s="65">
        <v>1074.56</v>
      </c>
      <c r="N389" s="65">
        <v>1074.56</v>
      </c>
      <c r="O389" s="66">
        <f t="shared" si="6"/>
        <v>12894.719999999996</v>
      </c>
    </row>
    <row r="390" spans="1:15" x14ac:dyDescent="0.3">
      <c r="A390" s="63" t="s">
        <v>1547</v>
      </c>
      <c r="B390" s="63" t="s">
        <v>222</v>
      </c>
      <c r="C390" s="65">
        <v>1068.97</v>
      </c>
      <c r="D390" s="65">
        <v>1068.97</v>
      </c>
      <c r="E390" s="65">
        <v>1068.97</v>
      </c>
      <c r="F390" s="65">
        <v>1068.97</v>
      </c>
      <c r="G390" s="65">
        <v>1068.97</v>
      </c>
      <c r="H390" s="65">
        <v>1068.97</v>
      </c>
      <c r="I390" s="65">
        <v>1068.97</v>
      </c>
      <c r="J390" s="65">
        <v>1068.97</v>
      </c>
      <c r="K390" s="65">
        <v>1068.97</v>
      </c>
      <c r="L390" s="65">
        <v>1068.97</v>
      </c>
      <c r="M390" s="65">
        <v>1068.97</v>
      </c>
      <c r="N390" s="65">
        <v>1068.97</v>
      </c>
      <c r="O390" s="66">
        <f t="shared" si="6"/>
        <v>12827.639999999998</v>
      </c>
    </row>
    <row r="391" spans="1:15" x14ac:dyDescent="0.3">
      <c r="A391" s="63" t="s">
        <v>1548</v>
      </c>
      <c r="B391" s="63" t="s">
        <v>182</v>
      </c>
      <c r="C391" s="65">
        <v>1071.77</v>
      </c>
      <c r="D391" s="65">
        <v>1071.77</v>
      </c>
      <c r="E391" s="65">
        <v>1071.77</v>
      </c>
      <c r="F391" s="65">
        <v>1071.77</v>
      </c>
      <c r="G391" s="65">
        <v>1071.77</v>
      </c>
      <c r="H391" s="65">
        <v>1071.77</v>
      </c>
      <c r="I391" s="65">
        <v>1071.77</v>
      </c>
      <c r="J391" s="65">
        <v>1071.77</v>
      </c>
      <c r="K391" s="65">
        <v>1071.77</v>
      </c>
      <c r="L391" s="65">
        <v>1071.77</v>
      </c>
      <c r="M391" s="65">
        <v>1071.77</v>
      </c>
      <c r="N391" s="65">
        <v>1071.77</v>
      </c>
      <c r="O391" s="66">
        <f t="shared" si="6"/>
        <v>12861.240000000003</v>
      </c>
    </row>
    <row r="392" spans="1:15" x14ac:dyDescent="0.3">
      <c r="A392" s="63" t="s">
        <v>1549</v>
      </c>
      <c r="B392" s="63" t="s">
        <v>283</v>
      </c>
      <c r="C392" s="65">
        <v>2084.92</v>
      </c>
      <c r="D392" s="65">
        <v>2084.92</v>
      </c>
      <c r="E392" s="65">
        <v>2084.92</v>
      </c>
      <c r="F392" s="65">
        <v>2084.92</v>
      </c>
      <c r="G392" s="65">
        <v>2084.92</v>
      </c>
      <c r="H392" s="65">
        <v>2084.92</v>
      </c>
      <c r="I392" s="65">
        <v>2084.92</v>
      </c>
      <c r="J392" s="65">
        <v>2084.92</v>
      </c>
      <c r="K392" s="65">
        <v>2084.92</v>
      </c>
      <c r="L392" s="65">
        <v>2084.92</v>
      </c>
      <c r="M392" s="65">
        <v>2084.92</v>
      </c>
      <c r="N392" s="65">
        <v>2084.92</v>
      </c>
      <c r="O392" s="66">
        <f t="shared" si="6"/>
        <v>25019.039999999994</v>
      </c>
    </row>
    <row r="393" spans="1:15" x14ac:dyDescent="0.3">
      <c r="A393" s="63" t="s">
        <v>1550</v>
      </c>
      <c r="B393" s="63" t="s">
        <v>268</v>
      </c>
      <c r="C393" s="65">
        <v>1629.98</v>
      </c>
      <c r="D393" s="65">
        <v>1629.98</v>
      </c>
      <c r="E393" s="65">
        <v>1629.98</v>
      </c>
      <c r="F393" s="65">
        <v>1629.98</v>
      </c>
      <c r="G393" s="65">
        <v>1629.98</v>
      </c>
      <c r="H393" s="65">
        <v>1629.98</v>
      </c>
      <c r="I393" s="65">
        <v>1629.98</v>
      </c>
      <c r="J393" s="65">
        <v>1629.98</v>
      </c>
      <c r="K393" s="65">
        <v>1629.98</v>
      </c>
      <c r="L393" s="65">
        <v>1629.98</v>
      </c>
      <c r="M393" s="65">
        <v>1629.98</v>
      </c>
      <c r="N393" s="65">
        <v>1629.98</v>
      </c>
      <c r="O393" s="66">
        <f t="shared" si="6"/>
        <v>19559.759999999998</v>
      </c>
    </row>
    <row r="394" spans="1:15" x14ac:dyDescent="0.3">
      <c r="A394" s="63" t="s">
        <v>1551</v>
      </c>
      <c r="B394" s="63" t="s">
        <v>1156</v>
      </c>
      <c r="C394" s="65">
        <v>1027.1099999999999</v>
      </c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6">
        <f t="shared" si="6"/>
        <v>1027.1099999999999</v>
      </c>
    </row>
    <row r="395" spans="1:15" x14ac:dyDescent="0.3">
      <c r="A395" s="63" t="s">
        <v>1552</v>
      </c>
      <c r="B395" s="63" t="s">
        <v>1157</v>
      </c>
      <c r="C395" s="65">
        <v>1027.1099999999999</v>
      </c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6">
        <f t="shared" si="6"/>
        <v>1027.1099999999999</v>
      </c>
    </row>
    <row r="396" spans="1:15" x14ac:dyDescent="0.3">
      <c r="A396" s="63" t="s">
        <v>1553</v>
      </c>
      <c r="B396" s="63" t="s">
        <v>380</v>
      </c>
      <c r="C396" s="64"/>
      <c r="D396" s="65">
        <v>1280.7</v>
      </c>
      <c r="E396" s="65">
        <v>1629.97</v>
      </c>
      <c r="F396" s="65">
        <v>1629.98</v>
      </c>
      <c r="G396" s="65">
        <v>1629.98</v>
      </c>
      <c r="H396" s="65">
        <v>1629.98</v>
      </c>
      <c r="I396" s="65">
        <v>1629.98</v>
      </c>
      <c r="J396" s="65">
        <v>1629.98</v>
      </c>
      <c r="K396" s="65">
        <v>1629.98</v>
      </c>
      <c r="L396" s="65">
        <v>1629.98</v>
      </c>
      <c r="M396" s="65">
        <v>1629.98</v>
      </c>
      <c r="N396" s="65">
        <v>1629.98</v>
      </c>
      <c r="O396" s="66">
        <f t="shared" si="6"/>
        <v>17580.489999999998</v>
      </c>
    </row>
    <row r="397" spans="1:15" x14ac:dyDescent="0.3">
      <c r="A397" s="63" t="s">
        <v>1554</v>
      </c>
      <c r="B397" s="63" t="s">
        <v>285</v>
      </c>
      <c r="C397" s="64"/>
      <c r="D397" s="67">
        <v>117.03</v>
      </c>
      <c r="E397" s="65">
        <v>1638.35</v>
      </c>
      <c r="F397" s="65">
        <v>1638.35</v>
      </c>
      <c r="G397" s="65">
        <v>1638.35</v>
      </c>
      <c r="H397" s="65">
        <v>1638.35</v>
      </c>
      <c r="I397" s="65">
        <v>1638.35</v>
      </c>
      <c r="J397" s="65">
        <v>1638.35</v>
      </c>
      <c r="K397" s="65">
        <v>1638.35</v>
      </c>
      <c r="L397" s="65">
        <v>1638.35</v>
      </c>
      <c r="M397" s="65">
        <v>1638.35</v>
      </c>
      <c r="N397" s="65">
        <v>1638.35</v>
      </c>
      <c r="O397" s="66">
        <f t="shared" si="6"/>
        <v>16500.530000000002</v>
      </c>
    </row>
    <row r="398" spans="1:15" x14ac:dyDescent="0.3">
      <c r="A398" s="63" t="s">
        <v>1555</v>
      </c>
      <c r="B398" s="63" t="s">
        <v>42</v>
      </c>
      <c r="C398" s="64"/>
      <c r="D398" s="67">
        <v>115.43</v>
      </c>
      <c r="E398" s="65">
        <v>1616.02</v>
      </c>
      <c r="F398" s="65">
        <v>1616.02</v>
      </c>
      <c r="G398" s="65">
        <v>1616.02</v>
      </c>
      <c r="H398" s="65">
        <v>1616.02</v>
      </c>
      <c r="I398" s="65">
        <v>1616.02</v>
      </c>
      <c r="J398" s="65">
        <v>1616.02</v>
      </c>
      <c r="K398" s="65">
        <v>1616.02</v>
      </c>
      <c r="L398" s="65">
        <v>1616.02</v>
      </c>
      <c r="M398" s="65">
        <v>1616.02</v>
      </c>
      <c r="N398" s="65">
        <v>1616.02</v>
      </c>
      <c r="O398" s="66">
        <f t="shared" si="6"/>
        <v>16275.630000000003</v>
      </c>
    </row>
    <row r="399" spans="1:15" x14ac:dyDescent="0.3">
      <c r="A399" s="63" t="s">
        <v>1556</v>
      </c>
      <c r="B399" s="63" t="s">
        <v>190</v>
      </c>
      <c r="C399" s="64"/>
      <c r="D399" s="67">
        <v>303.02999999999997</v>
      </c>
      <c r="E399" s="65">
        <v>2121.1999999999998</v>
      </c>
      <c r="F399" s="65">
        <v>2121.1999999999998</v>
      </c>
      <c r="G399" s="65">
        <v>2121.1999999999998</v>
      </c>
      <c r="H399" s="65">
        <v>2121.1999999999998</v>
      </c>
      <c r="I399" s="65">
        <v>2121.1999999999998</v>
      </c>
      <c r="J399" s="65">
        <v>2121.1999999999998</v>
      </c>
      <c r="K399" s="65">
        <v>2121.1999999999998</v>
      </c>
      <c r="L399" s="65">
        <v>2121.1999999999998</v>
      </c>
      <c r="M399" s="65">
        <v>2121.1999999999998</v>
      </c>
      <c r="N399" s="65">
        <v>2121.1999999999998</v>
      </c>
      <c r="O399" s="66">
        <f t="shared" si="6"/>
        <v>21515.030000000002</v>
      </c>
    </row>
    <row r="400" spans="1:15" x14ac:dyDescent="0.3">
      <c r="A400" s="63" t="s">
        <v>1557</v>
      </c>
      <c r="B400" s="63" t="s">
        <v>63</v>
      </c>
      <c r="C400" s="65">
        <v>1624.39</v>
      </c>
      <c r="D400" s="65">
        <v>1624.39</v>
      </c>
      <c r="E400" s="65">
        <v>1624.39</v>
      </c>
      <c r="F400" s="65">
        <v>1624.39</v>
      </c>
      <c r="G400" s="65">
        <v>1624.39</v>
      </c>
      <c r="H400" s="65">
        <v>1624.39</v>
      </c>
      <c r="I400" s="65">
        <v>1624.39</v>
      </c>
      <c r="J400" s="65">
        <v>1624.39</v>
      </c>
      <c r="K400" s="65">
        <v>1624.39</v>
      </c>
      <c r="L400" s="65">
        <v>1624.39</v>
      </c>
      <c r="M400" s="65">
        <v>1624.39</v>
      </c>
      <c r="N400" s="65">
        <v>1624.39</v>
      </c>
      <c r="O400" s="66">
        <f t="shared" si="6"/>
        <v>19492.679999999997</v>
      </c>
    </row>
    <row r="401" spans="1:15" x14ac:dyDescent="0.3">
      <c r="A401" s="63" t="s">
        <v>1558</v>
      </c>
      <c r="B401" s="63" t="s">
        <v>350</v>
      </c>
      <c r="C401" s="64"/>
      <c r="D401" s="67">
        <v>746.41</v>
      </c>
      <c r="E401" s="65">
        <v>1607.65</v>
      </c>
      <c r="F401" s="65">
        <v>1607.65</v>
      </c>
      <c r="G401" s="65">
        <v>1607.65</v>
      </c>
      <c r="H401" s="65">
        <v>1607.65</v>
      </c>
      <c r="I401" s="65">
        <v>1607.65</v>
      </c>
      <c r="J401" s="65">
        <v>1607.65</v>
      </c>
      <c r="K401" s="65">
        <v>1607.65</v>
      </c>
      <c r="L401" s="65">
        <v>1607.65</v>
      </c>
      <c r="M401" s="65">
        <v>1607.65</v>
      </c>
      <c r="N401" s="65">
        <v>1607.65</v>
      </c>
      <c r="O401" s="66">
        <f t="shared" si="6"/>
        <v>16822.91</v>
      </c>
    </row>
    <row r="402" spans="1:15" x14ac:dyDescent="0.3">
      <c r="A402" s="63" t="s">
        <v>1559</v>
      </c>
      <c r="B402" s="63" t="s">
        <v>1158</v>
      </c>
      <c r="C402" s="64"/>
      <c r="D402" s="64"/>
      <c r="E402" s="64"/>
      <c r="F402" s="64"/>
      <c r="G402" s="64"/>
      <c r="H402" s="64"/>
      <c r="I402" s="64"/>
      <c r="J402" s="65">
        <v>1282.2</v>
      </c>
      <c r="K402" s="65">
        <v>1282.2</v>
      </c>
      <c r="L402" s="65">
        <v>1282.2</v>
      </c>
      <c r="M402" s="65">
        <v>1282.2</v>
      </c>
      <c r="N402" s="65">
        <v>1282.2</v>
      </c>
      <c r="O402" s="66">
        <f t="shared" si="6"/>
        <v>6411</v>
      </c>
    </row>
    <row r="403" spans="1:15" x14ac:dyDescent="0.3">
      <c r="A403" s="63" t="s">
        <v>1560</v>
      </c>
      <c r="B403" s="63" t="s">
        <v>315</v>
      </c>
      <c r="C403" s="64"/>
      <c r="D403" s="64"/>
      <c r="E403" s="64"/>
      <c r="F403" s="64"/>
      <c r="G403" s="64"/>
      <c r="H403" s="64"/>
      <c r="I403" s="67">
        <v>34.659999999999997</v>
      </c>
      <c r="J403" s="65">
        <v>1074.56</v>
      </c>
      <c r="K403" s="65">
        <v>1074.56</v>
      </c>
      <c r="L403" s="65">
        <v>1074.56</v>
      </c>
      <c r="M403" s="65">
        <v>1074.56</v>
      </c>
      <c r="N403" s="65">
        <v>1074.56</v>
      </c>
      <c r="O403" s="66">
        <f t="shared" si="6"/>
        <v>5407.4599999999991</v>
      </c>
    </row>
    <row r="404" spans="1:15" x14ac:dyDescent="0.3">
      <c r="A404" s="63" t="s">
        <v>1561</v>
      </c>
      <c r="B404" s="63" t="s">
        <v>32</v>
      </c>
      <c r="C404" s="64"/>
      <c r="D404" s="64"/>
      <c r="E404" s="64"/>
      <c r="F404" s="64"/>
      <c r="G404" s="64"/>
      <c r="H404" s="64"/>
      <c r="I404" s="65">
        <v>1475.66</v>
      </c>
      <c r="J404" s="65">
        <v>2079.34</v>
      </c>
      <c r="K404" s="65">
        <v>2079.34</v>
      </c>
      <c r="L404" s="65">
        <v>2079.34</v>
      </c>
      <c r="M404" s="65">
        <v>2079.34</v>
      </c>
      <c r="N404" s="65">
        <v>2079.34</v>
      </c>
      <c r="O404" s="66">
        <f t="shared" si="6"/>
        <v>11872.36</v>
      </c>
    </row>
    <row r="405" spans="1:15" x14ac:dyDescent="0.3">
      <c r="A405" s="63" t="s">
        <v>1562</v>
      </c>
      <c r="B405" s="63" t="s">
        <v>331</v>
      </c>
      <c r="C405" s="64"/>
      <c r="D405" s="64"/>
      <c r="E405" s="64"/>
      <c r="F405" s="64"/>
      <c r="G405" s="64"/>
      <c r="H405" s="65">
        <v>1670.17</v>
      </c>
      <c r="I405" s="65">
        <v>2087.71</v>
      </c>
      <c r="J405" s="65">
        <v>2087.71</v>
      </c>
      <c r="K405" s="65">
        <v>2087.71</v>
      </c>
      <c r="L405" s="65">
        <v>2087.71</v>
      </c>
      <c r="M405" s="65">
        <v>2087.71</v>
      </c>
      <c r="N405" s="65">
        <v>2087.71</v>
      </c>
      <c r="O405" s="66">
        <f t="shared" si="6"/>
        <v>14196.43</v>
      </c>
    </row>
    <row r="406" spans="1:15" x14ac:dyDescent="0.3">
      <c r="A406" s="63" t="s">
        <v>1563</v>
      </c>
      <c r="B406" s="63" t="s">
        <v>307</v>
      </c>
      <c r="C406" s="64"/>
      <c r="D406" s="64"/>
      <c r="E406" s="64"/>
      <c r="F406" s="64"/>
      <c r="G406" s="64"/>
      <c r="H406" s="64"/>
      <c r="I406" s="67">
        <v>52.67</v>
      </c>
      <c r="J406" s="65">
        <v>1632.77</v>
      </c>
      <c r="K406" s="65">
        <v>1632.77</v>
      </c>
      <c r="L406" s="65">
        <v>1632.77</v>
      </c>
      <c r="M406" s="65">
        <v>1632.77</v>
      </c>
      <c r="N406" s="65">
        <v>1632.77</v>
      </c>
      <c r="O406" s="66">
        <f t="shared" si="6"/>
        <v>8216.52</v>
      </c>
    </row>
    <row r="407" spans="1:15" x14ac:dyDescent="0.3">
      <c r="A407" s="63" t="s">
        <v>1564</v>
      </c>
      <c r="B407" s="63" t="s">
        <v>280</v>
      </c>
      <c r="C407" s="64"/>
      <c r="D407" s="64"/>
      <c r="E407" s="64"/>
      <c r="F407" s="64"/>
      <c r="G407" s="64"/>
      <c r="H407" s="64"/>
      <c r="I407" s="64"/>
      <c r="J407" s="64"/>
      <c r="K407" s="64"/>
      <c r="L407" s="67">
        <v>903.38</v>
      </c>
      <c r="M407" s="65">
        <v>1077.3499999999999</v>
      </c>
      <c r="N407" s="65">
        <v>1077.3499999999999</v>
      </c>
      <c r="O407" s="66">
        <f t="shared" si="6"/>
        <v>3058.08</v>
      </c>
    </row>
    <row r="408" spans="1:15" x14ac:dyDescent="0.3">
      <c r="A408" s="63" t="s">
        <v>1565</v>
      </c>
      <c r="B408" s="63" t="s">
        <v>141</v>
      </c>
      <c r="C408" s="64"/>
      <c r="D408" s="64"/>
      <c r="E408" s="64"/>
      <c r="F408" s="64"/>
      <c r="G408" s="64"/>
      <c r="H408" s="64"/>
      <c r="I408" s="64"/>
      <c r="J408" s="67">
        <v>309.54000000000002</v>
      </c>
      <c r="K408" s="65">
        <v>1066.18</v>
      </c>
      <c r="L408" s="65">
        <v>1066.18</v>
      </c>
      <c r="M408" s="65">
        <v>1066.19</v>
      </c>
      <c r="N408" s="65">
        <v>1066.18</v>
      </c>
      <c r="O408" s="66">
        <f t="shared" si="6"/>
        <v>4574.2700000000004</v>
      </c>
    </row>
    <row r="409" spans="1:15" x14ac:dyDescent="0.3">
      <c r="A409" s="97" t="s">
        <v>438</v>
      </c>
      <c r="B409" s="97"/>
      <c r="C409" s="68">
        <f>SUM(C1:C408)</f>
        <v>634010.96000000078</v>
      </c>
      <c r="D409" s="68">
        <f t="shared" ref="D409:N409" si="7">SUM(D1:D408)</f>
        <v>631956.74000000092</v>
      </c>
      <c r="E409" s="68">
        <f t="shared" si="7"/>
        <v>631956.73000000056</v>
      </c>
      <c r="F409" s="68">
        <f t="shared" si="7"/>
        <v>631956.74000000057</v>
      </c>
      <c r="G409" s="68">
        <f t="shared" si="7"/>
        <v>631956.74000000057</v>
      </c>
      <c r="H409" s="68">
        <f t="shared" si="7"/>
        <v>631956.74000000057</v>
      </c>
      <c r="I409" s="68">
        <f t="shared" si="7"/>
        <v>631956.74000000069</v>
      </c>
      <c r="J409" s="68">
        <f t="shared" si="7"/>
        <v>633238.94000000053</v>
      </c>
      <c r="K409" s="68">
        <f t="shared" si="7"/>
        <v>633238.94000000053</v>
      </c>
      <c r="L409" s="68">
        <f t="shared" si="7"/>
        <v>633238.71000000054</v>
      </c>
      <c r="M409" s="68">
        <f t="shared" si="7"/>
        <v>633238.95000000042</v>
      </c>
      <c r="N409" s="68">
        <f t="shared" si="7"/>
        <v>633238.94000000053</v>
      </c>
      <c r="O409" s="66">
        <f>SUM(C409:N409)</f>
        <v>7591945.8700000066</v>
      </c>
    </row>
  </sheetData>
  <mergeCells count="2">
    <mergeCell ref="A2:B2"/>
    <mergeCell ref="A409:B4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Вершинино к1</vt:lpstr>
      <vt:lpstr>Вершинино к1 площади</vt:lpstr>
      <vt:lpstr>Вершинино к1 112</vt:lpstr>
      <vt:lpstr>Вершинино к2</vt:lpstr>
      <vt:lpstr>Вершинино к2 площади</vt:lpstr>
      <vt:lpstr>Вершинино к2 112</vt:lpstr>
      <vt:lpstr>Вершинино к3</vt:lpstr>
      <vt:lpstr>Вершинино к3 площади</vt:lpstr>
      <vt:lpstr>Вершинино к3 112</vt:lpstr>
      <vt:lpstr>Вершинино к4</vt:lpstr>
      <vt:lpstr>Вершинино к4 площади</vt:lpstr>
      <vt:lpstr>Вершинино к4 112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2024-01-22T14:50:29Z</dcterms:modified>
</cp:coreProperties>
</file>