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cs-fs01.vc.local\UserDocs\fedorenko.a\My Documents\Работа\Законодательство\Тарифы\"/>
    </mc:Choice>
  </mc:AlternateContent>
  <bookViews>
    <workbookView xWindow="0" yWindow="0" windowWidth="28800" windowHeight="12300"/>
  </bookViews>
  <sheets>
    <sheet name="Лист1 (2)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8" i="1"/>
  <c r="D5" i="1"/>
  <c r="D6" i="1" s="1"/>
</calcChain>
</file>

<file path=xl/sharedStrings.xml><?xml version="1.0" encoding="utf-8"?>
<sst xmlns="http://schemas.openxmlformats.org/spreadsheetml/2006/main" count="46" uniqueCount="31">
  <si>
    <t>Наименование коммунальной услуги/Поставщик коммунальной услуги</t>
  </si>
  <si>
    <t>Единица измерения</t>
  </si>
  <si>
    <t>Реквизиты нормативно-правового акта, устанавливающего тариф</t>
  </si>
  <si>
    <t>Нормативы потребления</t>
  </si>
  <si>
    <t>Для населения города Москвы за исключением населения, проживающего на территории Троицкого и Новомосковского административных округом города Москвы</t>
  </si>
  <si>
    <t>при наличии приборов учета</t>
  </si>
  <si>
    <t>руб./Гкал</t>
  </si>
  <si>
    <t>Приказ ДЭПиР г.Москвы от 17.12.2020 №352-ТР</t>
  </si>
  <si>
    <r>
      <rPr>
        <b/>
        <sz val="11"/>
        <color theme="1"/>
        <rFont val="Times New Roman"/>
        <family val="1"/>
        <charset val="204"/>
      </rPr>
      <t xml:space="preserve">Теплоснабжение </t>
    </r>
    <r>
      <rPr>
        <sz val="11"/>
        <color theme="1"/>
        <rFont val="Times New Roman"/>
        <family val="1"/>
        <charset val="204"/>
      </rPr>
      <t xml:space="preserve">                      
(ОАО МОЭК) 
для домов, поключенных к тепловой сети до тепловых пунктов</t>
    </r>
  </si>
  <si>
    <t>руб./куб.м</t>
  </si>
  <si>
    <t>11,68 куб.м/чел.
(горячее и холодное водопотребление - население)
Постановление Правительства Москвы от 28.07.1998 г. №566</t>
  </si>
  <si>
    <t>при отсутствии приборов учета, либо если приборы учета не введены в эксплуатацию (норматив)</t>
  </si>
  <si>
    <t>руб./чел.</t>
  </si>
  <si>
    <r>
      <rPr>
        <b/>
        <sz val="11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
(ОАО МОЭК)
для домов, поключенных к тепловой сети до тепловых пунктов</t>
    </r>
  </si>
  <si>
    <r>
      <rPr>
        <b/>
        <sz val="11"/>
        <color theme="1"/>
        <rFont val="Times New Roman"/>
        <family val="1"/>
        <charset val="204"/>
      </rPr>
      <t>Холодное водоснабжение</t>
    </r>
    <r>
      <rPr>
        <sz val="11"/>
        <color theme="1"/>
        <rFont val="Times New Roman"/>
        <family val="1"/>
        <charset val="204"/>
      </rPr>
      <t xml:space="preserve">                        ОАО Мосводоканал                </t>
    </r>
  </si>
  <si>
    <t>Приказ ДЭПиР г.Москвы от 17.12.2020 года №358-ТР</t>
  </si>
  <si>
    <r>
      <rPr>
        <b/>
        <sz val="11"/>
        <color theme="1"/>
        <rFont val="Times New Roman"/>
        <family val="1"/>
        <charset val="204"/>
      </rPr>
      <t>Водоотведение</t>
    </r>
    <r>
      <rPr>
        <sz val="11"/>
        <color theme="1"/>
        <rFont val="Times New Roman"/>
        <family val="1"/>
        <charset val="204"/>
      </rPr>
      <t xml:space="preserve">                                     ОАО Мосводоканал                     </t>
    </r>
  </si>
  <si>
    <t>Т общий</t>
  </si>
  <si>
    <t>руб./кВт*ч</t>
  </si>
  <si>
    <t>Приказ ДЭПиР г.Москвы от 18.12.2020 года №359-ТР</t>
  </si>
  <si>
    <t>Т1 (7:00-23:00)/
Т2 (23:00-7:00)</t>
  </si>
  <si>
    <t>Т1 (7:00-10:00 и 17:00-21:00)/
Т2 (23:00-7:00)
Т3 (10:00-17:00 и 21:00-23:00)</t>
  </si>
  <si>
    <t>По нерегулируемой цене</t>
  </si>
  <si>
    <t>Постановление Правительства РФ от 04.05.2012 № 442</t>
  </si>
  <si>
    <t>Электроснабжение                           (ОАО Мосэнергосбыт)
для прочих потребителей</t>
  </si>
  <si>
    <t>0,016 Гкал/кв.м 
население
Постановление Правительства Москвы от 11.01.1994 г. №41</t>
  </si>
  <si>
    <t>ТАРИФЫ НА КОММУНАЛЬНЫЕ УСЛУГИ ДЛЯ НАСЕЛЕНИЯ И ПРОЧИХ ПОТРЕБИТЕЛЕЙ С 01.07.2021 ГОДА</t>
  </si>
  <si>
    <t>5,92/1,74</t>
  </si>
  <si>
    <t>6,18/1,74/5,15</t>
  </si>
  <si>
    <r>
      <rPr>
        <b/>
        <sz val="11"/>
        <color indexed="8"/>
        <rFont val="Times New Roman"/>
        <family val="1"/>
        <charset val="204"/>
      </rPr>
      <t xml:space="preserve">Электроснабжение </t>
    </r>
    <r>
      <rPr>
        <sz val="11"/>
        <color indexed="8"/>
        <rFont val="Times New Roman"/>
        <family val="1"/>
        <charset val="204"/>
      </rPr>
      <t xml:space="preserve">                          (ОАО Мосэнергосбыт, 
ООО РегионЭнергоСбыт)
(в домах с электроплитами)</t>
    </r>
  </si>
  <si>
    <t>Тариф с 01.07.2021 г. (с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</si>
</sst>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="85" zoomScaleNormal="85" zoomScaleSheetLayoutView="85" workbookViewId="0">
      <selection activeCell="A3" sqref="A3:F3"/>
    </sheetView>
  </sheetViews>
  <sheetFormatPr defaultColWidth="9.140625" defaultRowHeight="15" x14ac:dyDescent="0.25"/>
  <cols>
    <col min="1" max="1" width="34" style="10" customWidth="1"/>
    <col min="2" max="2" width="20.7109375" style="10" customWidth="1"/>
    <col min="3" max="3" width="11" style="10" customWidth="1"/>
    <col min="4" max="4" width="22.5703125" style="11" customWidth="1"/>
    <col min="5" max="5" width="30" style="10" customWidth="1"/>
    <col min="6" max="6" width="25.28515625" style="10" customWidth="1"/>
    <col min="7" max="16384" width="9.140625" style="1"/>
  </cols>
  <sheetData>
    <row r="1" spans="1:6" ht="15" customHeight="1" x14ac:dyDescent="0.25">
      <c r="A1" s="18" t="s">
        <v>26</v>
      </c>
      <c r="B1" s="18"/>
      <c r="C1" s="18"/>
      <c r="D1" s="18"/>
      <c r="E1" s="18"/>
      <c r="F1" s="18"/>
    </row>
    <row r="2" spans="1:6" s="3" customFormat="1" ht="45" x14ac:dyDescent="0.25">
      <c r="A2" s="19" t="s">
        <v>0</v>
      </c>
      <c r="B2" s="20"/>
      <c r="C2" s="2" t="s">
        <v>1</v>
      </c>
      <c r="D2" s="2" t="s">
        <v>30</v>
      </c>
      <c r="E2" s="2" t="s">
        <v>2</v>
      </c>
      <c r="F2" s="2" t="s">
        <v>3</v>
      </c>
    </row>
    <row r="3" spans="1:6" s="4" customFormat="1" ht="29.25" customHeight="1" x14ac:dyDescent="0.25">
      <c r="A3" s="21" t="s">
        <v>4</v>
      </c>
      <c r="B3" s="22"/>
      <c r="C3" s="22"/>
      <c r="D3" s="22"/>
      <c r="E3" s="22"/>
      <c r="F3" s="23"/>
    </row>
    <row r="4" spans="1:6" ht="75" x14ac:dyDescent="0.25">
      <c r="A4" s="13" t="s">
        <v>8</v>
      </c>
      <c r="B4" s="13" t="s">
        <v>5</v>
      </c>
      <c r="C4" s="13" t="s">
        <v>6</v>
      </c>
      <c r="D4" s="6">
        <v>2033.84</v>
      </c>
      <c r="E4" s="9" t="s">
        <v>7</v>
      </c>
      <c r="F4" s="8" t="s">
        <v>25</v>
      </c>
    </row>
    <row r="5" spans="1:6" ht="45" customHeight="1" x14ac:dyDescent="0.25">
      <c r="A5" s="24" t="s">
        <v>13</v>
      </c>
      <c r="B5" s="13" t="s">
        <v>5</v>
      </c>
      <c r="C5" s="13" t="s">
        <v>9</v>
      </c>
      <c r="D5" s="6">
        <f>ROUND(D4*0.06196+D7,2)</f>
        <v>169.59</v>
      </c>
      <c r="E5" s="14" t="s">
        <v>7</v>
      </c>
      <c r="F5" s="26" t="s">
        <v>10</v>
      </c>
    </row>
    <row r="6" spans="1:6" ht="90" x14ac:dyDescent="0.25">
      <c r="A6" s="25"/>
      <c r="B6" s="13" t="s">
        <v>11</v>
      </c>
      <c r="C6" s="13" t="s">
        <v>12</v>
      </c>
      <c r="D6" s="6">
        <f>ROUND(D5*4.745,2)</f>
        <v>804.7</v>
      </c>
      <c r="E6" s="16"/>
      <c r="F6" s="26"/>
    </row>
    <row r="7" spans="1:6" ht="45" customHeight="1" x14ac:dyDescent="0.25">
      <c r="A7" s="17" t="s">
        <v>14</v>
      </c>
      <c r="B7" s="13" t="s">
        <v>5</v>
      </c>
      <c r="C7" s="13" t="s">
        <v>9</v>
      </c>
      <c r="D7" s="6">
        <v>43.57</v>
      </c>
      <c r="E7" s="14" t="s">
        <v>15</v>
      </c>
      <c r="F7" s="26"/>
    </row>
    <row r="8" spans="1:6" ht="90" x14ac:dyDescent="0.25">
      <c r="A8" s="17"/>
      <c r="B8" s="13" t="s">
        <v>11</v>
      </c>
      <c r="C8" s="13" t="s">
        <v>12</v>
      </c>
      <c r="D8" s="6">
        <f>ROUND(D7*6.935,2)</f>
        <v>302.16000000000003</v>
      </c>
      <c r="E8" s="16"/>
      <c r="F8" s="26"/>
    </row>
    <row r="9" spans="1:6" ht="45" customHeight="1" x14ac:dyDescent="0.25">
      <c r="A9" s="17" t="s">
        <v>16</v>
      </c>
      <c r="B9" s="13" t="s">
        <v>5</v>
      </c>
      <c r="C9" s="13" t="s">
        <v>9</v>
      </c>
      <c r="D9" s="6">
        <v>32.020000000000003</v>
      </c>
      <c r="E9" s="14" t="s">
        <v>15</v>
      </c>
      <c r="F9" s="26"/>
    </row>
    <row r="10" spans="1:6" ht="90" x14ac:dyDescent="0.25">
      <c r="A10" s="17"/>
      <c r="B10" s="13" t="s">
        <v>11</v>
      </c>
      <c r="C10" s="13" t="s">
        <v>12</v>
      </c>
      <c r="D10" s="6">
        <f>ROUND(D9*11.68,2)</f>
        <v>373.99</v>
      </c>
      <c r="E10" s="16"/>
      <c r="F10" s="26"/>
    </row>
    <row r="11" spans="1:6" ht="45" customHeight="1" x14ac:dyDescent="0.25">
      <c r="A11" s="17" t="s">
        <v>29</v>
      </c>
      <c r="B11" s="7" t="s">
        <v>17</v>
      </c>
      <c r="C11" s="13" t="s">
        <v>18</v>
      </c>
      <c r="D11" s="6">
        <v>5.15</v>
      </c>
      <c r="E11" s="14" t="s">
        <v>19</v>
      </c>
      <c r="F11" s="14"/>
    </row>
    <row r="12" spans="1:6" ht="30" x14ac:dyDescent="0.25">
      <c r="A12" s="17"/>
      <c r="B12" s="7" t="s">
        <v>20</v>
      </c>
      <c r="C12" s="13" t="s">
        <v>18</v>
      </c>
      <c r="D12" s="6" t="s">
        <v>27</v>
      </c>
      <c r="E12" s="15"/>
      <c r="F12" s="15"/>
    </row>
    <row r="13" spans="1:6" ht="75" x14ac:dyDescent="0.25">
      <c r="A13" s="17"/>
      <c r="B13" s="7" t="s">
        <v>21</v>
      </c>
      <c r="C13" s="13" t="s">
        <v>18</v>
      </c>
      <c r="D13" s="6" t="s">
        <v>28</v>
      </c>
      <c r="E13" s="16"/>
      <c r="F13" s="15"/>
    </row>
    <row r="14" spans="1:6" ht="45" x14ac:dyDescent="0.25">
      <c r="A14" s="5" t="s">
        <v>24</v>
      </c>
      <c r="B14" s="7" t="s">
        <v>17</v>
      </c>
      <c r="C14" s="5" t="s">
        <v>18</v>
      </c>
      <c r="D14" s="12" t="s">
        <v>22</v>
      </c>
      <c r="E14" s="9" t="s">
        <v>23</v>
      </c>
      <c r="F14" s="16"/>
    </row>
  </sheetData>
  <mergeCells count="13">
    <mergeCell ref="A1:F1"/>
    <mergeCell ref="A2:B2"/>
    <mergeCell ref="A3:F3"/>
    <mergeCell ref="A5:A6"/>
    <mergeCell ref="E5:E6"/>
    <mergeCell ref="F5:F10"/>
    <mergeCell ref="F11:F14"/>
    <mergeCell ref="A7:A8"/>
    <mergeCell ref="E7:E8"/>
    <mergeCell ref="A9:A10"/>
    <mergeCell ref="E9:E10"/>
    <mergeCell ref="A11:A13"/>
    <mergeCell ref="E11:E13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Федоренко Анастасия</dc:creator>
  <cp:lastModifiedBy>Федоренко Анастасия</cp:lastModifiedBy>
  <dcterms:created xsi:type="dcterms:W3CDTF">2021-04-26T13:25:48Z</dcterms:created>
  <dcterms:modified xsi:type="dcterms:W3CDTF">2021-06-24T08:27:46Z</dcterms:modified>
</cp:coreProperties>
</file>