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ryukova.a\Downloads\"/>
    </mc:Choice>
  </mc:AlternateContent>
  <bookViews>
    <workbookView xWindow="0" yWindow="0" windowWidth="28800" windowHeight="1170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11" i="1"/>
  <c r="B10" i="1"/>
  <c r="B8" i="1"/>
  <c r="E7" i="1" l="1"/>
  <c r="E3" i="1" l="1"/>
  <c r="G3" i="1" s="1"/>
  <c r="I3" i="1" s="1"/>
  <c r="B17" i="1" l="1"/>
  <c r="B9" i="1" l="1"/>
  <c r="B13" i="1" l="1"/>
  <c r="B14" i="1" s="1"/>
  <c r="B15" i="1" l="1"/>
  <c r="B16" i="1" s="1"/>
  <c r="B18" i="1"/>
  <c r="B19" i="1" s="1"/>
</calcChain>
</file>

<file path=xl/sharedStrings.xml><?xml version="1.0" encoding="utf-8"?>
<sst xmlns="http://schemas.openxmlformats.org/spreadsheetml/2006/main" count="45" uniqueCount="42">
  <si>
    <t>Дом</t>
  </si>
  <si>
    <t>Площадь МКД, кв.м</t>
  </si>
  <si>
    <t>Объем тепловой энергии на ОДН к распределению, Гкал</t>
  </si>
  <si>
    <t>Расход тепла в местах общего пользования на 1 кв.м., Гкал</t>
  </si>
  <si>
    <t>7=5-6</t>
  </si>
  <si>
    <t>Информация по лицевому счету</t>
  </si>
  <si>
    <t>Лицевой счет</t>
  </si>
  <si>
    <t>Помещение</t>
  </si>
  <si>
    <t>Площадь помещения, м2</t>
  </si>
  <si>
    <t>Показания на декабрь 2022</t>
  </si>
  <si>
    <t>Коэффициент трансформации</t>
  </si>
  <si>
    <t xml:space="preserve">Индивидуальный объем </t>
  </si>
  <si>
    <t xml:space="preserve"> - Сумма расходов по первому и второму полугодиям</t>
  </si>
  <si>
    <t>Объем по ОДН</t>
  </si>
  <si>
    <t xml:space="preserve"> - Формула расчета = "Расход тепла в местах общего пользования на 1 кв.м" * Площадь помещения</t>
  </si>
  <si>
    <t xml:space="preserve"> - Сумма расходов по ИПУ и ОДН</t>
  </si>
  <si>
    <t>Сумма перерасчета, руб.</t>
  </si>
  <si>
    <t>Примечания:</t>
  </si>
  <si>
    <t>1. Перерасчет выполнен с учетом перехода права собственности (дата Акта приема-передачи, дата регистрации права собственности)</t>
  </si>
  <si>
    <t>5=(3-4)</t>
  </si>
  <si>
    <t xml:space="preserve"> - Если в ячейке указно "0,00086", то показания указаны в Квт, если "1", то в Гкал</t>
  </si>
  <si>
    <t xml:space="preserve"> - среднее, если не было показания(среднее под дому*на площадь кв.)</t>
  </si>
  <si>
    <t>среднее по дому</t>
  </si>
  <si>
    <t xml:space="preserve"> - Формула расчета, если предоставлены все показания = ("Показания на июнь 2023" - "Показания на декабрь 2022 г") * Коэффициент трансформации, если нет то см. таблицу среднее</t>
  </si>
  <si>
    <t>вставить л/с</t>
  </si>
  <si>
    <t>Общий расход тепловой энергии по ОДПУ за янв.23-май23, Гкал</t>
  </si>
  <si>
    <t>Расход тепловой энергии на подогрев ХВС для ГВС янв.23-май23, Гкал</t>
  </si>
  <si>
    <t>Расход тепловой энергии на отопление янв.23-май23, Гкал</t>
  </si>
  <si>
    <t>Суммарный расход тепловой энергии по ИПУ янв.23-май23, Гкал</t>
  </si>
  <si>
    <t>Тариф янв.23-май23, руб./Гкал</t>
  </si>
  <si>
    <t>9=7/2</t>
  </si>
  <si>
    <t>Расход за период Январь 2023 - Май 2023</t>
  </si>
  <si>
    <t>Показания на неотопительный период</t>
  </si>
  <si>
    <t>Общий расход тепловой энергии за период Январь 2023 - Май 2023, Гкал</t>
  </si>
  <si>
    <t>Сумма начислений по отоплению 1/12 за период Январь 2023 - Май 2023 г.</t>
  </si>
  <si>
    <t>Расчетная сумма по отоплению исходя из фактического расхода за период Январь 2023 - Май 2023</t>
  </si>
  <si>
    <t xml:space="preserve"> - Разница между фактической стоимостью отопления и суммой начисления по услуге за период Январь 2023 - Май 2023</t>
  </si>
  <si>
    <t>среднее</t>
  </si>
  <si>
    <t xml:space="preserve"> - В случае если в данной ячейке указано "нет данных", то расчет ИПУ  произведен по среднему потреблению.</t>
  </si>
  <si>
    <t>Московская обл, Мытищи г, Нагорное п, Полковника Романова ул, дом № 5</t>
  </si>
  <si>
    <t>л/с №3000000143834</t>
  </si>
  <si>
    <t>2. Сумма отклонения итоговой суммы и расшифровки может не сходиться в пределах 1руб.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</si>
</sst>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"/>
    <numFmt numFmtId="165" formatCode="0.000"/>
    <numFmt numFmtId="166" formatCode="0.00000"/>
    <numFmt numFmtId="167" formatCode="0.0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4" fillId="3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4" borderId="0" xfId="0" applyFont="1" applyFill="1"/>
    <xf numFmtId="0" fontId="3" fillId="0" borderId="1" xfId="4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7" fillId="3" borderId="2" xfId="6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center" vertical="center" wrapText="1"/>
    </xf>
    <xf numFmtId="167" fontId="2" fillId="0" borderId="1" xfId="2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</cellXfs>
  <cellStyles count="7">
    <cellStyle name="Обычный" xfId="0" builtinId="0"/>
    <cellStyle name="Обычный_застройщик" xfId="6"/>
    <cellStyle name="Обычный_Лист1" xfId="3"/>
    <cellStyle name="Обычный_Лист4" xfId="5"/>
    <cellStyle name="Обычный_Лист5" xfId="2"/>
    <cellStyle name="Обычный_ОДН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C\&#1045;&#1056;&#1062;\&#1041;&#1099;&#1082;&#1086;&#1074;&#1072;\2024\&#1044;&#1040;&#1058;&#1057;&#1050;&#1048;&#1049;%20&#1087;&#1077;&#1088;&#1077;&#1088;&#1072;&#1089;&#1095;&#1077;&#1090;%20&#1087;&#1086;%20&#1086;&#1090;&#1086;&#1087;&#1083;&#1077;&#1085;&#1080;&#1102;%20&#1103;&#1085;&#1074;.-&#1084;&#1072;&#1081;23\&#1044;&#1086;&#1084;%207\&#1055;&#1077;&#1088;&#1077;&#1088;&#1072;&#1089;&#1095;&#1077;&#1090;%20&#1044;&#1072;&#1090;&#1089;&#1082;&#1080;&#1081;%20&#1076;.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C\&#1045;&#1056;&#1062;\&#1041;&#1099;&#1082;&#1086;&#1074;&#1072;\2024\&#1044;&#1040;&#1058;&#1057;&#1050;&#1048;&#1049;%20&#1087;&#1077;&#1088;&#1077;&#1088;&#1072;&#1089;&#1095;&#1077;&#1090;%20&#1087;&#1086;%20&#1086;&#1090;&#1086;&#1087;&#1083;&#1077;&#1085;&#1080;&#1102;%20&#1103;&#1085;&#1074;.-&#1084;&#1072;&#1081;23\&#1044;&#1086;&#1084;%205\&#1055;&#1077;&#1088;&#1077;&#1088;&#1072;&#1089;&#1095;&#1077;&#1090;%20&#1044;&#1072;&#1090;&#1089;&#1082;&#1080;&#1081;%20&#1076;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ОДПУ"/>
      <sheetName val="средняя"/>
      <sheetName val="в 1с"/>
      <sheetName val="проверка"/>
      <sheetName val="среднее"/>
      <sheetName val="лк дек22"/>
      <sheetName val="лк янв23"/>
      <sheetName val="лк ноя22"/>
      <sheetName val="лк май 23"/>
      <sheetName val="лк июнь 23"/>
      <sheetName val="Лист3"/>
    </sheetNames>
    <sheetDataSet>
      <sheetData sheetId="0">
        <row r="1">
          <cell r="A1">
            <v>35261.1</v>
          </cell>
        </row>
      </sheetData>
      <sheetData sheetId="1"/>
      <sheetData sheetId="2">
        <row r="334">
          <cell r="F334">
            <v>9.6391230388840118E-3</v>
          </cell>
        </row>
      </sheetData>
      <sheetData sheetId="3"/>
      <sheetData sheetId="4"/>
      <sheetData sheetId="5">
        <row r="1">
          <cell r="A1" t="str">
            <v>ЛС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ВОД рабочий"/>
      <sheetName val="среднее"/>
      <sheetName val="не загружено"/>
      <sheetName val="проверка 1 12"/>
      <sheetName val="проверка факт"/>
      <sheetName val="ОДПУ"/>
      <sheetName val="1 12"/>
      <sheetName val="среднее соседа"/>
      <sheetName val="пок.06"/>
      <sheetName val="пок05"/>
    </sheetNames>
    <sheetDataSet>
      <sheetData sheetId="0"/>
      <sheetData sheetId="1">
        <row r="1">
          <cell r="A1">
            <v>56573.9</v>
          </cell>
          <cell r="AA1" t="str">
            <v>КОРРЕТИРОВКИ</v>
          </cell>
          <cell r="AR1">
            <v>2867.18</v>
          </cell>
        </row>
        <row r="2">
          <cell r="F2">
            <v>31</v>
          </cell>
          <cell r="G2">
            <v>28</v>
          </cell>
          <cell r="H2">
            <v>31</v>
          </cell>
          <cell r="I2">
            <v>30</v>
          </cell>
          <cell r="J2">
            <v>31</v>
          </cell>
          <cell r="K2">
            <v>151</v>
          </cell>
          <cell r="N2" t="str">
            <v>обхо</v>
          </cell>
          <cell r="O2" t="str">
            <v>лк</v>
          </cell>
          <cell r="P2" t="str">
            <v>ИПУ</v>
          </cell>
          <cell r="V2" t="str">
            <v>ОДН</v>
          </cell>
          <cell r="AA2" t="str">
            <v>Январь</v>
          </cell>
          <cell r="AD2" t="str">
            <v>Февраль</v>
          </cell>
          <cell r="AG2" t="str">
            <v>Март</v>
          </cell>
          <cell r="AJ2" t="str">
            <v>Апрель</v>
          </cell>
          <cell r="AM2" t="str">
            <v>Май</v>
          </cell>
        </row>
        <row r="3">
          <cell r="A3" t="str">
            <v>ЛС</v>
          </cell>
          <cell r="B3" t="str">
            <v>Объект</v>
          </cell>
          <cell r="C3" t="str">
            <v>ФИО</v>
          </cell>
          <cell r="D3" t="str">
            <v>Собственность</v>
          </cell>
          <cell r="E3" t="str">
            <v>площадь</v>
          </cell>
          <cell r="F3" t="str">
            <v>Январь</v>
          </cell>
          <cell r="G3" t="str">
            <v>Февраль</v>
          </cell>
          <cell r="H3" t="str">
            <v>Март</v>
          </cell>
          <cell r="I3" t="str">
            <v>Апрель</v>
          </cell>
          <cell r="J3" t="str">
            <v>Май</v>
          </cell>
          <cell r="K3" t="str">
            <v>ДНЕй В ГОДУ для лс</v>
          </cell>
          <cell r="L3" t="str">
            <v xml:space="preserve">Счетчики </v>
          </cell>
          <cell r="M3" t="str">
            <v>Показания на декабрь 22</v>
          </cell>
          <cell r="N3" t="str">
            <v>Показания на июнь 2023</v>
          </cell>
          <cell r="O3" t="str">
            <v>Расход ИПУ</v>
          </cell>
          <cell r="P3">
            <v>44927</v>
          </cell>
          <cell r="Q3">
            <v>44958</v>
          </cell>
          <cell r="R3">
            <v>44986</v>
          </cell>
          <cell r="S3">
            <v>45017</v>
          </cell>
          <cell r="T3">
            <v>45047</v>
          </cell>
          <cell r="U3" t="str">
            <v>ИТОГ ИПУ</v>
          </cell>
          <cell r="V3">
            <v>44927</v>
          </cell>
          <cell r="W3">
            <v>44958</v>
          </cell>
          <cell r="X3">
            <v>44986</v>
          </cell>
          <cell r="Y3">
            <v>45017</v>
          </cell>
          <cell r="Z3">
            <v>45047</v>
          </cell>
          <cell r="AA3" t="str">
            <v>факт</v>
          </cell>
          <cell r="AB3" t="str">
            <v>1 12</v>
          </cell>
          <cell r="AC3" t="str">
            <v>корректировка</v>
          </cell>
          <cell r="AD3" t="str">
            <v>факт</v>
          </cell>
          <cell r="AE3" t="str">
            <v>1 12</v>
          </cell>
          <cell r="AF3" t="str">
            <v>корректировка</v>
          </cell>
          <cell r="AG3" t="str">
            <v>факт</v>
          </cell>
          <cell r="AH3" t="str">
            <v>1 12</v>
          </cell>
          <cell r="AI3" t="str">
            <v>корректировка</v>
          </cell>
          <cell r="AJ3" t="str">
            <v>факт</v>
          </cell>
          <cell r="AK3" t="str">
            <v>1 12</v>
          </cell>
          <cell r="AL3" t="str">
            <v>корректировка</v>
          </cell>
          <cell r="AM3" t="str">
            <v>факт</v>
          </cell>
          <cell r="AN3" t="str">
            <v>1 12</v>
          </cell>
          <cell r="AO3" t="str">
            <v>корректировка</v>
          </cell>
          <cell r="AP3" t="str">
            <v>ИТОГ ОДН</v>
          </cell>
          <cell r="AQ3" t="str">
            <v>ИПУ+ОДН,Гкал</v>
          </cell>
          <cell r="AR3" t="str">
            <v>ИПУ+ОДН,руб.</v>
          </cell>
          <cell r="AS3" t="str">
            <v>1 12</v>
          </cell>
        </row>
        <row r="4">
          <cell r="A4" t="str">
            <v>л/с №3000000140015</v>
          </cell>
          <cell r="B4" t="str">
            <v>Кв. 1</v>
          </cell>
          <cell r="C4" t="str">
            <v>Шмелева Елена Ивановна</v>
          </cell>
          <cell r="D4">
            <v>44439</v>
          </cell>
          <cell r="E4">
            <v>63</v>
          </cell>
          <cell r="F4">
            <v>31</v>
          </cell>
          <cell r="G4">
            <v>28</v>
          </cell>
          <cell r="H4">
            <v>31</v>
          </cell>
          <cell r="I4">
            <v>30</v>
          </cell>
          <cell r="J4">
            <v>31</v>
          </cell>
          <cell r="K4">
            <v>151</v>
          </cell>
          <cell r="L4">
            <v>104061237</v>
          </cell>
          <cell r="M4">
            <v>16.353000000000002</v>
          </cell>
          <cell r="N4">
            <v>21.476500000000001</v>
          </cell>
          <cell r="O4">
            <v>5.1234999999999999</v>
          </cell>
          <cell r="P4">
            <v>1.0518443708609271</v>
          </cell>
          <cell r="Q4">
            <v>0.95005298013245032</v>
          </cell>
          <cell r="R4">
            <v>1.0518443708609271</v>
          </cell>
          <cell r="S4">
            <v>1.0179139072847683</v>
          </cell>
          <cell r="T4">
            <v>1.0518443708609271</v>
          </cell>
          <cell r="U4">
            <v>5.1234999999999999</v>
          </cell>
          <cell r="V4">
            <v>0.56985600743222808</v>
          </cell>
          <cell r="W4">
            <v>0.10515667465986946</v>
          </cell>
          <cell r="X4">
            <v>0.29017946547762419</v>
          </cell>
          <cell r="Y4">
            <v>3.1768872065253077E-2</v>
          </cell>
          <cell r="Z4">
            <v>0</v>
          </cell>
          <cell r="AA4">
            <v>4649.7068906345685</v>
          </cell>
          <cell r="AB4">
            <v>1385.71</v>
          </cell>
          <cell r="AC4">
            <v>3263.9968906345684</v>
          </cell>
          <cell r="AD4">
            <v>3025.4760180274434</v>
          </cell>
          <cell r="AE4">
            <v>1385.71</v>
          </cell>
          <cell r="AF4">
            <v>1639.7660180274434</v>
          </cell>
          <cell r="AG4">
            <v>3847.823903073167</v>
          </cell>
          <cell r="AH4">
            <v>1385.71</v>
          </cell>
          <cell r="AI4">
            <v>2462.113903073167</v>
          </cell>
          <cell r="AJ4">
            <v>3009.6294712967942</v>
          </cell>
          <cell r="AK4">
            <v>1385.71</v>
          </cell>
          <cell r="AL4">
            <v>1623.9194712967942</v>
          </cell>
          <cell r="AM4">
            <v>3015.8271432450329</v>
          </cell>
          <cell r="AN4">
            <v>1385.71</v>
          </cell>
          <cell r="AO4">
            <v>1630.1171432450328</v>
          </cell>
          <cell r="AP4">
            <v>0.99696101963497474</v>
          </cell>
          <cell r="AQ4">
            <v>6.1204610196349751</v>
          </cell>
          <cell r="AR4">
            <v>17548.463426277009</v>
          </cell>
          <cell r="AS4">
            <v>6928.55</v>
          </cell>
        </row>
        <row r="5">
          <cell r="A5" t="str">
            <v>л/с №3000000147153</v>
          </cell>
          <cell r="B5" t="str">
            <v>Кв. 1 000</v>
          </cell>
          <cell r="C5" t="str">
            <v>Новикова Лилия Игоревна</v>
          </cell>
          <cell r="D5">
            <v>44541</v>
          </cell>
          <cell r="E5">
            <v>41.8</v>
          </cell>
          <cell r="F5">
            <v>31</v>
          </cell>
          <cell r="G5">
            <v>28</v>
          </cell>
          <cell r="H5">
            <v>31</v>
          </cell>
          <cell r="I5">
            <v>30</v>
          </cell>
          <cell r="J5">
            <v>31</v>
          </cell>
          <cell r="K5">
            <v>151</v>
          </cell>
          <cell r="L5">
            <v>4756719</v>
          </cell>
          <cell r="M5">
            <v>2.1760000000000002</v>
          </cell>
          <cell r="N5">
            <v>2.7763</v>
          </cell>
          <cell r="O5">
            <v>0.60029999999999983</v>
          </cell>
          <cell r="P5">
            <v>0.12324039735099335</v>
          </cell>
          <cell r="Q5">
            <v>0.11131390728476818</v>
          </cell>
          <cell r="R5">
            <v>0.12324039735099335</v>
          </cell>
          <cell r="S5">
            <v>0.11926490066225164</v>
          </cell>
          <cell r="T5">
            <v>0.12324039735099335</v>
          </cell>
          <cell r="U5">
            <v>0.60029999999999983</v>
          </cell>
          <cell r="V5">
            <v>0.37809493826455765</v>
          </cell>
          <cell r="W5">
            <v>6.9770619060040368E-2</v>
          </cell>
          <cell r="X5">
            <v>0.19253177233277285</v>
          </cell>
          <cell r="Y5">
            <v>2.1078394481390136E-2</v>
          </cell>
          <cell r="Z5">
            <v>0</v>
          </cell>
          <cell r="AA5">
            <v>1437.4186475701954</v>
          </cell>
          <cell r="AB5">
            <v>570</v>
          </cell>
          <cell r="AC5">
            <v>867.41864757019539</v>
          </cell>
          <cell r="AD5">
            <v>519.20193224530817</v>
          </cell>
          <cell r="AE5">
            <v>570</v>
          </cell>
          <cell r="AF5">
            <v>-50.798067754691829</v>
          </cell>
          <cell r="AG5">
            <v>905.37564947390069</v>
          </cell>
          <cell r="AH5">
            <v>570</v>
          </cell>
          <cell r="AI5">
            <v>335.37564947390069</v>
          </cell>
          <cell r="AJ5">
            <v>402.3894889699468</v>
          </cell>
          <cell r="AK5">
            <v>570</v>
          </cell>
          <cell r="AL5">
            <v>-167.6105110300532</v>
          </cell>
          <cell r="AM5">
            <v>353.35240247682111</v>
          </cell>
          <cell r="AN5">
            <v>570</v>
          </cell>
          <cell r="AO5">
            <v>-216.64759752317889</v>
          </cell>
          <cell r="AP5">
            <v>0.66147572413876099</v>
          </cell>
          <cell r="AQ5">
            <v>1.2617757241387608</v>
          </cell>
          <cell r="AR5">
            <v>3617.7381207361723</v>
          </cell>
          <cell r="AS5">
            <v>2850</v>
          </cell>
        </row>
        <row r="6">
          <cell r="A6" t="str">
            <v>л/с №3000000145403</v>
          </cell>
          <cell r="B6" t="str">
            <v>Кв. 1 003</v>
          </cell>
          <cell r="C6" t="str">
            <v>Семин Дмитрий Григорьевич</v>
          </cell>
          <cell r="D6">
            <v>44516</v>
          </cell>
          <cell r="E6">
            <v>38.299999999999997</v>
          </cell>
          <cell r="F6">
            <v>31</v>
          </cell>
          <cell r="G6">
            <v>28</v>
          </cell>
          <cell r="H6">
            <v>31</v>
          </cell>
          <cell r="I6">
            <v>30</v>
          </cell>
          <cell r="J6">
            <v>31</v>
          </cell>
          <cell r="K6">
            <v>151</v>
          </cell>
          <cell r="L6">
            <v>4756721</v>
          </cell>
          <cell r="M6">
            <v>7.9029999999999996</v>
          </cell>
          <cell r="N6">
            <v>12.175000000000001</v>
          </cell>
          <cell r="O6">
            <v>4.2720000000000011</v>
          </cell>
          <cell r="P6">
            <v>0.8770331125827816</v>
          </cell>
          <cell r="Q6">
            <v>0.79215894039735113</v>
          </cell>
          <cell r="R6">
            <v>0.8770331125827816</v>
          </cell>
          <cell r="S6">
            <v>0.84874172185430485</v>
          </cell>
          <cell r="T6">
            <v>0.8770331125827816</v>
          </cell>
          <cell r="U6">
            <v>4.2720000000000002</v>
          </cell>
          <cell r="V6">
            <v>0.34643627118498943</v>
          </cell>
          <cell r="W6">
            <v>6.3928581578936508E-2</v>
          </cell>
          <cell r="X6">
            <v>0.17641069091734929</v>
          </cell>
          <cell r="Y6">
            <v>1.9313457144431632E-2</v>
          </cell>
          <cell r="Z6">
            <v>0</v>
          </cell>
          <cell r="AA6">
            <v>3507.9069477512776</v>
          </cell>
          <cell r="AB6">
            <v>1533.65</v>
          </cell>
          <cell r="AC6">
            <v>1974.2569477512775</v>
          </cell>
          <cell r="AD6">
            <v>2454.5570212599723</v>
          </cell>
          <cell r="AE6">
            <v>1533.65</v>
          </cell>
          <cell r="AF6">
            <v>920.90702125997223</v>
          </cell>
          <cell r="AG6">
            <v>3020.4130045195056</v>
          </cell>
          <cell r="AH6">
            <v>1533.65</v>
          </cell>
          <cell r="AI6">
            <v>1486.7630045195056</v>
          </cell>
          <cell r="AJ6">
            <v>2488.8704481215973</v>
          </cell>
          <cell r="AK6">
            <v>1533.65</v>
          </cell>
          <cell r="AL6">
            <v>955.2204481215972</v>
          </cell>
          <cell r="AM6">
            <v>2514.6117997350998</v>
          </cell>
          <cell r="AN6">
            <v>1533.65</v>
          </cell>
          <cell r="AO6">
            <v>980.9617997350997</v>
          </cell>
          <cell r="AP6">
            <v>0.60608900082570683</v>
          </cell>
          <cell r="AQ6">
            <v>4.8780890008257076</v>
          </cell>
          <cell r="AR6">
            <v>13986.359221387451</v>
          </cell>
          <cell r="AS6">
            <v>7668.25</v>
          </cell>
        </row>
        <row r="7">
          <cell r="A7" t="str">
            <v>л/с №3000000139878</v>
          </cell>
          <cell r="B7" t="str">
            <v>Кв. 1 004</v>
          </cell>
          <cell r="C7" t="str">
            <v>Ковтун Андрей Николаевич</v>
          </cell>
          <cell r="D7">
            <v>44390</v>
          </cell>
          <cell r="E7">
            <v>41.8</v>
          </cell>
          <cell r="F7">
            <v>31</v>
          </cell>
          <cell r="G7">
            <v>28</v>
          </cell>
          <cell r="H7">
            <v>31</v>
          </cell>
          <cell r="I7">
            <v>30</v>
          </cell>
          <cell r="J7">
            <v>31</v>
          </cell>
          <cell r="K7">
            <v>151</v>
          </cell>
          <cell r="L7">
            <v>4754937</v>
          </cell>
          <cell r="M7">
            <v>7.6849999999999996</v>
          </cell>
          <cell r="N7">
            <v>12.773099999999999</v>
          </cell>
          <cell r="O7">
            <v>5.088099999999999</v>
          </cell>
          <cell r="P7">
            <v>1.0445768211920528</v>
          </cell>
          <cell r="Q7">
            <v>0.94348874172185415</v>
          </cell>
          <cell r="R7">
            <v>1.0445768211920528</v>
          </cell>
          <cell r="S7">
            <v>1.0108807947019867</v>
          </cell>
          <cell r="T7">
            <v>1.0445768211920528</v>
          </cell>
          <cell r="U7">
            <v>5.088099999999999</v>
          </cell>
          <cell r="V7">
            <v>0.37809493826455765</v>
          </cell>
          <cell r="W7">
            <v>6.9770619060040368E-2</v>
          </cell>
          <cell r="X7">
            <v>0.19253177233277285</v>
          </cell>
          <cell r="Y7">
            <v>2.1078394481390136E-2</v>
          </cell>
          <cell r="Z7">
            <v>0</v>
          </cell>
          <cell r="AA7">
            <v>4079.0560152788034</v>
          </cell>
          <cell r="AB7">
            <v>1615.08</v>
          </cell>
          <cell r="AC7">
            <v>2463.9760152788035</v>
          </cell>
          <cell r="AD7">
            <v>2905.196974046632</v>
          </cell>
          <cell r="AE7">
            <v>1615.08</v>
          </cell>
          <cell r="AF7">
            <v>1290.1169740466321</v>
          </cell>
          <cell r="AG7">
            <v>3547.0130171825094</v>
          </cell>
          <cell r="AH7">
            <v>1615.08</v>
          </cell>
          <cell r="AI7">
            <v>1931.9330171825095</v>
          </cell>
          <cell r="AJ7">
            <v>2958.8127480427943</v>
          </cell>
          <cell r="AK7">
            <v>1615.08</v>
          </cell>
          <cell r="AL7">
            <v>1343.7327480427944</v>
          </cell>
          <cell r="AM7">
            <v>2994.9897701854297</v>
          </cell>
          <cell r="AN7">
            <v>1615.08</v>
          </cell>
          <cell r="AO7">
            <v>1379.9097701854298</v>
          </cell>
          <cell r="AP7">
            <v>0.66147572413876099</v>
          </cell>
          <cell r="AQ7">
            <v>5.7495757241387597</v>
          </cell>
          <cell r="AR7">
            <v>16485.068524736169</v>
          </cell>
          <cell r="AS7">
            <v>8075.4</v>
          </cell>
        </row>
        <row r="8">
          <cell r="A8" t="str">
            <v>л/с №3000000145361</v>
          </cell>
          <cell r="B8" t="str">
            <v>Кв. 1 005</v>
          </cell>
          <cell r="C8" t="str">
            <v>Осипенко Вероника Сергеевна</v>
          </cell>
          <cell r="D8">
            <v>44515</v>
          </cell>
          <cell r="E8">
            <v>32.200000000000003</v>
          </cell>
          <cell r="F8">
            <v>31</v>
          </cell>
          <cell r="G8">
            <v>28</v>
          </cell>
          <cell r="H8">
            <v>31</v>
          </cell>
          <cell r="I8">
            <v>30</v>
          </cell>
          <cell r="J8">
            <v>31</v>
          </cell>
          <cell r="K8">
            <v>151</v>
          </cell>
          <cell r="L8">
            <v>4754932</v>
          </cell>
          <cell r="M8">
            <v>5.9349999999999996</v>
          </cell>
          <cell r="N8">
            <v>9.8300999999999998</v>
          </cell>
          <cell r="O8">
            <v>3.8951000000000002</v>
          </cell>
          <cell r="P8">
            <v>0.79965629139072858</v>
          </cell>
          <cell r="Q8">
            <v>0.72227019867549669</v>
          </cell>
          <cell r="R8">
            <v>0.79965629139072858</v>
          </cell>
          <cell r="S8">
            <v>0.77386092715231791</v>
          </cell>
          <cell r="T8">
            <v>0.79965629139072858</v>
          </cell>
          <cell r="U8">
            <v>3.8951000000000002</v>
          </cell>
          <cell r="V8">
            <v>0.29125973713202769</v>
          </cell>
          <cell r="W8">
            <v>5.3746744826155504E-2</v>
          </cell>
          <cell r="X8">
            <v>0.14831394902189682</v>
          </cell>
          <cell r="Y8">
            <v>1.6237423500018243E-2</v>
          </cell>
          <cell r="Z8">
            <v>0</v>
          </cell>
          <cell r="AA8">
            <v>3127.8526186598756</v>
          </cell>
          <cell r="AB8">
            <v>1257.26</v>
          </cell>
          <cell r="AC8">
            <v>1870.5926186598756</v>
          </cell>
          <cell r="AD8">
            <v>2224.9802600690668</v>
          </cell>
          <cell r="AE8">
            <v>1257.26</v>
          </cell>
          <cell r="AF8">
            <v>967.72026006906685</v>
          </cell>
          <cell r="AG8">
            <v>2718.0013139062708</v>
          </cell>
          <cell r="AH8">
            <v>1257.26</v>
          </cell>
          <cell r="AI8">
            <v>1460.7413139062708</v>
          </cell>
          <cell r="AJ8">
            <v>2265.3541890233651</v>
          </cell>
          <cell r="AK8">
            <v>1257.26</v>
          </cell>
          <cell r="AL8">
            <v>1008.0941890233651</v>
          </cell>
          <cell r="AM8">
            <v>2292.7585255496692</v>
          </cell>
          <cell r="AN8">
            <v>1257.26</v>
          </cell>
          <cell r="AO8">
            <v>1035.4985255496692</v>
          </cell>
          <cell r="AP8">
            <v>0.50955785448009827</v>
          </cell>
          <cell r="AQ8">
            <v>4.4046578544800985</v>
          </cell>
          <cell r="AR8">
            <v>12628.946907208248</v>
          </cell>
          <cell r="AS8">
            <v>6286.3</v>
          </cell>
        </row>
        <row r="9">
          <cell r="A9" t="str">
            <v>л/с №3000000151488</v>
          </cell>
          <cell r="B9" t="str">
            <v>Кв. 1 006</v>
          </cell>
          <cell r="C9" t="str">
            <v>Монахова Ольга Владимировна</v>
          </cell>
          <cell r="D9">
            <v>44635</v>
          </cell>
          <cell r="E9">
            <v>32.5</v>
          </cell>
          <cell r="F9">
            <v>31</v>
          </cell>
          <cell r="G9">
            <v>28</v>
          </cell>
          <cell r="H9">
            <v>31</v>
          </cell>
          <cell r="I9">
            <v>30</v>
          </cell>
          <cell r="J9">
            <v>31</v>
          </cell>
          <cell r="K9">
            <v>151</v>
          </cell>
          <cell r="L9">
            <v>4754923</v>
          </cell>
          <cell r="M9">
            <v>1.863</v>
          </cell>
          <cell r="N9">
            <v>4.5415999999999999</v>
          </cell>
          <cell r="O9">
            <v>2.6785999999999999</v>
          </cell>
          <cell r="P9">
            <v>0.54991125827814558</v>
          </cell>
          <cell r="Q9">
            <v>0.49669403973509929</v>
          </cell>
          <cell r="R9">
            <v>0.54991125827814558</v>
          </cell>
          <cell r="S9">
            <v>0.53217218543046352</v>
          </cell>
          <cell r="T9">
            <v>0.54991125827814558</v>
          </cell>
          <cell r="U9">
            <v>2.6785999999999994</v>
          </cell>
          <cell r="V9">
            <v>0.29397333716741925</v>
          </cell>
          <cell r="W9">
            <v>5.4247490895964402E-2</v>
          </cell>
          <cell r="X9">
            <v>0.14969575600036167</v>
          </cell>
          <cell r="Y9">
            <v>1.6388703843186112E-2</v>
          </cell>
          <cell r="Z9">
            <v>0</v>
          </cell>
          <cell r="AA9">
            <v>2419.5690343696142</v>
          </cell>
          <cell r="AB9">
            <v>709.05</v>
          </cell>
          <cell r="AC9">
            <v>1710.5190343696142</v>
          </cell>
          <cell r="AD9">
            <v>1579.6485377947731</v>
          </cell>
          <cell r="AE9">
            <v>709.05</v>
          </cell>
          <cell r="AF9">
            <v>870.59853779477316</v>
          </cell>
          <cell r="AG9">
            <v>2005.8992391990503</v>
          </cell>
          <cell r="AH9">
            <v>709.05</v>
          </cell>
          <cell r="AI9">
            <v>1296.8492391990503</v>
          </cell>
          <cell r="AJ9">
            <v>1572.8228105076228</v>
          </cell>
          <cell r="AK9">
            <v>709.05</v>
          </cell>
          <cell r="AL9">
            <v>863.77281050762281</v>
          </cell>
          <cell r="AM9">
            <v>1576.6945615099332</v>
          </cell>
          <cell r="AN9">
            <v>709.05</v>
          </cell>
          <cell r="AO9">
            <v>867.64456150993328</v>
          </cell>
          <cell r="AP9">
            <v>0.51430528790693142</v>
          </cell>
          <cell r="AQ9">
            <v>3.1929052879069313</v>
          </cell>
          <cell r="AR9">
            <v>9154.6341833809947</v>
          </cell>
          <cell r="AS9">
            <v>3545.25</v>
          </cell>
        </row>
        <row r="10">
          <cell r="A10" t="str">
            <v>л/с №3000000145724</v>
          </cell>
          <cell r="B10" t="str">
            <v>Кв. 1 007</v>
          </cell>
          <cell r="C10" t="str">
            <v>Базылева Ольга Анатольевна</v>
          </cell>
          <cell r="D10">
            <v>44527</v>
          </cell>
          <cell r="E10">
            <v>38.299999999999997</v>
          </cell>
          <cell r="F10">
            <v>31</v>
          </cell>
          <cell r="G10">
            <v>28</v>
          </cell>
          <cell r="H10">
            <v>31</v>
          </cell>
          <cell r="I10">
            <v>30</v>
          </cell>
          <cell r="J10">
            <v>31</v>
          </cell>
          <cell r="K10">
            <v>151</v>
          </cell>
          <cell r="L10">
            <v>4754933</v>
          </cell>
          <cell r="M10">
            <v>2.915</v>
          </cell>
          <cell r="N10">
            <v>2.915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0.34643627118498943</v>
          </cell>
          <cell r="W10">
            <v>6.3928581578936508E-2</v>
          </cell>
          <cell r="X10">
            <v>0.17641069091734929</v>
          </cell>
          <cell r="Y10">
            <v>1.9313457144431632E-2</v>
          </cell>
          <cell r="Z10">
            <v>0</v>
          </cell>
          <cell r="AA10">
            <v>993.2951480161779</v>
          </cell>
          <cell r="AB10">
            <v>1082.07</v>
          </cell>
          <cell r="AC10">
            <v>-88.774851983822032</v>
          </cell>
          <cell r="AD10">
            <v>183.29475053149517</v>
          </cell>
          <cell r="AE10">
            <v>1082.07</v>
          </cell>
          <cell r="AF10">
            <v>-898.77524946850474</v>
          </cell>
          <cell r="AG10">
            <v>505.80120478440551</v>
          </cell>
          <cell r="AH10">
            <v>1082.07</v>
          </cell>
          <cell r="AI10">
            <v>-576.26879521559442</v>
          </cell>
          <cell r="AJ10">
            <v>55.375158055371486</v>
          </cell>
          <cell r="AK10">
            <v>1082.07</v>
          </cell>
          <cell r="AL10">
            <v>-1026.6948419446285</v>
          </cell>
          <cell r="AM10">
            <v>0</v>
          </cell>
          <cell r="AN10">
            <v>1082.07</v>
          </cell>
          <cell r="AO10">
            <v>-1082.07</v>
          </cell>
          <cell r="AP10">
            <v>0.60608900082570683</v>
          </cell>
          <cell r="AQ10">
            <v>0.60608900082570683</v>
          </cell>
          <cell r="AR10">
            <v>1737.76626138745</v>
          </cell>
          <cell r="AS10">
            <v>5410.3499999999995</v>
          </cell>
        </row>
        <row r="11">
          <cell r="A11" t="str">
            <v>л/с №3000000143081</v>
          </cell>
          <cell r="B11" t="str">
            <v>Кв. 1 008</v>
          </cell>
          <cell r="C11" t="str">
            <v>Куликов Александр Геннадьевич</v>
          </cell>
          <cell r="D11">
            <v>44503</v>
          </cell>
          <cell r="E11">
            <v>41.8</v>
          </cell>
          <cell r="F11">
            <v>31</v>
          </cell>
          <cell r="G11">
            <v>28</v>
          </cell>
          <cell r="H11">
            <v>31</v>
          </cell>
          <cell r="I11">
            <v>30</v>
          </cell>
          <cell r="J11">
            <v>31</v>
          </cell>
          <cell r="K11">
            <v>151</v>
          </cell>
          <cell r="L11">
            <v>4754935</v>
          </cell>
          <cell r="M11">
            <v>7.3259999999999996</v>
          </cell>
          <cell r="N11">
            <v>12.170999999999999</v>
          </cell>
          <cell r="O11">
            <v>4.8449999999999998</v>
          </cell>
          <cell r="P11">
            <v>0.99466887417218541</v>
          </cell>
          <cell r="Q11">
            <v>0.89841059602649009</v>
          </cell>
          <cell r="R11">
            <v>0.99466887417218541</v>
          </cell>
          <cell r="S11">
            <v>0.96258278145695364</v>
          </cell>
          <cell r="T11">
            <v>0.99466887417218541</v>
          </cell>
          <cell r="U11">
            <v>4.8449999999999998</v>
          </cell>
          <cell r="V11">
            <v>0.37809493826455765</v>
          </cell>
          <cell r="W11">
            <v>6.9770619060040368E-2</v>
          </cell>
          <cell r="X11">
            <v>0.19253177233277285</v>
          </cell>
          <cell r="Y11">
            <v>2.1078394481390136E-2</v>
          </cell>
          <cell r="Z11">
            <v>0</v>
          </cell>
          <cell r="AA11">
            <v>3935.960947742381</v>
          </cell>
          <cell r="AB11">
            <v>1590.42</v>
          </cell>
          <cell r="AC11">
            <v>2345.5409477423809</v>
          </cell>
          <cell r="AD11">
            <v>2775.9498162717982</v>
          </cell>
          <cell r="AE11">
            <v>1590.42</v>
          </cell>
          <cell r="AF11">
            <v>1185.5298162717982</v>
          </cell>
          <cell r="AG11">
            <v>3403.9179496460861</v>
          </cell>
          <cell r="AH11">
            <v>1590.42</v>
          </cell>
          <cell r="AI11">
            <v>1813.497949646086</v>
          </cell>
          <cell r="AJ11">
            <v>2820.3336504269005</v>
          </cell>
          <cell r="AK11">
            <v>1590.42</v>
          </cell>
          <cell r="AL11">
            <v>1229.9136504269004</v>
          </cell>
          <cell r="AM11">
            <v>2851.8947026490064</v>
          </cell>
          <cell r="AN11">
            <v>1590.42</v>
          </cell>
          <cell r="AO11">
            <v>1261.4747026490063</v>
          </cell>
          <cell r="AP11">
            <v>0.66147572413876099</v>
          </cell>
          <cell r="AQ11">
            <v>5.5064757241387605</v>
          </cell>
          <cell r="AR11">
            <v>15788.05706673617</v>
          </cell>
          <cell r="AS11">
            <v>7952.1</v>
          </cell>
        </row>
        <row r="12">
          <cell r="A12" t="str">
            <v>л/с №3000000145695</v>
          </cell>
          <cell r="B12" t="str">
            <v>Кв. 1 009</v>
          </cell>
          <cell r="C12" t="str">
            <v>Коткин Алексей Валерьевич</v>
          </cell>
          <cell r="D12">
            <v>44511</v>
          </cell>
          <cell r="E12">
            <v>32.200000000000003</v>
          </cell>
          <cell r="F12">
            <v>31</v>
          </cell>
          <cell r="G12">
            <v>28</v>
          </cell>
          <cell r="H12">
            <v>31</v>
          </cell>
          <cell r="I12">
            <v>30</v>
          </cell>
          <cell r="J12">
            <v>31</v>
          </cell>
          <cell r="K12">
            <v>151</v>
          </cell>
          <cell r="L12">
            <v>4754930</v>
          </cell>
          <cell r="M12">
            <v>3.98</v>
          </cell>
          <cell r="N12">
            <v>4.3810000000000002</v>
          </cell>
          <cell r="O12">
            <v>0.40100000000000025</v>
          </cell>
          <cell r="P12">
            <v>8.2324503311258332E-2</v>
          </cell>
          <cell r="Q12">
            <v>7.4357615894039775E-2</v>
          </cell>
          <cell r="R12">
            <v>8.2324503311258332E-2</v>
          </cell>
          <cell r="S12">
            <v>7.9668874172185475E-2</v>
          </cell>
          <cell r="T12">
            <v>8.2324503311258332E-2</v>
          </cell>
          <cell r="U12">
            <v>0.4010000000000003</v>
          </cell>
          <cell r="V12">
            <v>0.29125973713202769</v>
          </cell>
          <cell r="W12">
            <v>5.3746744826155504E-2</v>
          </cell>
          <cell r="X12">
            <v>0.14831394902189682</v>
          </cell>
          <cell r="Y12">
            <v>1.6237423500018243E-2</v>
          </cell>
          <cell r="Z12">
            <v>0</v>
          </cell>
          <cell r="AA12">
            <v>1071.1332625141808</v>
          </cell>
          <cell r="AB12">
            <v>544.76</v>
          </cell>
          <cell r="AC12">
            <v>526.37326251418085</v>
          </cell>
          <cell r="AD12">
            <v>367.29826096972943</v>
          </cell>
          <cell r="AE12">
            <v>544.76</v>
          </cell>
          <cell r="AF12">
            <v>-177.46173903027056</v>
          </cell>
          <cell r="AG12">
            <v>661.28195776057578</v>
          </cell>
          <cell r="AH12">
            <v>544.76</v>
          </cell>
          <cell r="AI12">
            <v>116.52195776057579</v>
          </cell>
          <cell r="AJ12">
            <v>274.98061855978904</v>
          </cell>
          <cell r="AK12">
            <v>544.76</v>
          </cell>
          <cell r="AL12">
            <v>-269.77938144021095</v>
          </cell>
          <cell r="AM12">
            <v>236.03916940397366</v>
          </cell>
          <cell r="AN12">
            <v>544.76</v>
          </cell>
          <cell r="AO12">
            <v>-308.7208305960263</v>
          </cell>
          <cell r="AP12">
            <v>0.50955785448009827</v>
          </cell>
          <cell r="AQ12">
            <v>0.91055785448009852</v>
          </cell>
          <cell r="AR12">
            <v>2610.7332692082487</v>
          </cell>
          <cell r="AS12">
            <v>2723.8</v>
          </cell>
        </row>
        <row r="13">
          <cell r="A13" t="str">
            <v>л/с №3000000147752</v>
          </cell>
          <cell r="B13" t="str">
            <v>Кв. 1 010</v>
          </cell>
          <cell r="C13" t="str">
            <v>Лукина Анна Юрьевна</v>
          </cell>
          <cell r="D13">
            <v>44548</v>
          </cell>
          <cell r="E13">
            <v>32.5</v>
          </cell>
          <cell r="F13">
            <v>31</v>
          </cell>
          <cell r="G13">
            <v>28</v>
          </cell>
          <cell r="H13">
            <v>31</v>
          </cell>
          <cell r="I13">
            <v>30</v>
          </cell>
          <cell r="J13">
            <v>31</v>
          </cell>
          <cell r="K13">
            <v>151</v>
          </cell>
          <cell r="L13">
            <v>4754925</v>
          </cell>
          <cell r="M13">
            <v>7.508</v>
          </cell>
          <cell r="N13" t="str">
            <v>нет данных</v>
          </cell>
          <cell r="O13">
            <v>2.0146913846254519</v>
          </cell>
          <cell r="P13">
            <v>0.41361213856549012</v>
          </cell>
          <cell r="Q13">
            <v>0.37358515741399112</v>
          </cell>
          <cell r="R13">
            <v>0.41361213856549012</v>
          </cell>
          <cell r="S13">
            <v>0.40026981151499047</v>
          </cell>
          <cell r="T13">
            <v>0.41361213856549012</v>
          </cell>
          <cell r="U13">
            <v>2.0146913846254519</v>
          </cell>
          <cell r="V13">
            <v>0.29397333716741925</v>
          </cell>
          <cell r="W13">
            <v>5.4247490895964402E-2</v>
          </cell>
          <cell r="X13">
            <v>0.14969575600036167</v>
          </cell>
          <cell r="Y13">
            <v>1.6388703843186112E-2</v>
          </cell>
          <cell r="Z13">
            <v>0</v>
          </cell>
          <cell r="AA13">
            <v>2028.7749243118831</v>
          </cell>
          <cell r="AB13">
            <v>1464.56</v>
          </cell>
          <cell r="AC13">
            <v>564.21492431188312</v>
          </cell>
          <cell r="AD13">
            <v>1226.6732125813382</v>
          </cell>
          <cell r="AE13">
            <v>1464.56</v>
          </cell>
          <cell r="AF13">
            <v>-237.8867874186617</v>
          </cell>
          <cell r="AG13">
            <v>1615.1051291413189</v>
          </cell>
          <cell r="AH13">
            <v>1464.56</v>
          </cell>
          <cell r="AI13">
            <v>150.54512914131897</v>
          </cell>
          <cell r="AJ13">
            <v>1194.6349620646567</v>
          </cell>
          <cell r="AK13">
            <v>1464.56</v>
          </cell>
          <cell r="AL13">
            <v>-269.9250379353432</v>
          </cell>
          <cell r="AM13">
            <v>1185.9004514522019</v>
          </cell>
          <cell r="AN13">
            <v>1464.56</v>
          </cell>
          <cell r="AO13">
            <v>-278.65954854779807</v>
          </cell>
          <cell r="AP13">
            <v>0.51430528790693142</v>
          </cell>
          <cell r="AQ13">
            <v>2.5289966725323834</v>
          </cell>
          <cell r="AR13">
            <v>7251.0886795513989</v>
          </cell>
          <cell r="AS13">
            <v>7322.7999999999993</v>
          </cell>
        </row>
        <row r="14">
          <cell r="A14" t="str">
            <v>л/с №3000000137052</v>
          </cell>
          <cell r="B14" t="str">
            <v>Кв. 1 011</v>
          </cell>
          <cell r="C14" t="str">
            <v>Сухарева Евгения Ивановна</v>
          </cell>
          <cell r="D14">
            <v>44368</v>
          </cell>
          <cell r="E14">
            <v>38.299999999999997</v>
          </cell>
          <cell r="F14">
            <v>31</v>
          </cell>
          <cell r="G14">
            <v>28</v>
          </cell>
          <cell r="H14">
            <v>31</v>
          </cell>
          <cell r="I14">
            <v>30</v>
          </cell>
          <cell r="J14">
            <v>31</v>
          </cell>
          <cell r="K14">
            <v>151</v>
          </cell>
          <cell r="L14">
            <v>4754934</v>
          </cell>
          <cell r="M14">
            <v>5.5590000000000002</v>
          </cell>
          <cell r="N14">
            <v>8.3819999999999997</v>
          </cell>
          <cell r="O14">
            <v>2.8229999999999995</v>
          </cell>
          <cell r="P14">
            <v>0.5795562913907284</v>
          </cell>
          <cell r="Q14">
            <v>0.5234701986754966</v>
          </cell>
          <cell r="R14">
            <v>0.5795562913907284</v>
          </cell>
          <cell r="S14">
            <v>0.56086092715231772</v>
          </cell>
          <cell r="T14">
            <v>0.5795562913907284</v>
          </cell>
          <cell r="U14">
            <v>2.8229999999999995</v>
          </cell>
          <cell r="V14">
            <v>0.34643627118498943</v>
          </cell>
          <cell r="W14">
            <v>6.3928581578936508E-2</v>
          </cell>
          <cell r="X14">
            <v>0.17641069091734929</v>
          </cell>
          <cell r="Y14">
            <v>1.9313457144431632E-2</v>
          </cell>
          <cell r="Z14">
            <v>0</v>
          </cell>
          <cell r="AA14">
            <v>2654.9873555658464</v>
          </cell>
          <cell r="AB14">
            <v>1106.73</v>
          </cell>
          <cell r="AC14">
            <v>1548.2573555658464</v>
          </cell>
          <cell r="AD14">
            <v>1684.1780347699055</v>
          </cell>
          <cell r="AE14">
            <v>1106.73</v>
          </cell>
          <cell r="AF14">
            <v>577.44803476990546</v>
          </cell>
          <cell r="AG14">
            <v>2167.493412334074</v>
          </cell>
          <cell r="AH14">
            <v>1106.73</v>
          </cell>
          <cell r="AI14">
            <v>1060.763412334074</v>
          </cell>
          <cell r="AJ14">
            <v>1663.4643911679539</v>
          </cell>
          <cell r="AK14">
            <v>1106.73</v>
          </cell>
          <cell r="AL14">
            <v>556.73439116795385</v>
          </cell>
          <cell r="AM14">
            <v>1661.6922075496686</v>
          </cell>
          <cell r="AN14">
            <v>1106.73</v>
          </cell>
          <cell r="AO14">
            <v>554.96220754966862</v>
          </cell>
          <cell r="AP14">
            <v>0.60608900082570683</v>
          </cell>
          <cell r="AQ14">
            <v>3.4290890008257064</v>
          </cell>
          <cell r="AR14">
            <v>9831.8154013874482</v>
          </cell>
          <cell r="AS14">
            <v>5533.65</v>
          </cell>
        </row>
        <row r="15">
          <cell r="A15" t="str">
            <v>л/с №3000000145578</v>
          </cell>
          <cell r="B15" t="str">
            <v>Кв. 1 012</v>
          </cell>
          <cell r="C15" t="str">
            <v>Макарцев Алексей Анатольевич</v>
          </cell>
          <cell r="D15">
            <v>44523</v>
          </cell>
          <cell r="E15">
            <v>41.8</v>
          </cell>
          <cell r="F15">
            <v>31</v>
          </cell>
          <cell r="G15">
            <v>28</v>
          </cell>
          <cell r="H15">
            <v>31</v>
          </cell>
          <cell r="I15">
            <v>30</v>
          </cell>
          <cell r="J15">
            <v>31</v>
          </cell>
          <cell r="K15">
            <v>151</v>
          </cell>
          <cell r="L15">
            <v>4754936</v>
          </cell>
          <cell r="M15">
            <v>5.2270000000000003</v>
          </cell>
          <cell r="N15" t="str">
            <v>нет данных</v>
          </cell>
          <cell r="O15">
            <v>2.5912030731490425</v>
          </cell>
          <cell r="P15">
            <v>0.53196884283192258</v>
          </cell>
          <cell r="Q15">
            <v>0.48048798707399459</v>
          </cell>
          <cell r="R15">
            <v>0.53196884283192258</v>
          </cell>
          <cell r="S15">
            <v>0.5148085575792799</v>
          </cell>
          <cell r="T15">
            <v>0.53196884283192258</v>
          </cell>
          <cell r="U15">
            <v>2.5912030731490421</v>
          </cell>
          <cell r="V15">
            <v>0.37809493826455765</v>
          </cell>
          <cell r="W15">
            <v>6.9770619060040368E-2</v>
          </cell>
          <cell r="X15">
            <v>0.19253177233277285</v>
          </cell>
          <cell r="Y15">
            <v>2.1078394481390136E-2</v>
          </cell>
          <cell r="Z15">
            <v>0</v>
          </cell>
          <cell r="AA15">
            <v>2609.3166718842062</v>
          </cell>
          <cell r="AB15">
            <v>1251.81</v>
          </cell>
          <cell r="AC15">
            <v>1357.5066718842063</v>
          </cell>
          <cell r="AD15">
            <v>1577.6904703353823</v>
          </cell>
          <cell r="AE15">
            <v>1251.81</v>
          </cell>
          <cell r="AF15">
            <v>325.88047033538237</v>
          </cell>
          <cell r="AG15">
            <v>2077.2736737879113</v>
          </cell>
          <cell r="AH15">
            <v>1251.81</v>
          </cell>
          <cell r="AI15">
            <v>825.46367378791138</v>
          </cell>
          <cell r="AJ15">
            <v>1536.4843512093119</v>
          </cell>
          <cell r="AK15">
            <v>1251.81</v>
          </cell>
          <cell r="AL15">
            <v>284.67435120931191</v>
          </cell>
          <cell r="AM15">
            <v>1525.2504267908316</v>
          </cell>
          <cell r="AN15">
            <v>1251.81</v>
          </cell>
          <cell r="AO15">
            <v>273.44042679083168</v>
          </cell>
          <cell r="AP15">
            <v>0.66147572413876099</v>
          </cell>
          <cell r="AQ15">
            <v>3.2526787972878033</v>
          </cell>
          <cell r="AR15">
            <v>9326.0155940076438</v>
          </cell>
          <cell r="AS15">
            <v>6259.0499999999993</v>
          </cell>
        </row>
        <row r="16">
          <cell r="A16" t="str">
            <v>л/с №3000000143834</v>
          </cell>
          <cell r="B16" t="str">
            <v>Кв. 1 013</v>
          </cell>
          <cell r="C16" t="str">
            <v>Волкова Ирина Борисовна</v>
          </cell>
          <cell r="D16">
            <v>44511</v>
          </cell>
          <cell r="E16">
            <v>32.200000000000003</v>
          </cell>
          <cell r="F16">
            <v>31</v>
          </cell>
          <cell r="G16">
            <v>28</v>
          </cell>
          <cell r="H16">
            <v>31</v>
          </cell>
          <cell r="I16">
            <v>30</v>
          </cell>
          <cell r="J16">
            <v>31</v>
          </cell>
          <cell r="K16">
            <v>151</v>
          </cell>
          <cell r="L16">
            <v>4754931</v>
          </cell>
          <cell r="M16">
            <v>8.42</v>
          </cell>
          <cell r="N16" t="str">
            <v>нет данных</v>
          </cell>
          <cell r="O16">
            <v>1.9960942333827558</v>
          </cell>
          <cell r="P16">
            <v>0.40979418036334719</v>
          </cell>
          <cell r="Q16">
            <v>0.37013667903786196</v>
          </cell>
          <cell r="R16">
            <v>0.40979418036334719</v>
          </cell>
          <cell r="S16">
            <v>0.39657501325485212</v>
          </cell>
          <cell r="T16">
            <v>0.40979418036334719</v>
          </cell>
          <cell r="U16">
            <v>1.9960942333827556</v>
          </cell>
          <cell r="V16">
            <v>0.29125973713202769</v>
          </cell>
          <cell r="W16">
            <v>5.3746744826155504E-2</v>
          </cell>
          <cell r="X16">
            <v>0.14831394902189682</v>
          </cell>
          <cell r="Y16">
            <v>1.6237423500018243E-2</v>
          </cell>
          <cell r="Z16">
            <v>0</v>
          </cell>
          <cell r="AA16">
            <v>2010.0477711643889</v>
          </cell>
          <cell r="AB16">
            <v>2280.5500000000002</v>
          </cell>
          <cell r="AC16">
            <v>-270.50222883561128</v>
          </cell>
          <cell r="AD16">
            <v>1215.3500752344335</v>
          </cell>
          <cell r="AE16">
            <v>2280.5500000000002</v>
          </cell>
          <cell r="AF16">
            <v>-1065.1999247655667</v>
          </cell>
          <cell r="AG16">
            <v>1600.1964664107838</v>
          </cell>
          <cell r="AH16">
            <v>2280.5500000000002</v>
          </cell>
          <cell r="AI16">
            <v>-680.35353358921634</v>
          </cell>
          <cell r="AJ16">
            <v>1183.6075624148291</v>
          </cell>
          <cell r="AK16">
            <v>2280.5500000000002</v>
          </cell>
          <cell r="AL16">
            <v>-1096.9424375851711</v>
          </cell>
          <cell r="AM16">
            <v>1174.9536780541816</v>
          </cell>
          <cell r="AN16">
            <v>2280.5500000000002</v>
          </cell>
          <cell r="AO16">
            <v>-1105.5963219458185</v>
          </cell>
          <cell r="AP16">
            <v>0.50955785448009827</v>
          </cell>
          <cell r="AQ16">
            <v>2.5056520878628543</v>
          </cell>
          <cell r="AR16">
            <v>7184.1555532786178</v>
          </cell>
          <cell r="AS16">
            <v>11402.75</v>
          </cell>
        </row>
        <row r="17">
          <cell r="A17" t="str">
            <v>л/с №3000000139857</v>
          </cell>
          <cell r="B17" t="str">
            <v>Кв. 1 014</v>
          </cell>
          <cell r="C17" t="str">
            <v>Плотникова Татьяна Владимировна</v>
          </cell>
          <cell r="D17">
            <v>44378</v>
          </cell>
          <cell r="E17">
            <v>32.5</v>
          </cell>
          <cell r="F17">
            <v>31</v>
          </cell>
          <cell r="G17">
            <v>28</v>
          </cell>
          <cell r="H17">
            <v>31</v>
          </cell>
          <cell r="I17">
            <v>30</v>
          </cell>
          <cell r="J17">
            <v>31</v>
          </cell>
          <cell r="K17">
            <v>151</v>
          </cell>
          <cell r="L17">
            <v>4754929</v>
          </cell>
          <cell r="M17">
            <v>5.1719999999999997</v>
          </cell>
          <cell r="N17">
            <v>6.6559999999999997</v>
          </cell>
          <cell r="O17">
            <v>1.484</v>
          </cell>
          <cell r="P17">
            <v>0.30466225165562916</v>
          </cell>
          <cell r="Q17">
            <v>0.27517880794701988</v>
          </cell>
          <cell r="R17">
            <v>0.30466225165562916</v>
          </cell>
          <cell r="S17">
            <v>0.29483443708609269</v>
          </cell>
          <cell r="T17">
            <v>0.30466225165562916</v>
          </cell>
          <cell r="U17">
            <v>1.4840000000000002</v>
          </cell>
          <cell r="V17">
            <v>0.29397333716741925</v>
          </cell>
          <cell r="W17">
            <v>5.4247490895964402E-2</v>
          </cell>
          <cell r="X17">
            <v>0.14969575600036167</v>
          </cell>
          <cell r="Y17">
            <v>1.6388703843186112E-2</v>
          </cell>
          <cell r="Z17">
            <v>0</v>
          </cell>
          <cell r="AA17">
            <v>1716.3959875616677</v>
          </cell>
          <cell r="AB17">
            <v>1178.4100000000001</v>
          </cell>
          <cell r="AC17">
            <v>537.98598756166757</v>
          </cell>
          <cell r="AD17">
            <v>944.52449551662767</v>
          </cell>
          <cell r="AE17">
            <v>1178.4100000000001</v>
          </cell>
          <cell r="AF17">
            <v>-233.88550448337242</v>
          </cell>
          <cell r="AG17">
            <v>1302.7261923911037</v>
          </cell>
          <cell r="AH17">
            <v>1178.4100000000001</v>
          </cell>
          <cell r="AI17">
            <v>124.31619239110364</v>
          </cell>
          <cell r="AJ17">
            <v>892.33276520960965</v>
          </cell>
          <cell r="AK17">
            <v>1178.4100000000001</v>
          </cell>
          <cell r="AL17">
            <v>-286.07723479039043</v>
          </cell>
          <cell r="AM17">
            <v>873.5215147019868</v>
          </cell>
          <cell r="AN17">
            <v>1178.4100000000001</v>
          </cell>
          <cell r="AO17">
            <v>-304.88848529801328</v>
          </cell>
          <cell r="AP17">
            <v>0.51430528790693142</v>
          </cell>
          <cell r="AQ17">
            <v>1.9983052879069314</v>
          </cell>
          <cell r="AR17">
            <v>5729.500955380995</v>
          </cell>
          <cell r="AS17">
            <v>5892.05</v>
          </cell>
        </row>
        <row r="18">
          <cell r="A18" t="str">
            <v>л/с №3000000141225</v>
          </cell>
          <cell r="B18" t="str">
            <v>Кв. 1 015</v>
          </cell>
          <cell r="C18" t="str">
            <v>Захватов Александр Васильевич</v>
          </cell>
          <cell r="D18">
            <v>44470</v>
          </cell>
          <cell r="E18">
            <v>38.299999999999997</v>
          </cell>
          <cell r="F18">
            <v>31</v>
          </cell>
          <cell r="G18">
            <v>28</v>
          </cell>
          <cell r="H18">
            <v>31</v>
          </cell>
          <cell r="I18">
            <v>30</v>
          </cell>
          <cell r="J18">
            <v>31</v>
          </cell>
          <cell r="K18">
            <v>151</v>
          </cell>
          <cell r="L18">
            <v>4754338</v>
          </cell>
          <cell r="M18">
            <v>5.41</v>
          </cell>
          <cell r="N18">
            <v>7.0170000000000003</v>
          </cell>
          <cell r="O18">
            <v>1.6070000000000002</v>
          </cell>
          <cell r="P18">
            <v>0.32991390728476827</v>
          </cell>
          <cell r="Q18">
            <v>0.29798675496688742</v>
          </cell>
          <cell r="R18">
            <v>0.32991390728476827</v>
          </cell>
          <cell r="S18">
            <v>0.31927152317880797</v>
          </cell>
          <cell r="T18">
            <v>0.32991390728476827</v>
          </cell>
          <cell r="U18">
            <v>1.6070000000000002</v>
          </cell>
          <cell r="V18">
            <v>0.34643627118498943</v>
          </cell>
          <cell r="W18">
            <v>6.3928581578936508E-2</v>
          </cell>
          <cell r="X18">
            <v>0.17641069091734929</v>
          </cell>
          <cell r="Y18">
            <v>1.9313457144431632E-2</v>
          </cell>
          <cell r="Z18">
            <v>0</v>
          </cell>
          <cell r="AA18">
            <v>1939.2177047049197</v>
          </cell>
          <cell r="AB18">
            <v>1035.6300000000001</v>
          </cell>
          <cell r="AC18">
            <v>903.58770470491959</v>
          </cell>
          <cell r="AD18">
            <v>1037.6764146374553</v>
          </cell>
          <cell r="AE18">
            <v>1035.6300000000001</v>
          </cell>
          <cell r="AF18">
            <v>2.0464146374552001</v>
          </cell>
          <cell r="AG18">
            <v>1451.7237614731475</v>
          </cell>
          <cell r="AH18">
            <v>1035.6300000000001</v>
          </cell>
          <cell r="AI18">
            <v>416.09376147314742</v>
          </cell>
          <cell r="AJ18">
            <v>970.78408388318599</v>
          </cell>
          <cell r="AK18">
            <v>1035.6300000000001</v>
          </cell>
          <cell r="AL18">
            <v>-64.845916116814124</v>
          </cell>
          <cell r="AM18">
            <v>945.92255668874179</v>
          </cell>
          <cell r="AN18">
            <v>1035.6300000000001</v>
          </cell>
          <cell r="AO18">
            <v>-89.707443311258316</v>
          </cell>
          <cell r="AP18">
            <v>0.60608900082570683</v>
          </cell>
          <cell r="AQ18">
            <v>2.2130890008257071</v>
          </cell>
          <cell r="AR18">
            <v>6345.3245213874507</v>
          </cell>
          <cell r="AS18">
            <v>5178.1500000000005</v>
          </cell>
        </row>
        <row r="19">
          <cell r="A19" t="str">
            <v>л/с №3000000146073</v>
          </cell>
          <cell r="B19" t="str">
            <v>Кв. 1 016</v>
          </cell>
          <cell r="C19" t="str">
            <v>Утемишева Анися Хасяновна</v>
          </cell>
          <cell r="D19">
            <v>44534</v>
          </cell>
          <cell r="E19">
            <v>41.8</v>
          </cell>
          <cell r="F19">
            <v>31</v>
          </cell>
          <cell r="G19">
            <v>28</v>
          </cell>
          <cell r="H19">
            <v>31</v>
          </cell>
          <cell r="I19">
            <v>30</v>
          </cell>
          <cell r="J19">
            <v>31</v>
          </cell>
          <cell r="K19">
            <v>151</v>
          </cell>
          <cell r="L19">
            <v>4754346</v>
          </cell>
          <cell r="M19">
            <v>6.101</v>
          </cell>
          <cell r="N19">
            <v>6.9749999999999996</v>
          </cell>
          <cell r="O19">
            <v>0.87399999999999967</v>
          </cell>
          <cell r="P19">
            <v>0.17943046357615888</v>
          </cell>
          <cell r="Q19">
            <v>0.16206622516556285</v>
          </cell>
          <cell r="R19">
            <v>0.17943046357615888</v>
          </cell>
          <cell r="S19">
            <v>0.1736423841059602</v>
          </cell>
          <cell r="T19">
            <v>0.17943046357615888</v>
          </cell>
          <cell r="U19">
            <v>0.87399999999999978</v>
          </cell>
          <cell r="V19">
            <v>0.37809493826455765</v>
          </cell>
          <cell r="W19">
            <v>6.9770619060040368E-2</v>
          </cell>
          <cell r="X19">
            <v>0.19253177233277285</v>
          </cell>
          <cell r="Y19">
            <v>2.1078394481390136E-2</v>
          </cell>
          <cell r="Z19">
            <v>0</v>
          </cell>
          <cell r="AA19">
            <v>1598.5256816496656</v>
          </cell>
          <cell r="AB19">
            <v>1149.74</v>
          </cell>
          <cell r="AC19">
            <v>448.78568164966555</v>
          </cell>
          <cell r="AD19">
            <v>664.71796302676501</v>
          </cell>
          <cell r="AE19">
            <v>1149.74</v>
          </cell>
          <cell r="AF19">
            <v>-485.022036973235</v>
          </cell>
          <cell r="AG19">
            <v>1066.4826835533709</v>
          </cell>
          <cell r="AH19">
            <v>1149.74</v>
          </cell>
          <cell r="AI19">
            <v>-83.257316446629147</v>
          </cell>
          <cell r="AJ19">
            <v>558.299521950079</v>
          </cell>
          <cell r="AK19">
            <v>1149.74</v>
          </cell>
          <cell r="AL19">
            <v>-591.44047804992101</v>
          </cell>
          <cell r="AM19">
            <v>514.45943655629117</v>
          </cell>
          <cell r="AN19">
            <v>1149.74</v>
          </cell>
          <cell r="AO19">
            <v>-635.28056344370884</v>
          </cell>
          <cell r="AP19">
            <v>0.66147572413876099</v>
          </cell>
          <cell r="AQ19">
            <v>1.5354757241387607</v>
          </cell>
          <cell r="AR19">
            <v>4402.4852867361715</v>
          </cell>
          <cell r="AS19">
            <v>5748.7</v>
          </cell>
        </row>
        <row r="20">
          <cell r="A20" t="str">
            <v>л/с №3000000141165</v>
          </cell>
          <cell r="B20" t="str">
            <v>Кв. 1 017</v>
          </cell>
          <cell r="C20" t="str">
            <v>Газизова Наталья Адехамовна</v>
          </cell>
          <cell r="D20">
            <v>44469</v>
          </cell>
          <cell r="E20">
            <v>32.200000000000003</v>
          </cell>
          <cell r="F20">
            <v>31</v>
          </cell>
          <cell r="G20">
            <v>28</v>
          </cell>
          <cell r="H20">
            <v>31</v>
          </cell>
          <cell r="I20">
            <v>30</v>
          </cell>
          <cell r="J20">
            <v>31</v>
          </cell>
          <cell r="K20">
            <v>151</v>
          </cell>
          <cell r="L20">
            <v>4754345</v>
          </cell>
          <cell r="M20">
            <v>5.625</v>
          </cell>
          <cell r="N20">
            <v>8.8339999999999996</v>
          </cell>
          <cell r="O20">
            <v>3.2090000000000001</v>
          </cell>
          <cell r="P20">
            <v>0.65880132450331119</v>
          </cell>
          <cell r="Q20">
            <v>0.59504635761589397</v>
          </cell>
          <cell r="R20">
            <v>0.65880132450331119</v>
          </cell>
          <cell r="S20">
            <v>0.63754966887417219</v>
          </cell>
          <cell r="T20">
            <v>0.65880132450331119</v>
          </cell>
          <cell r="U20">
            <v>3.2090000000000001</v>
          </cell>
          <cell r="V20">
            <v>0.29125973713202769</v>
          </cell>
          <cell r="W20">
            <v>5.3746744826155504E-2</v>
          </cell>
          <cell r="X20">
            <v>0.14831394902189682</v>
          </cell>
          <cell r="Y20">
            <v>1.6237423500018243E-2</v>
          </cell>
          <cell r="Z20">
            <v>0</v>
          </cell>
          <cell r="AA20">
            <v>2723.9960746996107</v>
          </cell>
          <cell r="AB20">
            <v>1275.6099999999999</v>
          </cell>
          <cell r="AC20">
            <v>1448.3860746996108</v>
          </cell>
          <cell r="AD20">
            <v>1860.2066074597954</v>
          </cell>
          <cell r="AE20">
            <v>1275.6099999999999</v>
          </cell>
          <cell r="AF20">
            <v>584.59660745979545</v>
          </cell>
          <cell r="AG20">
            <v>2314.1447699460059</v>
          </cell>
          <cell r="AH20">
            <v>1275.6099999999999</v>
          </cell>
          <cell r="AI20">
            <v>1038.534769946006</v>
          </cell>
          <cell r="AJ20">
            <v>1874.5252755134311</v>
          </cell>
          <cell r="AK20">
            <v>1275.6099999999999</v>
          </cell>
          <cell r="AL20">
            <v>598.9152755134312</v>
          </cell>
          <cell r="AM20">
            <v>1888.9019815894037</v>
          </cell>
          <cell r="AN20">
            <v>1275.6099999999999</v>
          </cell>
          <cell r="AO20">
            <v>613.2919815894038</v>
          </cell>
          <cell r="AP20">
            <v>0.50955785448009827</v>
          </cell>
          <cell r="AQ20">
            <v>3.7185578544800983</v>
          </cell>
          <cell r="AR20">
            <v>10661.774709208248</v>
          </cell>
          <cell r="AS20">
            <v>6378.0499999999993</v>
          </cell>
        </row>
        <row r="21">
          <cell r="A21" t="str">
            <v>л/с №3000000142103</v>
          </cell>
          <cell r="B21" t="str">
            <v>Кв. 1 018</v>
          </cell>
          <cell r="C21" t="str">
            <v>Афонина Ольга Федоровна</v>
          </cell>
          <cell r="D21">
            <v>44473</v>
          </cell>
          <cell r="E21">
            <v>32.5</v>
          </cell>
          <cell r="F21">
            <v>31</v>
          </cell>
          <cell r="G21">
            <v>28</v>
          </cell>
          <cell r="H21">
            <v>31</v>
          </cell>
          <cell r="I21">
            <v>30</v>
          </cell>
          <cell r="J21">
            <v>31</v>
          </cell>
          <cell r="K21">
            <v>151</v>
          </cell>
          <cell r="L21">
            <v>4754350</v>
          </cell>
          <cell r="M21">
            <v>5.62</v>
          </cell>
          <cell r="N21">
            <v>8.8179999999999996</v>
          </cell>
          <cell r="O21">
            <v>3.1979999999999991</v>
          </cell>
          <cell r="P21">
            <v>0.65654304635761573</v>
          </cell>
          <cell r="Q21">
            <v>0.59300662251655611</v>
          </cell>
          <cell r="R21">
            <v>0.65654304635761573</v>
          </cell>
          <cell r="S21">
            <v>0.63536423841059586</v>
          </cell>
          <cell r="T21">
            <v>0.65654304635761573</v>
          </cell>
          <cell r="U21">
            <v>3.1979999999999991</v>
          </cell>
          <cell r="V21">
            <v>0.29397333716741925</v>
          </cell>
          <cell r="W21">
            <v>5.4247490895964402E-2</v>
          </cell>
          <cell r="X21">
            <v>0.14969575600036167</v>
          </cell>
          <cell r="Y21">
            <v>1.6388703843186112E-2</v>
          </cell>
          <cell r="Z21">
            <v>0</v>
          </cell>
          <cell r="AA21">
            <v>2725.3015645153096</v>
          </cell>
          <cell r="AB21">
            <v>1561.47</v>
          </cell>
          <cell r="AC21">
            <v>1163.8315645153095</v>
          </cell>
          <cell r="AD21">
            <v>1855.7940488941103</v>
          </cell>
          <cell r="AE21">
            <v>1561.47</v>
          </cell>
          <cell r="AF21">
            <v>294.32404889411032</v>
          </cell>
          <cell r="AG21">
            <v>2311.6317693447454</v>
          </cell>
          <cell r="AH21">
            <v>1561.47</v>
          </cell>
          <cell r="AI21">
            <v>750.16176934474538</v>
          </cell>
          <cell r="AJ21">
            <v>1868.6930009711987</v>
          </cell>
          <cell r="AK21">
            <v>1561.47</v>
          </cell>
          <cell r="AL21">
            <v>307.22300097119864</v>
          </cell>
          <cell r="AM21">
            <v>1882.4270916556286</v>
          </cell>
          <cell r="AN21">
            <v>1561.47</v>
          </cell>
          <cell r="AO21">
            <v>320.95709165562857</v>
          </cell>
          <cell r="AP21">
            <v>0.51430528790693142</v>
          </cell>
          <cell r="AQ21">
            <v>3.7123052879069305</v>
          </cell>
          <cell r="AR21">
            <v>10643.847475380991</v>
          </cell>
          <cell r="AS21">
            <v>7807.35</v>
          </cell>
        </row>
        <row r="22">
          <cell r="A22" t="str">
            <v>л/с №3000000142218</v>
          </cell>
          <cell r="B22" t="str">
            <v>Кв. 1 019</v>
          </cell>
          <cell r="C22" t="str">
            <v>Шварева Елена Юрьевна</v>
          </cell>
          <cell r="D22">
            <v>44475</v>
          </cell>
          <cell r="E22">
            <v>38.299999999999997</v>
          </cell>
          <cell r="F22">
            <v>31</v>
          </cell>
          <cell r="G22">
            <v>28</v>
          </cell>
          <cell r="H22">
            <v>31</v>
          </cell>
          <cell r="I22">
            <v>30</v>
          </cell>
          <cell r="J22">
            <v>31</v>
          </cell>
          <cell r="K22">
            <v>151</v>
          </cell>
          <cell r="L22">
            <v>4754348</v>
          </cell>
          <cell r="M22">
            <v>6.49</v>
          </cell>
          <cell r="N22">
            <v>11.013999999999999</v>
          </cell>
          <cell r="O22">
            <v>4.5239999999999991</v>
          </cell>
          <cell r="P22">
            <v>0.92876821192052961</v>
          </cell>
          <cell r="Q22">
            <v>0.83888741721854287</v>
          </cell>
          <cell r="R22">
            <v>0.92876821192052961</v>
          </cell>
          <cell r="S22">
            <v>0.89880794701986744</v>
          </cell>
          <cell r="T22">
            <v>0.92876821192052961</v>
          </cell>
          <cell r="U22">
            <v>4.5239999999999991</v>
          </cell>
          <cell r="V22">
            <v>0.34643627118498943</v>
          </cell>
          <cell r="W22">
            <v>6.3928581578936508E-2</v>
          </cell>
          <cell r="X22">
            <v>0.17641069091734929</v>
          </cell>
          <cell r="Y22">
            <v>1.9313457144431632E-2</v>
          </cell>
          <cell r="Z22">
            <v>0</v>
          </cell>
          <cell r="AA22">
            <v>3656.2407898704823</v>
          </cell>
          <cell r="AB22">
            <v>1472.87</v>
          </cell>
          <cell r="AC22">
            <v>2183.3707898704824</v>
          </cell>
          <cell r="AD22">
            <v>2588.5359754321571</v>
          </cell>
          <cell r="AE22">
            <v>1472.87</v>
          </cell>
          <cell r="AF22">
            <v>1115.6659754321572</v>
          </cell>
          <cell r="AG22">
            <v>3168.7468466387095</v>
          </cell>
          <cell r="AH22">
            <v>1472.87</v>
          </cell>
          <cell r="AI22">
            <v>1695.8768466387096</v>
          </cell>
          <cell r="AJ22">
            <v>2632.4193275917951</v>
          </cell>
          <cell r="AK22">
            <v>1472.87</v>
          </cell>
          <cell r="AL22">
            <v>1159.5493275917952</v>
          </cell>
          <cell r="AM22">
            <v>2662.9456418543041</v>
          </cell>
          <cell r="AN22">
            <v>1472.87</v>
          </cell>
          <cell r="AO22">
            <v>1190.0756418543042</v>
          </cell>
          <cell r="AP22">
            <v>0.60608900082570683</v>
          </cell>
          <cell r="AQ22">
            <v>5.1300890008257056</v>
          </cell>
          <cell r="AR22">
            <v>14708.888581387446</v>
          </cell>
          <cell r="AS22">
            <v>7364.3499999999995</v>
          </cell>
        </row>
        <row r="23">
          <cell r="A23" t="str">
            <v>л/с №3000000145439</v>
          </cell>
          <cell r="B23" t="str">
            <v>Кв. 1 020</v>
          </cell>
          <cell r="C23" t="str">
            <v>Сац Нина Валерьевна</v>
          </cell>
          <cell r="D23">
            <v>44517</v>
          </cell>
          <cell r="E23">
            <v>41.8</v>
          </cell>
          <cell r="F23">
            <v>31</v>
          </cell>
          <cell r="G23">
            <v>28</v>
          </cell>
          <cell r="H23">
            <v>31</v>
          </cell>
          <cell r="I23">
            <v>30</v>
          </cell>
          <cell r="J23">
            <v>31</v>
          </cell>
          <cell r="K23">
            <v>151</v>
          </cell>
          <cell r="L23">
            <v>4754521</v>
          </cell>
          <cell r="M23">
            <v>6.8789999999999996</v>
          </cell>
          <cell r="N23">
            <v>10.451000000000001</v>
          </cell>
          <cell r="O23">
            <v>3.572000000000001</v>
          </cell>
          <cell r="P23">
            <v>0.73332450331125854</v>
          </cell>
          <cell r="Q23">
            <v>0.66235761589403996</v>
          </cell>
          <cell r="R23">
            <v>0.73332450331125854</v>
          </cell>
          <cell r="S23">
            <v>0.7096688741721856</v>
          </cell>
          <cell r="T23">
            <v>0.73332450331125854</v>
          </cell>
          <cell r="U23">
            <v>3.572000000000001</v>
          </cell>
          <cell r="V23">
            <v>0.37809493826455765</v>
          </cell>
          <cell r="W23">
            <v>6.9770619060040368E-2</v>
          </cell>
          <cell r="X23">
            <v>0.19253177233277285</v>
          </cell>
          <cell r="Y23">
            <v>2.1078394481390136E-2</v>
          </cell>
          <cell r="Z23">
            <v>0</v>
          </cell>
          <cell r="AA23">
            <v>3186.6395944973483</v>
          </cell>
          <cell r="AB23">
            <v>1544.55</v>
          </cell>
          <cell r="AC23">
            <v>1642.0895944973483</v>
          </cell>
          <cell r="AD23">
            <v>2099.1434326956401</v>
          </cell>
          <cell r="AE23">
            <v>1544.55</v>
          </cell>
          <cell r="AF23">
            <v>554.5934326956401</v>
          </cell>
          <cell r="AG23">
            <v>2654.5965964010538</v>
          </cell>
          <cell r="AH23">
            <v>1544.55</v>
          </cell>
          <cell r="AI23">
            <v>1110.0465964010539</v>
          </cell>
          <cell r="AJ23">
            <v>2095.1839537381593</v>
          </cell>
          <cell r="AK23">
            <v>1544.55</v>
          </cell>
          <cell r="AL23">
            <v>550.63395373815933</v>
          </cell>
          <cell r="AM23">
            <v>2102.5733494039741</v>
          </cell>
          <cell r="AN23">
            <v>1544.55</v>
          </cell>
          <cell r="AO23">
            <v>558.02334940397418</v>
          </cell>
          <cell r="AP23">
            <v>0.66147572413876099</v>
          </cell>
          <cell r="AQ23">
            <v>4.2334757241387617</v>
          </cell>
          <cell r="AR23">
            <v>12138.136926736173</v>
          </cell>
          <cell r="AS23">
            <v>7722.75</v>
          </cell>
        </row>
        <row r="24">
          <cell r="A24" t="str">
            <v>л/с №3000000143004</v>
          </cell>
          <cell r="B24" t="str">
            <v>Кв. 1 021</v>
          </cell>
          <cell r="C24" t="str">
            <v>Пойлова Евгения Николаевна</v>
          </cell>
          <cell r="D24">
            <v>44502</v>
          </cell>
          <cell r="E24">
            <v>32.200000000000003</v>
          </cell>
          <cell r="F24">
            <v>31</v>
          </cell>
          <cell r="G24">
            <v>28</v>
          </cell>
          <cell r="H24">
            <v>31</v>
          </cell>
          <cell r="I24">
            <v>30</v>
          </cell>
          <cell r="J24">
            <v>31</v>
          </cell>
          <cell r="K24">
            <v>151</v>
          </cell>
          <cell r="L24">
            <v>4754529</v>
          </cell>
          <cell r="M24">
            <v>4.5830000000000002</v>
          </cell>
          <cell r="N24">
            <v>8.0890000000000004</v>
          </cell>
          <cell r="O24">
            <v>3.5060000000000002</v>
          </cell>
          <cell r="P24">
            <v>0.71977483443708612</v>
          </cell>
          <cell r="Q24">
            <v>0.65011920529801326</v>
          </cell>
          <cell r="R24">
            <v>0.71977483443708612</v>
          </cell>
          <cell r="S24">
            <v>0.6965562913907285</v>
          </cell>
          <cell r="T24">
            <v>0.71977483443708612</v>
          </cell>
          <cell r="U24">
            <v>3.5060000000000002</v>
          </cell>
          <cell r="V24">
            <v>0.29125973713202769</v>
          </cell>
          <cell r="W24">
            <v>5.3746744826155504E-2</v>
          </cell>
          <cell r="X24">
            <v>0.14831394902189682</v>
          </cell>
          <cell r="Y24">
            <v>1.6237423500018243E-2</v>
          </cell>
          <cell r="Z24">
            <v>0</v>
          </cell>
          <cell r="AA24">
            <v>2898.8181029115317</v>
          </cell>
          <cell r="AB24">
            <v>1081.5</v>
          </cell>
          <cell r="AC24">
            <v>1817.3181029115317</v>
          </cell>
          <cell r="AD24">
            <v>2018.110374877014</v>
          </cell>
          <cell r="AE24">
            <v>1081.5</v>
          </cell>
          <cell r="AF24">
            <v>936.61037487701401</v>
          </cell>
          <cell r="AG24">
            <v>2488.9667981579269</v>
          </cell>
          <cell r="AH24">
            <v>1081.5</v>
          </cell>
          <cell r="AI24">
            <v>1407.4667981579269</v>
          </cell>
          <cell r="AJ24">
            <v>2043.7078834604511</v>
          </cell>
          <cell r="AK24">
            <v>1081.5</v>
          </cell>
          <cell r="AL24">
            <v>962.20788346045106</v>
          </cell>
          <cell r="AM24">
            <v>2063.7240098013244</v>
          </cell>
          <cell r="AN24">
            <v>1081.5</v>
          </cell>
          <cell r="AO24">
            <v>982.22400980132443</v>
          </cell>
          <cell r="AP24">
            <v>0.50955785448009827</v>
          </cell>
          <cell r="AQ24">
            <v>4.0155578544800985</v>
          </cell>
          <cell r="AR24">
            <v>11513.327169208249</v>
          </cell>
          <cell r="AS24">
            <v>5407.5</v>
          </cell>
        </row>
        <row r="25">
          <cell r="A25" t="str">
            <v>л/с №3000000142797</v>
          </cell>
          <cell r="B25" t="str">
            <v>Кв. 1 022</v>
          </cell>
          <cell r="C25" t="str">
            <v>Витовская Анна Владимировна</v>
          </cell>
          <cell r="D25">
            <v>44492</v>
          </cell>
          <cell r="E25">
            <v>32.5</v>
          </cell>
          <cell r="F25">
            <v>31</v>
          </cell>
          <cell r="G25">
            <v>28</v>
          </cell>
          <cell r="H25">
            <v>31</v>
          </cell>
          <cell r="I25">
            <v>30</v>
          </cell>
          <cell r="J25">
            <v>31</v>
          </cell>
          <cell r="K25">
            <v>151</v>
          </cell>
          <cell r="L25">
            <v>4754519</v>
          </cell>
          <cell r="M25">
            <v>4.1539999999999999</v>
          </cell>
          <cell r="N25">
            <v>4.4489999999999998</v>
          </cell>
          <cell r="O25">
            <v>0.29499999999999993</v>
          </cell>
          <cell r="P25">
            <v>6.0562913907284757E-2</v>
          </cell>
          <cell r="Q25">
            <v>5.4701986754966875E-2</v>
          </cell>
          <cell r="R25">
            <v>6.0562913907284757E-2</v>
          </cell>
          <cell r="S25">
            <v>5.8609271523178796E-2</v>
          </cell>
          <cell r="T25">
            <v>6.0562913907284757E-2</v>
          </cell>
          <cell r="U25">
            <v>0.29499999999999993</v>
          </cell>
          <cell r="V25">
            <v>0.29397333716741925</v>
          </cell>
          <cell r="W25">
            <v>5.4247490895964402E-2</v>
          </cell>
          <cell r="X25">
            <v>0.14969575600036167</v>
          </cell>
          <cell r="Y25">
            <v>1.6388703843186112E-2</v>
          </cell>
          <cell r="Z25">
            <v>0</v>
          </cell>
          <cell r="AA25">
            <v>1016.5192483563698</v>
          </cell>
          <cell r="AB25">
            <v>924.09</v>
          </cell>
          <cell r="AC25">
            <v>92.429248356369726</v>
          </cell>
          <cell r="AD25">
            <v>312.37776333119712</v>
          </cell>
          <cell r="AE25">
            <v>924.09</v>
          </cell>
          <cell r="AF25">
            <v>-611.71223666880292</v>
          </cell>
          <cell r="AG25">
            <v>602.8494531858056</v>
          </cell>
          <cell r="AH25">
            <v>924.09</v>
          </cell>
          <cell r="AI25">
            <v>-321.24054681419443</v>
          </cell>
          <cell r="AJ25">
            <v>215.03269501093411</v>
          </cell>
          <cell r="AK25">
            <v>924.09</v>
          </cell>
          <cell r="AL25">
            <v>-709.05730498906587</v>
          </cell>
          <cell r="AM25">
            <v>173.64477549668871</v>
          </cell>
          <cell r="AN25">
            <v>924.09</v>
          </cell>
          <cell r="AO25">
            <v>-750.44522450331135</v>
          </cell>
          <cell r="AP25">
            <v>0.51430528790693142</v>
          </cell>
          <cell r="AQ25">
            <v>0.80930528790693135</v>
          </cell>
          <cell r="AR25">
            <v>2320.4239353809953</v>
          </cell>
          <cell r="AS25">
            <v>4620.45</v>
          </cell>
        </row>
        <row r="26">
          <cell r="A26" t="str">
            <v>л/с №3000000142346</v>
          </cell>
          <cell r="B26" t="str">
            <v>Кв. 1 023</v>
          </cell>
          <cell r="C26" t="str">
            <v>Бутюгина Александра Александровна</v>
          </cell>
          <cell r="D26">
            <v>44480</v>
          </cell>
          <cell r="E26">
            <v>38.299999999999997</v>
          </cell>
          <cell r="F26">
            <v>31</v>
          </cell>
          <cell r="G26">
            <v>28</v>
          </cell>
          <cell r="H26">
            <v>31</v>
          </cell>
          <cell r="I26">
            <v>30</v>
          </cell>
          <cell r="J26">
            <v>31</v>
          </cell>
          <cell r="K26">
            <v>151</v>
          </cell>
          <cell r="L26">
            <v>4754522</v>
          </cell>
          <cell r="M26">
            <v>7.2930000000000001</v>
          </cell>
          <cell r="N26">
            <v>11.823</v>
          </cell>
          <cell r="O26">
            <v>4.53</v>
          </cell>
          <cell r="P26">
            <v>0.93</v>
          </cell>
          <cell r="Q26">
            <v>0.84000000000000008</v>
          </cell>
          <cell r="R26">
            <v>0.93</v>
          </cell>
          <cell r="S26">
            <v>0.9</v>
          </cell>
          <cell r="T26">
            <v>0.93</v>
          </cell>
          <cell r="U26">
            <v>4.53</v>
          </cell>
          <cell r="V26">
            <v>0.34643627118498943</v>
          </cell>
          <cell r="W26">
            <v>6.3928581578936508E-2</v>
          </cell>
          <cell r="X26">
            <v>0.17641069091734929</v>
          </cell>
          <cell r="Y26">
            <v>1.9313457144431632E-2</v>
          </cell>
          <cell r="Z26">
            <v>0</v>
          </cell>
          <cell r="AA26">
            <v>3659.772548016178</v>
          </cell>
          <cell r="AB26">
            <v>1508.42</v>
          </cell>
          <cell r="AC26">
            <v>2151.3525480161779</v>
          </cell>
          <cell r="AD26">
            <v>2591.7259505314955</v>
          </cell>
          <cell r="AE26">
            <v>1508.42</v>
          </cell>
          <cell r="AF26">
            <v>1083.3059505314955</v>
          </cell>
          <cell r="AG26">
            <v>3172.2786047844056</v>
          </cell>
          <cell r="AH26">
            <v>1508.42</v>
          </cell>
          <cell r="AI26">
            <v>1663.8586047844055</v>
          </cell>
          <cell r="AJ26">
            <v>2635.8371580553717</v>
          </cell>
          <cell r="AK26">
            <v>1508.42</v>
          </cell>
          <cell r="AL26">
            <v>1127.4171580553716</v>
          </cell>
          <cell r="AM26">
            <v>2666.4773999999998</v>
          </cell>
          <cell r="AN26">
            <v>1508.42</v>
          </cell>
          <cell r="AO26">
            <v>1158.0573999999997</v>
          </cell>
          <cell r="AP26">
            <v>0.60608900082570683</v>
          </cell>
          <cell r="AQ26">
            <v>5.1360890008257067</v>
          </cell>
          <cell r="AR26">
            <v>14726.091661387449</v>
          </cell>
          <cell r="AS26">
            <v>7542.1</v>
          </cell>
        </row>
        <row r="27">
          <cell r="A27" t="str">
            <v>л/с №3000000145437</v>
          </cell>
          <cell r="B27" t="str">
            <v>Кв. 1 024</v>
          </cell>
          <cell r="C27" t="str">
            <v>Беличенко Валентина Николаевна</v>
          </cell>
          <cell r="D27">
            <v>44479</v>
          </cell>
          <cell r="E27">
            <v>41.8</v>
          </cell>
          <cell r="F27">
            <v>31</v>
          </cell>
          <cell r="G27">
            <v>28</v>
          </cell>
          <cell r="H27">
            <v>31</v>
          </cell>
          <cell r="I27">
            <v>30</v>
          </cell>
          <cell r="J27">
            <v>31</v>
          </cell>
          <cell r="K27">
            <v>151</v>
          </cell>
          <cell r="L27">
            <v>4758501</v>
          </cell>
          <cell r="M27">
            <v>7.4930000000000003</v>
          </cell>
          <cell r="N27">
            <v>11.9099</v>
          </cell>
          <cell r="O27">
            <v>4.4169</v>
          </cell>
          <cell r="P27">
            <v>0.90678079470198669</v>
          </cell>
          <cell r="Q27">
            <v>0.81902781456953644</v>
          </cell>
          <cell r="R27">
            <v>0.90678079470198669</v>
          </cell>
          <cell r="S27">
            <v>0.87752980132450331</v>
          </cell>
          <cell r="T27">
            <v>0.90678079470198669</v>
          </cell>
          <cell r="U27">
            <v>4.4169</v>
          </cell>
          <cell r="V27">
            <v>0.37809493826455765</v>
          </cell>
          <cell r="W27">
            <v>6.9770619060040368E-2</v>
          </cell>
          <cell r="X27">
            <v>0.19253177233277285</v>
          </cell>
          <cell r="Y27">
            <v>2.1078394481390136E-2</v>
          </cell>
          <cell r="Z27">
            <v>0</v>
          </cell>
          <cell r="AA27">
            <v>3683.9700040470166</v>
          </cell>
          <cell r="AB27">
            <v>1907.82</v>
          </cell>
          <cell r="AC27">
            <v>1776.1500040470166</v>
          </cell>
          <cell r="AD27">
            <v>2548.3450929340497</v>
          </cell>
          <cell r="AE27">
            <v>1907.82</v>
          </cell>
          <cell r="AF27">
            <v>640.52509293404978</v>
          </cell>
          <cell r="AG27">
            <v>3151.9270059507212</v>
          </cell>
          <cell r="AH27">
            <v>1907.82</v>
          </cell>
          <cell r="AI27">
            <v>1244.1070059507213</v>
          </cell>
          <cell r="AJ27">
            <v>2576.4714468507414</v>
          </cell>
          <cell r="AK27">
            <v>1907.82</v>
          </cell>
          <cell r="AL27">
            <v>668.65144685074142</v>
          </cell>
          <cell r="AM27">
            <v>2599.903758953642</v>
          </cell>
          <cell r="AN27">
            <v>1907.82</v>
          </cell>
          <cell r="AO27">
            <v>692.08375895364202</v>
          </cell>
          <cell r="AP27">
            <v>0.66147572413876099</v>
          </cell>
          <cell r="AQ27">
            <v>5.0783757241387608</v>
          </cell>
          <cell r="AR27">
            <v>14560.617308736171</v>
          </cell>
          <cell r="AS27">
            <v>9539.1</v>
          </cell>
        </row>
        <row r="28">
          <cell r="A28" t="str">
            <v>л/с №3000000137039</v>
          </cell>
          <cell r="B28" t="str">
            <v>Кв. 1 025</v>
          </cell>
          <cell r="C28" t="str">
            <v>Игнатьева Мария Александровна</v>
          </cell>
          <cell r="D28">
            <v>44370</v>
          </cell>
          <cell r="E28">
            <v>32.200000000000003</v>
          </cell>
          <cell r="F28">
            <v>31</v>
          </cell>
          <cell r="G28">
            <v>28</v>
          </cell>
          <cell r="H28">
            <v>31</v>
          </cell>
          <cell r="I28">
            <v>30</v>
          </cell>
          <cell r="J28">
            <v>31</v>
          </cell>
          <cell r="K28">
            <v>151</v>
          </cell>
          <cell r="L28">
            <v>4758505</v>
          </cell>
          <cell r="M28">
            <v>3.1259999999999999</v>
          </cell>
          <cell r="N28">
            <v>4.1388999999999996</v>
          </cell>
          <cell r="O28">
            <v>1.0128999999999997</v>
          </cell>
          <cell r="P28">
            <v>0.20794635761589397</v>
          </cell>
          <cell r="Q28">
            <v>0.18782251655629134</v>
          </cell>
          <cell r="R28">
            <v>0.20794635761589397</v>
          </cell>
          <cell r="S28">
            <v>0.20123841059602643</v>
          </cell>
          <cell r="T28">
            <v>0.20794635761589397</v>
          </cell>
          <cell r="U28">
            <v>1.0128999999999997</v>
          </cell>
          <cell r="V28">
            <v>0.29125973713202769</v>
          </cell>
          <cell r="W28">
            <v>5.3746744826155504E-2</v>
          </cell>
          <cell r="X28">
            <v>0.14831394902189682</v>
          </cell>
          <cell r="Y28">
            <v>1.6237423500018243E-2</v>
          </cell>
          <cell r="Z28">
            <v>0</v>
          </cell>
          <cell r="AA28">
            <v>1431.3137307393458</v>
          </cell>
          <cell r="AB28">
            <v>665.76</v>
          </cell>
          <cell r="AC28">
            <v>765.55373073934584</v>
          </cell>
          <cell r="AD28">
            <v>692.6225548505239</v>
          </cell>
          <cell r="AE28">
            <v>665.76</v>
          </cell>
          <cell r="AF28">
            <v>26.862554850523907</v>
          </cell>
          <cell r="AG28">
            <v>1021.462425985741</v>
          </cell>
          <cell r="AH28">
            <v>665.76</v>
          </cell>
          <cell r="AI28">
            <v>355.702425985741</v>
          </cell>
          <cell r="AJ28">
            <v>623.54236200349737</v>
          </cell>
          <cell r="AK28">
            <v>665.76</v>
          </cell>
          <cell r="AL28">
            <v>-42.217637996502617</v>
          </cell>
          <cell r="AM28">
            <v>596.2196376291389</v>
          </cell>
          <cell r="AN28">
            <v>665.76</v>
          </cell>
          <cell r="AO28">
            <v>-69.540362370861089</v>
          </cell>
          <cell r="AP28">
            <v>0.50955785448009827</v>
          </cell>
          <cell r="AQ28">
            <v>1.522457854480098</v>
          </cell>
          <cell r="AR28">
            <v>4365.1607112082474</v>
          </cell>
          <cell r="AS28">
            <v>3328.8</v>
          </cell>
        </row>
        <row r="29">
          <cell r="A29" t="str">
            <v>л/с №3000000142340</v>
          </cell>
          <cell r="B29" t="str">
            <v>Кв. 1 026</v>
          </cell>
          <cell r="C29" t="str">
            <v>Дождикова Кира Михайловна</v>
          </cell>
          <cell r="D29">
            <v>44479</v>
          </cell>
          <cell r="E29">
            <v>32.5</v>
          </cell>
          <cell r="F29">
            <v>31</v>
          </cell>
          <cell r="G29">
            <v>28</v>
          </cell>
          <cell r="H29">
            <v>31</v>
          </cell>
          <cell r="I29">
            <v>30</v>
          </cell>
          <cell r="J29">
            <v>31</v>
          </cell>
          <cell r="K29">
            <v>151</v>
          </cell>
          <cell r="L29">
            <v>4758512</v>
          </cell>
          <cell r="M29">
            <v>5.9</v>
          </cell>
          <cell r="N29">
            <v>9.5562000000000005</v>
          </cell>
          <cell r="O29">
            <v>3.6562000000000001</v>
          </cell>
          <cell r="P29">
            <v>0.75061059602649005</v>
          </cell>
          <cell r="Q29">
            <v>0.67797086092715231</v>
          </cell>
          <cell r="R29">
            <v>0.75061059602649005</v>
          </cell>
          <cell r="S29">
            <v>0.72639735099337754</v>
          </cell>
          <cell r="T29">
            <v>0.75061059602649005</v>
          </cell>
          <cell r="U29">
            <v>3.6561999999999997</v>
          </cell>
          <cell r="V29">
            <v>0.29397333716741925</v>
          </cell>
          <cell r="W29">
            <v>5.4247490895964402E-2</v>
          </cell>
          <cell r="X29">
            <v>0.14969575600036167</v>
          </cell>
          <cell r="Y29">
            <v>1.6388703843186112E-2</v>
          </cell>
          <cell r="Z29">
            <v>0</v>
          </cell>
          <cell r="AA29">
            <v>2995.0101615749127</v>
          </cell>
          <cell r="AB29">
            <v>1365.06</v>
          </cell>
          <cell r="AC29">
            <v>1629.9501615749127</v>
          </cell>
          <cell r="AD29">
            <v>2099.4018139802038</v>
          </cell>
          <cell r="AE29">
            <v>1365.06</v>
          </cell>
          <cell r="AF29">
            <v>734.34181398020382</v>
          </cell>
          <cell r="AG29">
            <v>2581.3403664043485</v>
          </cell>
          <cell r="AH29">
            <v>1365.06</v>
          </cell>
          <cell r="AI29">
            <v>1216.2803664043486</v>
          </cell>
          <cell r="AJ29">
            <v>2129.7013207062987</v>
          </cell>
          <cell r="AK29">
            <v>1365.06</v>
          </cell>
          <cell r="AL29">
            <v>764.64132070629876</v>
          </cell>
          <cell r="AM29">
            <v>2152.1356887152315</v>
          </cell>
          <cell r="AN29">
            <v>1365.06</v>
          </cell>
          <cell r="AO29">
            <v>787.07568871523154</v>
          </cell>
          <cell r="AP29">
            <v>0.51430528790693142</v>
          </cell>
          <cell r="AQ29">
            <v>4.1705052879069315</v>
          </cell>
          <cell r="AR29">
            <v>11957.589351380995</v>
          </cell>
          <cell r="AS29">
            <v>6825.2999999999993</v>
          </cell>
        </row>
        <row r="30">
          <cell r="A30" t="str">
            <v>л/с №3000000145370</v>
          </cell>
          <cell r="B30" t="str">
            <v>Кв. 1 027</v>
          </cell>
          <cell r="C30" t="str">
            <v>Демчук Анастасия Викторовна</v>
          </cell>
          <cell r="D30">
            <v>44475</v>
          </cell>
          <cell r="E30">
            <v>38.299999999999997</v>
          </cell>
          <cell r="F30">
            <v>31</v>
          </cell>
          <cell r="G30">
            <v>28</v>
          </cell>
          <cell r="H30">
            <v>31</v>
          </cell>
          <cell r="I30">
            <v>30</v>
          </cell>
          <cell r="J30">
            <v>31</v>
          </cell>
          <cell r="K30">
            <v>151</v>
          </cell>
          <cell r="L30">
            <v>4758503</v>
          </cell>
          <cell r="M30">
            <v>9.4580000000000002</v>
          </cell>
          <cell r="N30">
            <v>14.5517</v>
          </cell>
          <cell r="O30">
            <v>5.0937000000000001</v>
          </cell>
          <cell r="P30">
            <v>1.0457264900662251</v>
          </cell>
          <cell r="Q30">
            <v>0.94452715231788087</v>
          </cell>
          <cell r="R30">
            <v>1.0457264900662251</v>
          </cell>
          <cell r="S30">
            <v>1.0119933774834438</v>
          </cell>
          <cell r="T30">
            <v>1.0457264900662251</v>
          </cell>
          <cell r="U30">
            <v>5.0937000000000001</v>
          </cell>
          <cell r="V30">
            <v>0.34643627118498943</v>
          </cell>
          <cell r="W30">
            <v>6.3928581578936508E-2</v>
          </cell>
          <cell r="X30">
            <v>0.17641069091734929</v>
          </cell>
          <cell r="Y30">
            <v>1.9313457144431632E-2</v>
          </cell>
          <cell r="Z30">
            <v>0</v>
          </cell>
          <cell r="AA30">
            <v>3991.5812258042565</v>
          </cell>
          <cell r="AB30">
            <v>1747.83</v>
          </cell>
          <cell r="AC30">
            <v>2243.7512258042566</v>
          </cell>
          <cell r="AD30">
            <v>2891.4241111142769</v>
          </cell>
          <cell r="AE30">
            <v>1747.83</v>
          </cell>
          <cell r="AF30">
            <v>1143.594111114277</v>
          </cell>
          <cell r="AG30">
            <v>3504.0872825724846</v>
          </cell>
          <cell r="AH30">
            <v>1747.83</v>
          </cell>
          <cell r="AI30">
            <v>1756.2572825724847</v>
          </cell>
          <cell r="AJ30">
            <v>2956.9423301083516</v>
          </cell>
          <cell r="AK30">
            <v>1747.83</v>
          </cell>
          <cell r="AL30">
            <v>1209.1123301083517</v>
          </cell>
          <cell r="AM30">
            <v>2998.2860777880792</v>
          </cell>
          <cell r="AN30">
            <v>1747.83</v>
          </cell>
          <cell r="AO30">
            <v>1250.4560777880793</v>
          </cell>
          <cell r="AP30">
            <v>0.60608900082570683</v>
          </cell>
          <cell r="AQ30">
            <v>5.6997890008257066</v>
          </cell>
          <cell r="AR30">
            <v>16342.321027387448</v>
          </cell>
          <cell r="AS30">
            <v>8739.15</v>
          </cell>
        </row>
        <row r="31">
          <cell r="A31" t="str">
            <v>л/с №3000000142335</v>
          </cell>
          <cell r="B31" t="str">
            <v>Кв. 1 028</v>
          </cell>
          <cell r="C31" t="str">
            <v>Бабкина Наталья Петровна</v>
          </cell>
          <cell r="D31">
            <v>44478</v>
          </cell>
          <cell r="E31">
            <v>41.8</v>
          </cell>
          <cell r="F31">
            <v>31</v>
          </cell>
          <cell r="G31">
            <v>28</v>
          </cell>
          <cell r="H31">
            <v>31</v>
          </cell>
          <cell r="I31">
            <v>30</v>
          </cell>
          <cell r="J31">
            <v>31</v>
          </cell>
          <cell r="K31">
            <v>151</v>
          </cell>
          <cell r="L31">
            <v>4758507</v>
          </cell>
          <cell r="M31">
            <v>1.31</v>
          </cell>
          <cell r="N31">
            <v>6</v>
          </cell>
          <cell r="O31">
            <v>4.6899999999999995</v>
          </cell>
          <cell r="P31">
            <v>0.96284768211920513</v>
          </cell>
          <cell r="Q31">
            <v>0.8696688741721853</v>
          </cell>
          <cell r="R31">
            <v>0.96284768211920513</v>
          </cell>
          <cell r="S31">
            <v>0.93178807947019848</v>
          </cell>
          <cell r="T31">
            <v>0.96284768211920513</v>
          </cell>
          <cell r="U31">
            <v>4.6899999999999995</v>
          </cell>
          <cell r="V31">
            <v>0.37809493826455765</v>
          </cell>
          <cell r="W31">
            <v>6.9770619060040368E-2</v>
          </cell>
          <cell r="X31">
            <v>0.19253177233277285</v>
          </cell>
          <cell r="Y31">
            <v>2.1078394481390136E-2</v>
          </cell>
          <cell r="Z31">
            <v>0</v>
          </cell>
          <cell r="AA31">
            <v>3844.7238623119165</v>
          </cell>
          <cell r="AB31">
            <v>573.72</v>
          </cell>
          <cell r="AC31">
            <v>3271.0038623119162</v>
          </cell>
          <cell r="AD31">
            <v>2693.5421262055725</v>
          </cell>
          <cell r="AE31">
            <v>573.72</v>
          </cell>
          <cell r="AF31">
            <v>2119.8221262055722</v>
          </cell>
          <cell r="AG31">
            <v>3312.680864215622</v>
          </cell>
          <cell r="AH31">
            <v>573.72</v>
          </cell>
          <cell r="AI31">
            <v>2738.9608642156218</v>
          </cell>
          <cell r="AJ31">
            <v>2732.0396967845159</v>
          </cell>
          <cell r="AK31">
            <v>573.72</v>
          </cell>
          <cell r="AL31">
            <v>2158.3196967845161</v>
          </cell>
          <cell r="AM31">
            <v>2760.6576172185423</v>
          </cell>
          <cell r="AN31">
            <v>573.72</v>
          </cell>
          <cell r="AO31">
            <v>2186.9376172185421</v>
          </cell>
          <cell r="AP31">
            <v>0.66147572413876099</v>
          </cell>
          <cell r="AQ31">
            <v>5.3514757241387603</v>
          </cell>
          <cell r="AR31">
            <v>15343.644166736171</v>
          </cell>
          <cell r="AS31">
            <v>2868.6000000000004</v>
          </cell>
        </row>
        <row r="32">
          <cell r="A32" t="str">
            <v>л/с №3000000142435</v>
          </cell>
          <cell r="B32" t="str">
            <v>Кв. 1 029</v>
          </cell>
          <cell r="C32" t="str">
            <v>Питерская Дарья Алексеевна</v>
          </cell>
          <cell r="D32">
            <v>44481</v>
          </cell>
          <cell r="E32">
            <v>32.200000000000003</v>
          </cell>
          <cell r="F32">
            <v>31</v>
          </cell>
          <cell r="G32">
            <v>28</v>
          </cell>
          <cell r="H32">
            <v>31</v>
          </cell>
          <cell r="I32">
            <v>30</v>
          </cell>
          <cell r="J32">
            <v>31</v>
          </cell>
          <cell r="K32">
            <v>151</v>
          </cell>
          <cell r="L32">
            <v>4758504</v>
          </cell>
          <cell r="M32">
            <v>4.5999999999999996</v>
          </cell>
          <cell r="N32">
            <v>5.9</v>
          </cell>
          <cell r="O32">
            <v>1.3000000000000007</v>
          </cell>
          <cell r="P32">
            <v>0.2668874172185432</v>
          </cell>
          <cell r="Q32">
            <v>0.24105960264900675</v>
          </cell>
          <cell r="R32">
            <v>0.2668874172185432</v>
          </cell>
          <cell r="S32">
            <v>0.25827814569536439</v>
          </cell>
          <cell r="T32">
            <v>0.2668874172185432</v>
          </cell>
          <cell r="U32">
            <v>1.3000000000000007</v>
          </cell>
          <cell r="V32">
            <v>0.29125973713202769</v>
          </cell>
          <cell r="W32">
            <v>5.3746744826155504E-2</v>
          </cell>
          <cell r="X32">
            <v>0.14831394902189682</v>
          </cell>
          <cell r="Y32">
            <v>1.6237423500018243E-2</v>
          </cell>
          <cell r="Z32">
            <v>0</v>
          </cell>
          <cell r="AA32">
            <v>1600.3083580108698</v>
          </cell>
          <cell r="AB32">
            <v>827.75</v>
          </cell>
          <cell r="AC32">
            <v>772.55835801086982</v>
          </cell>
          <cell r="AD32">
            <v>845.26286335383566</v>
          </cell>
          <cell r="AE32">
            <v>827.75</v>
          </cell>
          <cell r="AF32">
            <v>17.512863353835655</v>
          </cell>
          <cell r="AG32">
            <v>1190.4570532572648</v>
          </cell>
          <cell r="AH32">
            <v>827.75</v>
          </cell>
          <cell r="AI32">
            <v>362.70705325726476</v>
          </cell>
          <cell r="AJ32">
            <v>787.08554968561702</v>
          </cell>
          <cell r="AK32">
            <v>827.75</v>
          </cell>
          <cell r="AL32">
            <v>-40.664450314382975</v>
          </cell>
          <cell r="AM32">
            <v>765.21426490066267</v>
          </cell>
          <cell r="AN32">
            <v>827.75</v>
          </cell>
          <cell r="AO32">
            <v>-62.53573509933733</v>
          </cell>
          <cell r="AP32">
            <v>0.50955785448009827</v>
          </cell>
          <cell r="AQ32">
            <v>1.809557854480099</v>
          </cell>
          <cell r="AR32">
            <v>5188.3280892082503</v>
          </cell>
          <cell r="AS32">
            <v>4138.75</v>
          </cell>
        </row>
        <row r="33">
          <cell r="A33" t="str">
            <v>л/с №3000000140360</v>
          </cell>
          <cell r="B33" t="str">
            <v>Кв. 1 030</v>
          </cell>
          <cell r="C33" t="str">
            <v>Сулейманов Рафаэль Ильясович</v>
          </cell>
          <cell r="D33">
            <v>44413</v>
          </cell>
          <cell r="E33">
            <v>32.5</v>
          </cell>
          <cell r="F33">
            <v>31</v>
          </cell>
          <cell r="G33">
            <v>28</v>
          </cell>
          <cell r="H33">
            <v>31</v>
          </cell>
          <cell r="I33">
            <v>30</v>
          </cell>
          <cell r="J33">
            <v>31</v>
          </cell>
          <cell r="K33">
            <v>151</v>
          </cell>
          <cell r="L33">
            <v>4758502</v>
          </cell>
          <cell r="M33">
            <v>6.4649999999999999</v>
          </cell>
          <cell r="N33">
            <v>8.3819999999999997</v>
          </cell>
          <cell r="O33">
            <v>1.9169999999999996</v>
          </cell>
          <cell r="P33">
            <v>0.3935562913907284</v>
          </cell>
          <cell r="Q33">
            <v>0.35547019867549662</v>
          </cell>
          <cell r="R33">
            <v>0.3935562913907284</v>
          </cell>
          <cell r="S33">
            <v>0.38086092715231784</v>
          </cell>
          <cell r="T33">
            <v>0.3935562913907284</v>
          </cell>
          <cell r="U33">
            <v>1.9169999999999996</v>
          </cell>
          <cell r="V33">
            <v>0.29397333716741925</v>
          </cell>
          <cell r="W33">
            <v>5.4247490895964402E-2</v>
          </cell>
          <cell r="X33">
            <v>0.14969575600036167</v>
          </cell>
          <cell r="Y33">
            <v>1.6388703843186112E-2</v>
          </cell>
          <cell r="Z33">
            <v>0</v>
          </cell>
          <cell r="AA33">
            <v>1971.2712004093494</v>
          </cell>
          <cell r="AB33">
            <v>1184.72</v>
          </cell>
          <cell r="AC33">
            <v>786.55120040934935</v>
          </cell>
          <cell r="AD33">
            <v>1174.7343651855017</v>
          </cell>
          <cell r="AE33">
            <v>1184.72</v>
          </cell>
          <cell r="AF33">
            <v>-9.9856348144983258</v>
          </cell>
          <cell r="AG33">
            <v>1557.6014052387854</v>
          </cell>
          <cell r="AH33">
            <v>1184.72</v>
          </cell>
          <cell r="AI33">
            <v>372.88140523878542</v>
          </cell>
          <cell r="AJ33">
            <v>1138.9861969976889</v>
          </cell>
          <cell r="AK33">
            <v>1184.72</v>
          </cell>
          <cell r="AL33">
            <v>-45.733803002311106</v>
          </cell>
          <cell r="AM33">
            <v>1128.3967275496686</v>
          </cell>
          <cell r="AN33">
            <v>1184.72</v>
          </cell>
          <cell r="AO33">
            <v>-56.323272450331388</v>
          </cell>
          <cell r="AP33">
            <v>0.51430528790693142</v>
          </cell>
          <cell r="AQ33">
            <v>2.4313052879069312</v>
          </cell>
          <cell r="AR33">
            <v>6970.9898953809943</v>
          </cell>
          <cell r="AS33">
            <v>5923.6</v>
          </cell>
        </row>
        <row r="34">
          <cell r="A34" t="str">
            <v>л/с №3000000142922</v>
          </cell>
          <cell r="B34" t="str">
            <v>Кв. 1 031</v>
          </cell>
          <cell r="C34" t="str">
            <v>Дементьева Валентина Анатольевна</v>
          </cell>
          <cell r="D34">
            <v>44498</v>
          </cell>
          <cell r="E34">
            <v>38.299999999999997</v>
          </cell>
          <cell r="F34">
            <v>31</v>
          </cell>
          <cell r="G34">
            <v>28</v>
          </cell>
          <cell r="H34">
            <v>31</v>
          </cell>
          <cell r="I34">
            <v>30</v>
          </cell>
          <cell r="J34">
            <v>31</v>
          </cell>
          <cell r="K34">
            <v>151</v>
          </cell>
          <cell r="L34">
            <v>4758499</v>
          </cell>
          <cell r="M34">
            <v>2.0859999999999999</v>
          </cell>
          <cell r="N34">
            <v>7.56</v>
          </cell>
          <cell r="O34">
            <v>5.4740000000000002</v>
          </cell>
          <cell r="P34">
            <v>1.1238013245033114</v>
          </cell>
          <cell r="Q34">
            <v>1.0150463576158941</v>
          </cell>
          <cell r="R34">
            <v>1.1238013245033114</v>
          </cell>
          <cell r="S34">
            <v>1.0875496688741721</v>
          </cell>
          <cell r="T34">
            <v>1.1238013245033114</v>
          </cell>
          <cell r="U34">
            <v>5.4740000000000011</v>
          </cell>
          <cell r="V34">
            <v>0.34643627118498943</v>
          </cell>
          <cell r="W34">
            <v>6.3928581578936508E-2</v>
          </cell>
          <cell r="X34">
            <v>0.17641069091734929</v>
          </cell>
          <cell r="Y34">
            <v>1.9313457144431632E-2</v>
          </cell>
          <cell r="Z34">
            <v>0</v>
          </cell>
          <cell r="AA34">
            <v>4215.4358296055825</v>
          </cell>
          <cell r="AB34">
            <v>815.14</v>
          </cell>
          <cell r="AC34">
            <v>3400.2958296055826</v>
          </cell>
          <cell r="AD34">
            <v>3093.6153661606345</v>
          </cell>
          <cell r="AE34">
            <v>815.14</v>
          </cell>
          <cell r="AF34">
            <v>2278.4753661606346</v>
          </cell>
          <cell r="AG34">
            <v>3727.9418863738097</v>
          </cell>
          <cell r="AH34">
            <v>815.14</v>
          </cell>
          <cell r="AI34">
            <v>2912.8018863738098</v>
          </cell>
          <cell r="AJ34">
            <v>3173.5758176580198</v>
          </cell>
          <cell r="AK34">
            <v>815.14</v>
          </cell>
          <cell r="AL34">
            <v>2358.4358176580199</v>
          </cell>
          <cell r="AM34">
            <v>3222.1406815894043</v>
          </cell>
          <cell r="AN34">
            <v>815.14</v>
          </cell>
          <cell r="AO34">
            <v>2407.0006815894044</v>
          </cell>
          <cell r="AP34">
            <v>0.60608900082570683</v>
          </cell>
          <cell r="AQ34">
            <v>6.0800890008257067</v>
          </cell>
          <cell r="AR34">
            <v>17432.709581387448</v>
          </cell>
          <cell r="AS34">
            <v>4075.7</v>
          </cell>
        </row>
        <row r="35">
          <cell r="A35" t="str">
            <v>л/с №3000000142994</v>
          </cell>
          <cell r="B35" t="str">
            <v>Кв. 1 032</v>
          </cell>
          <cell r="C35" t="str">
            <v>Шаповалова Анастасия Евгеньевна</v>
          </cell>
          <cell r="D35">
            <v>44501</v>
          </cell>
          <cell r="E35">
            <v>41.8</v>
          </cell>
          <cell r="F35">
            <v>31</v>
          </cell>
          <cell r="G35">
            <v>28</v>
          </cell>
          <cell r="H35">
            <v>31</v>
          </cell>
          <cell r="I35">
            <v>30</v>
          </cell>
          <cell r="J35">
            <v>31</v>
          </cell>
          <cell r="K35">
            <v>151</v>
          </cell>
          <cell r="L35">
            <v>4758500</v>
          </cell>
          <cell r="M35">
            <v>10.156000000000001</v>
          </cell>
          <cell r="N35">
            <v>15.968</v>
          </cell>
          <cell r="O35">
            <v>5.8119999999999994</v>
          </cell>
          <cell r="P35">
            <v>1.1931920529801323</v>
          </cell>
          <cell r="Q35">
            <v>1.0777218543046356</v>
          </cell>
          <cell r="R35">
            <v>1.1931920529801323</v>
          </cell>
          <cell r="S35">
            <v>1.1547019867549666</v>
          </cell>
          <cell r="T35">
            <v>1.1931920529801323</v>
          </cell>
          <cell r="U35">
            <v>5.8119999999999994</v>
          </cell>
          <cell r="V35">
            <v>0.37809493826455765</v>
          </cell>
          <cell r="W35">
            <v>6.9770619060040368E-2</v>
          </cell>
          <cell r="X35">
            <v>0.19253177233277285</v>
          </cell>
          <cell r="Y35">
            <v>2.1078394481390136E-2</v>
          </cell>
          <cell r="Z35">
            <v>0</v>
          </cell>
          <cell r="AA35">
            <v>4505.1626355569506</v>
          </cell>
          <cell r="AB35">
            <v>2032.26</v>
          </cell>
          <cell r="AC35">
            <v>2472.9026355569504</v>
          </cell>
          <cell r="AD35">
            <v>3290.0674697817317</v>
          </cell>
          <cell r="AE35">
            <v>2032.26</v>
          </cell>
          <cell r="AF35">
            <v>1257.8074697817317</v>
          </cell>
          <cell r="AG35">
            <v>3973.1196374606552</v>
          </cell>
          <cell r="AH35">
            <v>2032.26</v>
          </cell>
          <cell r="AI35">
            <v>1940.8596374606552</v>
          </cell>
          <cell r="AJ35">
            <v>3371.1739934732573</v>
          </cell>
          <cell r="AK35">
            <v>2032.26</v>
          </cell>
          <cell r="AL35">
            <v>1338.9139934732573</v>
          </cell>
          <cell r="AM35">
            <v>3421.0963904635755</v>
          </cell>
          <cell r="AN35">
            <v>2032.26</v>
          </cell>
          <cell r="AO35">
            <v>1388.8363904635755</v>
          </cell>
          <cell r="AP35">
            <v>0.66147572413876099</v>
          </cell>
          <cell r="AQ35">
            <v>6.4734757241387602</v>
          </cell>
          <cell r="AR35">
            <v>18560.620126736168</v>
          </cell>
          <cell r="AS35">
            <v>10161.299999999999</v>
          </cell>
        </row>
        <row r="36">
          <cell r="A36" t="str">
            <v>л/с №3000000137053</v>
          </cell>
          <cell r="B36" t="str">
            <v>Кв. 1 033</v>
          </cell>
          <cell r="C36" t="str">
            <v>Купчик Алексей Дмитриевич</v>
          </cell>
          <cell r="D36">
            <v>44342</v>
          </cell>
          <cell r="E36">
            <v>32.200000000000003</v>
          </cell>
          <cell r="F36">
            <v>31</v>
          </cell>
          <cell r="G36">
            <v>28</v>
          </cell>
          <cell r="H36">
            <v>31</v>
          </cell>
          <cell r="I36">
            <v>30</v>
          </cell>
          <cell r="J36">
            <v>31</v>
          </cell>
          <cell r="K36">
            <v>151</v>
          </cell>
          <cell r="L36">
            <v>4755086</v>
          </cell>
          <cell r="M36">
            <v>7.0060000000000002</v>
          </cell>
          <cell r="N36">
            <v>10.093999999999999</v>
          </cell>
          <cell r="O36">
            <v>3.0879999999999992</v>
          </cell>
          <cell r="P36">
            <v>0.63396026490066204</v>
          </cell>
          <cell r="Q36">
            <v>0.57260927152317864</v>
          </cell>
          <cell r="R36">
            <v>0.63396026490066204</v>
          </cell>
          <cell r="S36">
            <v>0.6135099337748342</v>
          </cell>
          <cell r="T36">
            <v>0.63396026490066204</v>
          </cell>
          <cell r="U36">
            <v>3.0879999999999987</v>
          </cell>
          <cell r="V36">
            <v>0.29125973713202769</v>
          </cell>
          <cell r="W36">
            <v>5.3746744826155504E-2</v>
          </cell>
          <cell r="X36">
            <v>0.14831394902189682</v>
          </cell>
          <cell r="Y36">
            <v>1.6237423500018243E-2</v>
          </cell>
          <cell r="Z36">
            <v>0</v>
          </cell>
          <cell r="AA36">
            <v>2652.7722854280873</v>
          </cell>
          <cell r="AB36">
            <v>1418.39</v>
          </cell>
          <cell r="AC36">
            <v>1234.3822854280872</v>
          </cell>
          <cell r="AD36">
            <v>1795.8754429564838</v>
          </cell>
          <cell r="AE36">
            <v>1418.39</v>
          </cell>
          <cell r="AF36">
            <v>377.48544295648367</v>
          </cell>
          <cell r="AG36">
            <v>2242.9209806744825</v>
          </cell>
          <cell r="AH36">
            <v>1418.39</v>
          </cell>
          <cell r="AI36">
            <v>824.53098067448241</v>
          </cell>
          <cell r="AJ36">
            <v>1805.5990278313113</v>
          </cell>
          <cell r="AK36">
            <v>1418.39</v>
          </cell>
          <cell r="AL36">
            <v>387.20902783131123</v>
          </cell>
          <cell r="AM36">
            <v>1817.6781923178801</v>
          </cell>
          <cell r="AN36">
            <v>1418.39</v>
          </cell>
          <cell r="AO36">
            <v>399.28819231787998</v>
          </cell>
          <cell r="AP36">
            <v>0.50955785448009827</v>
          </cell>
          <cell r="AQ36">
            <v>3.5975578544800975</v>
          </cell>
          <cell r="AR36">
            <v>10314.845929208244</v>
          </cell>
          <cell r="AS36">
            <v>7091.9500000000007</v>
          </cell>
        </row>
        <row r="37">
          <cell r="A37" t="str">
            <v>л/с №3000000142820</v>
          </cell>
          <cell r="B37" t="str">
            <v>Кв. 1 034</v>
          </cell>
          <cell r="C37" t="str">
            <v>Шарова Марина Васильевна</v>
          </cell>
          <cell r="D37">
            <v>44496</v>
          </cell>
          <cell r="E37">
            <v>32.5</v>
          </cell>
          <cell r="F37">
            <v>31</v>
          </cell>
          <cell r="G37">
            <v>28</v>
          </cell>
          <cell r="H37">
            <v>31</v>
          </cell>
          <cell r="I37">
            <v>30</v>
          </cell>
          <cell r="J37">
            <v>31</v>
          </cell>
          <cell r="K37">
            <v>151</v>
          </cell>
          <cell r="L37">
            <v>4758509</v>
          </cell>
          <cell r="M37">
            <v>5.3979999999999997</v>
          </cell>
          <cell r="N37">
            <v>10.831</v>
          </cell>
          <cell r="O37">
            <v>5.4329999999999998</v>
          </cell>
          <cell r="P37">
            <v>1.1153841059602649</v>
          </cell>
          <cell r="Q37">
            <v>1.0074437086092716</v>
          </cell>
          <cell r="R37">
            <v>1.1153841059602649</v>
          </cell>
          <cell r="S37">
            <v>1.0794039735099337</v>
          </cell>
          <cell r="T37">
            <v>1.1153841059602649</v>
          </cell>
          <cell r="U37">
            <v>5.4329999999999998</v>
          </cell>
          <cell r="V37">
            <v>0.29397333716741925</v>
          </cell>
          <cell r="W37">
            <v>5.4247490895964402E-2</v>
          </cell>
          <cell r="X37">
            <v>0.14969575600036167</v>
          </cell>
          <cell r="Y37">
            <v>1.6388703843186112E-2</v>
          </cell>
          <cell r="Z37">
            <v>0</v>
          </cell>
          <cell r="AA37">
            <v>4040.8814737868338</v>
          </cell>
          <cell r="AB37">
            <v>940.44</v>
          </cell>
          <cell r="AC37">
            <v>3100.4414737868337</v>
          </cell>
          <cell r="AD37">
            <v>3044.0597733974223</v>
          </cell>
          <cell r="AE37">
            <v>940.44</v>
          </cell>
          <cell r="AF37">
            <v>2103.6197733974223</v>
          </cell>
          <cell r="AG37">
            <v>3627.2116786162687</v>
          </cell>
          <cell r="AH37">
            <v>940.44</v>
          </cell>
          <cell r="AI37">
            <v>2686.7716786162687</v>
          </cell>
          <cell r="AJ37">
            <v>3141.8348486533177</v>
          </cell>
          <cell r="AK37">
            <v>940.44</v>
          </cell>
          <cell r="AL37">
            <v>2201.3948486533177</v>
          </cell>
          <cell r="AM37">
            <v>3198.0070009271521</v>
          </cell>
          <cell r="AN37">
            <v>940.44</v>
          </cell>
          <cell r="AO37">
            <v>2257.5670009271521</v>
          </cell>
          <cell r="AP37">
            <v>0.51430528790693142</v>
          </cell>
          <cell r="AQ37">
            <v>5.9473052879069312</v>
          </cell>
          <cell r="AR37">
            <v>17051.994775380994</v>
          </cell>
          <cell r="AS37">
            <v>4702.2000000000007</v>
          </cell>
        </row>
        <row r="38">
          <cell r="A38" t="str">
            <v>л/с №3000000139861</v>
          </cell>
          <cell r="B38" t="str">
            <v>Кв. 1 035</v>
          </cell>
          <cell r="C38" t="str">
            <v>Никулин Юрий Александрович</v>
          </cell>
          <cell r="D38">
            <v>44406</v>
          </cell>
          <cell r="E38">
            <v>38.299999999999997</v>
          </cell>
          <cell r="F38">
            <v>31</v>
          </cell>
          <cell r="G38">
            <v>28</v>
          </cell>
          <cell r="H38">
            <v>31</v>
          </cell>
          <cell r="I38">
            <v>30</v>
          </cell>
          <cell r="J38">
            <v>31</v>
          </cell>
          <cell r="K38">
            <v>151</v>
          </cell>
          <cell r="L38">
            <v>4758513</v>
          </cell>
          <cell r="M38">
            <v>8.5009999999999994</v>
          </cell>
          <cell r="N38">
            <v>11.723000000000001</v>
          </cell>
          <cell r="O38">
            <v>3.2220000000000013</v>
          </cell>
          <cell r="P38">
            <v>0.66147019867549695</v>
          </cell>
          <cell r="Q38">
            <v>0.59745695364238438</v>
          </cell>
          <cell r="R38">
            <v>0.66147019867549695</v>
          </cell>
          <cell r="S38">
            <v>0.64013245033112609</v>
          </cell>
          <cell r="T38">
            <v>0.66147019867549695</v>
          </cell>
          <cell r="U38">
            <v>3.2220000000000013</v>
          </cell>
          <cell r="V38">
            <v>0.34643627118498943</v>
          </cell>
          <cell r="W38">
            <v>6.3928581578936508E-2</v>
          </cell>
          <cell r="X38">
            <v>0.17641069091734929</v>
          </cell>
          <cell r="Y38">
            <v>1.9313457144431632E-2</v>
          </cell>
          <cell r="Z38">
            <v>0</v>
          </cell>
          <cell r="AA38">
            <v>2889.8492722545889</v>
          </cell>
          <cell r="AB38">
            <v>1353.6</v>
          </cell>
          <cell r="AC38">
            <v>1536.249272254589</v>
          </cell>
          <cell r="AD38">
            <v>1896.3113788758669</v>
          </cell>
          <cell r="AE38">
            <v>1353.6</v>
          </cell>
          <cell r="AF38">
            <v>542.71137887586701</v>
          </cell>
          <cell r="AG38">
            <v>2402.3553290228169</v>
          </cell>
          <cell r="AH38">
            <v>1353.6</v>
          </cell>
          <cell r="AI38">
            <v>1048.755329022817</v>
          </cell>
          <cell r="AJ38">
            <v>1890.7501169957695</v>
          </cell>
          <cell r="AK38">
            <v>1353.6</v>
          </cell>
          <cell r="AL38">
            <v>537.15011699576962</v>
          </cell>
          <cell r="AM38">
            <v>1896.5541242384113</v>
          </cell>
          <cell r="AN38">
            <v>1353.6</v>
          </cell>
          <cell r="AO38">
            <v>542.9541242384114</v>
          </cell>
          <cell r="AP38">
            <v>0.60608900082570683</v>
          </cell>
          <cell r="AQ38">
            <v>3.8280890008257082</v>
          </cell>
          <cell r="AR38">
            <v>10975.820221387454</v>
          </cell>
          <cell r="AS38">
            <v>6768</v>
          </cell>
        </row>
        <row r="39">
          <cell r="A39" t="str">
            <v>л/с №3000000142781</v>
          </cell>
          <cell r="B39" t="str">
            <v>Кв. 10</v>
          </cell>
          <cell r="C39" t="str">
            <v>Васильев Михаил Александрович</v>
          </cell>
          <cell r="D39">
            <v>44492</v>
          </cell>
          <cell r="E39">
            <v>42</v>
          </cell>
          <cell r="F39">
            <v>31</v>
          </cell>
          <cell r="G39">
            <v>28</v>
          </cell>
          <cell r="H39">
            <v>31</v>
          </cell>
          <cell r="I39">
            <v>30</v>
          </cell>
          <cell r="J39">
            <v>31</v>
          </cell>
          <cell r="K39">
            <v>151</v>
          </cell>
          <cell r="L39" t="str">
            <v>4061226</v>
          </cell>
          <cell r="M39">
            <v>4.1559999999999997</v>
          </cell>
          <cell r="N39">
            <v>4.1566000000000001</v>
          </cell>
          <cell r="O39">
            <v>6.0000000000037801E-4</v>
          </cell>
          <cell r="P39">
            <v>1.2317880794709748E-4</v>
          </cell>
          <cell r="Q39">
            <v>1.1125827814576546E-4</v>
          </cell>
          <cell r="R39">
            <v>1.2317880794709748E-4</v>
          </cell>
          <cell r="S39">
            <v>1.1920529801332014E-4</v>
          </cell>
          <cell r="T39">
            <v>1.2317880794709748E-4</v>
          </cell>
          <cell r="U39">
            <v>6.0000000000037801E-4</v>
          </cell>
          <cell r="V39">
            <v>0.37990400495481874</v>
          </cell>
          <cell r="W39">
            <v>7.01044497732463E-2</v>
          </cell>
          <cell r="X39">
            <v>0.19345297698508279</v>
          </cell>
          <cell r="Y39">
            <v>2.1179248043502054E-2</v>
          </cell>
          <cell r="Z39">
            <v>0</v>
          </cell>
          <cell r="AA39">
            <v>1089.606340740927</v>
          </cell>
          <cell r="AB39">
            <v>573.72</v>
          </cell>
          <cell r="AC39">
            <v>515.88634074092693</v>
          </cell>
          <cell r="AD39">
            <v>201.32107381079027</v>
          </cell>
          <cell r="AE39">
            <v>573.72</v>
          </cell>
          <cell r="AF39">
            <v>-372.39892618920976</v>
          </cell>
          <cell r="AG39">
            <v>555.01768236665941</v>
          </cell>
          <cell r="AH39">
            <v>573.72</v>
          </cell>
          <cell r="AI39">
            <v>-18.702317633340613</v>
          </cell>
          <cell r="AJ39">
            <v>61.066499451726045</v>
          </cell>
          <cell r="AK39">
            <v>573.72</v>
          </cell>
          <cell r="AL39">
            <v>-512.653500548274</v>
          </cell>
          <cell r="AM39">
            <v>0.35317581456975894</v>
          </cell>
          <cell r="AN39">
            <v>573.72</v>
          </cell>
          <cell r="AO39">
            <v>-573.36682418543023</v>
          </cell>
          <cell r="AP39">
            <v>0.66464067975664987</v>
          </cell>
          <cell r="AQ39">
            <v>0.66524067975665024</v>
          </cell>
          <cell r="AR39">
            <v>1907.3647721846723</v>
          </cell>
          <cell r="AS39">
            <v>2868.6000000000004</v>
          </cell>
        </row>
        <row r="40">
          <cell r="A40" t="str">
            <v>л/с №3000000140536</v>
          </cell>
          <cell r="B40" t="str">
            <v>Кв. 100</v>
          </cell>
          <cell r="C40" t="str">
            <v>Сиднев Алексей Александрович</v>
          </cell>
          <cell r="D40">
            <v>44457</v>
          </cell>
          <cell r="E40">
            <v>74.400000000000006</v>
          </cell>
          <cell r="F40">
            <v>31</v>
          </cell>
          <cell r="G40">
            <v>28</v>
          </cell>
          <cell r="H40">
            <v>31</v>
          </cell>
          <cell r="I40">
            <v>30</v>
          </cell>
          <cell r="J40">
            <v>31</v>
          </cell>
          <cell r="K40">
            <v>151</v>
          </cell>
          <cell r="L40" t="str">
            <v>4755085</v>
          </cell>
          <cell r="M40">
            <v>6.81</v>
          </cell>
          <cell r="N40">
            <v>6.8129999999999997</v>
          </cell>
          <cell r="O40">
            <v>3.0000000000001137E-3</v>
          </cell>
          <cell r="P40">
            <v>6.1589403973512271E-4</v>
          </cell>
          <cell r="Q40">
            <v>5.5629139072849794E-4</v>
          </cell>
          <cell r="R40">
            <v>6.1589403973512271E-4</v>
          </cell>
          <cell r="S40">
            <v>5.9602649006624772E-4</v>
          </cell>
          <cell r="T40">
            <v>6.1589403973512271E-4</v>
          </cell>
          <cell r="U40">
            <v>3.0000000000001137E-3</v>
          </cell>
          <cell r="V40">
            <v>0.67297280877710752</v>
          </cell>
          <cell r="W40">
            <v>0.12418502531260774</v>
          </cell>
          <cell r="X40">
            <v>0.34268813065928955</v>
          </cell>
          <cell r="Y40">
            <v>3.7517525105632207E-2</v>
          </cell>
          <cell r="Z40">
            <v>0</v>
          </cell>
          <cell r="AA40">
            <v>1931.3000569423948</v>
          </cell>
          <cell r="AB40">
            <v>1573.51</v>
          </cell>
          <cell r="AC40">
            <v>357.79005694239481</v>
          </cell>
          <cell r="AD40">
            <v>357.65580842547155</v>
          </cell>
          <cell r="AE40">
            <v>1573.51</v>
          </cell>
          <cell r="AF40">
            <v>-1215.8541915745284</v>
          </cell>
          <cell r="AG40">
            <v>984.31443353654947</v>
          </cell>
          <cell r="AH40">
            <v>1573.51</v>
          </cell>
          <cell r="AI40">
            <v>-589.19556646345052</v>
          </cell>
          <cell r="AJ40">
            <v>109.2784128641547</v>
          </cell>
          <cell r="AK40">
            <v>1573.51</v>
          </cell>
          <cell r="AL40">
            <v>-1464.2315871358453</v>
          </cell>
          <cell r="AM40">
            <v>1.7658790728477491</v>
          </cell>
          <cell r="AN40">
            <v>1573.51</v>
          </cell>
          <cell r="AO40">
            <v>-1571.7441209271522</v>
          </cell>
          <cell r="AP40">
            <v>1.177363489854637</v>
          </cell>
          <cell r="AQ40">
            <v>1.1803634898546371</v>
          </cell>
          <cell r="AR40">
            <v>3384.3145908414181</v>
          </cell>
          <cell r="AS40">
            <v>7867.55</v>
          </cell>
        </row>
        <row r="41">
          <cell r="A41" t="str">
            <v>л/с №3000000139804</v>
          </cell>
          <cell r="B41" t="str">
            <v>Кв. 101</v>
          </cell>
          <cell r="C41" t="str">
            <v>Скутнева Александра Алексеевна</v>
          </cell>
          <cell r="D41">
            <v>44422</v>
          </cell>
          <cell r="E41">
            <v>63.4</v>
          </cell>
          <cell r="F41">
            <v>31</v>
          </cell>
          <cell r="G41">
            <v>28</v>
          </cell>
          <cell r="H41">
            <v>31</v>
          </cell>
          <cell r="I41">
            <v>30</v>
          </cell>
          <cell r="J41">
            <v>31</v>
          </cell>
          <cell r="K41">
            <v>151</v>
          </cell>
          <cell r="L41" t="str">
            <v>104755079</v>
          </cell>
          <cell r="M41">
            <v>9.4</v>
          </cell>
          <cell r="N41">
            <v>10.7407</v>
          </cell>
          <cell r="O41">
            <v>1.3407</v>
          </cell>
          <cell r="P41">
            <v>0.27524304635761587</v>
          </cell>
          <cell r="Q41">
            <v>0.2486066225165563</v>
          </cell>
          <cell r="R41">
            <v>0.27524304635761587</v>
          </cell>
          <cell r="S41">
            <v>0.26636423841059603</v>
          </cell>
          <cell r="T41">
            <v>0.27524304635761587</v>
          </cell>
          <cell r="U41">
            <v>1.3407</v>
          </cell>
          <cell r="V41">
            <v>0.57347414081275017</v>
          </cell>
          <cell r="W41">
            <v>0.10582433608628132</v>
          </cell>
          <cell r="X41">
            <v>0.29202187478224401</v>
          </cell>
          <cell r="Y41">
            <v>3.1970579189476905E-2</v>
          </cell>
          <cell r="Z41">
            <v>0</v>
          </cell>
          <cell r="AA41">
            <v>2433.4249447111301</v>
          </cell>
          <cell r="AB41">
            <v>1706.83</v>
          </cell>
          <cell r="AC41">
            <v>726.59494471113021</v>
          </cell>
          <cell r="AD41">
            <v>1016.217355886884</v>
          </cell>
          <cell r="AE41">
            <v>1706.83</v>
          </cell>
          <cell r="AF41">
            <v>-690.61264411311595</v>
          </cell>
          <cell r="AG41">
            <v>1626.4506365937834</v>
          </cell>
          <cell r="AH41">
            <v>1706.83</v>
          </cell>
          <cell r="AI41">
            <v>-80.379363406216498</v>
          </cell>
          <cell r="AJ41">
            <v>855.37962232657719</v>
          </cell>
          <cell r="AK41">
            <v>1706.83</v>
          </cell>
          <cell r="AL41">
            <v>-851.45037767342274</v>
          </cell>
          <cell r="AM41">
            <v>789.17135765562898</v>
          </cell>
          <cell r="AN41">
            <v>1706.83</v>
          </cell>
          <cell r="AO41">
            <v>-917.65864234437095</v>
          </cell>
          <cell r="AP41">
            <v>1.0032909308707523</v>
          </cell>
          <cell r="AQ41">
            <v>2.3439909308707523</v>
          </cell>
          <cell r="AR41">
            <v>6720.643917174003</v>
          </cell>
          <cell r="AS41">
            <v>8534.15</v>
          </cell>
        </row>
        <row r="42">
          <cell r="A42" t="str">
            <v>л/с №3000000140242</v>
          </cell>
          <cell r="B42" t="str">
            <v>Кв. 102</v>
          </cell>
          <cell r="C42" t="str">
            <v>Циленко Анастасия Александровна</v>
          </cell>
          <cell r="D42">
            <v>44441</v>
          </cell>
          <cell r="E42">
            <v>42.3</v>
          </cell>
          <cell r="F42">
            <v>31</v>
          </cell>
          <cell r="G42">
            <v>28</v>
          </cell>
          <cell r="H42">
            <v>31</v>
          </cell>
          <cell r="I42">
            <v>30</v>
          </cell>
          <cell r="J42">
            <v>31</v>
          </cell>
          <cell r="K42">
            <v>151</v>
          </cell>
          <cell r="L42" t="str">
            <v>4755080</v>
          </cell>
          <cell r="M42">
            <v>6.391</v>
          </cell>
          <cell r="N42">
            <v>11.6371</v>
          </cell>
          <cell r="O42">
            <v>5.2461000000000011</v>
          </cell>
          <cell r="P42">
            <v>1.0770139072847684</v>
          </cell>
          <cell r="Q42">
            <v>0.9727867549668876</v>
          </cell>
          <cell r="R42">
            <v>1.0770139072847684</v>
          </cell>
          <cell r="S42">
            <v>1.042271523178808</v>
          </cell>
          <cell r="T42">
            <v>1.0770139072847684</v>
          </cell>
          <cell r="U42">
            <v>5.2461000000000011</v>
          </cell>
          <cell r="V42">
            <v>0.38261760499021025</v>
          </cell>
          <cell r="W42">
            <v>7.0605195843055205E-2</v>
          </cell>
          <cell r="X42">
            <v>0.19483478396354764</v>
          </cell>
          <cell r="Y42">
            <v>2.1330528386669923E-2</v>
          </cell>
          <cell r="Z42">
            <v>0</v>
          </cell>
          <cell r="AA42">
            <v>4185.0262793645734</v>
          </cell>
          <cell r="AB42">
            <v>1248.94</v>
          </cell>
          <cell r="AC42">
            <v>2936.0862793645733</v>
          </cell>
          <cell r="AD42">
            <v>2991.5925335232514</v>
          </cell>
          <cell r="AE42">
            <v>1248.94</v>
          </cell>
          <cell r="AF42">
            <v>1742.6525335232513</v>
          </cell>
          <cell r="AG42">
            <v>3646.6191305733464</v>
          </cell>
          <cell r="AH42">
            <v>1248.94</v>
          </cell>
          <cell r="AI42">
            <v>2397.6791305733464</v>
          </cell>
          <cell r="AJ42">
            <v>3049.5385302075065</v>
          </cell>
          <cell r="AK42">
            <v>1248.94</v>
          </cell>
          <cell r="AL42">
            <v>1800.5985302075064</v>
          </cell>
          <cell r="AM42">
            <v>3087.9927346887421</v>
          </cell>
          <cell r="AN42">
            <v>1248.94</v>
          </cell>
          <cell r="AO42">
            <v>1839.052734688742</v>
          </cell>
          <cell r="AP42">
            <v>0.66938811318348301</v>
          </cell>
          <cell r="AQ42">
            <v>5.9154881131834838</v>
          </cell>
          <cell r="AR42">
            <v>16960.769208357418</v>
          </cell>
          <cell r="AS42">
            <v>6244.7000000000007</v>
          </cell>
        </row>
        <row r="43">
          <cell r="A43" t="str">
            <v>л/с №3000000151467</v>
          </cell>
          <cell r="B43" t="str">
            <v>Кв. 103</v>
          </cell>
          <cell r="C43" t="str">
            <v>Гасвиани Ирина Зауровна</v>
          </cell>
          <cell r="D43">
            <v>44634</v>
          </cell>
          <cell r="E43">
            <v>74.400000000000006</v>
          </cell>
          <cell r="F43">
            <v>31</v>
          </cell>
          <cell r="G43">
            <v>28</v>
          </cell>
          <cell r="H43">
            <v>31</v>
          </cell>
          <cell r="I43">
            <v>30</v>
          </cell>
          <cell r="J43">
            <v>31</v>
          </cell>
          <cell r="K43">
            <v>151</v>
          </cell>
          <cell r="L43" t="str">
            <v>4755087</v>
          </cell>
          <cell r="M43">
            <v>3.125</v>
          </cell>
          <cell r="N43">
            <v>6.0460000000000003</v>
          </cell>
          <cell r="O43">
            <v>2.9210000000000007</v>
          </cell>
          <cell r="P43">
            <v>0.59967549668874187</v>
          </cell>
          <cell r="Q43">
            <v>0.54164238410596033</v>
          </cell>
          <cell r="R43">
            <v>0.59967549668874187</v>
          </cell>
          <cell r="S43">
            <v>0.58033112582781465</v>
          </cell>
          <cell r="T43">
            <v>0.59967549668874187</v>
          </cell>
          <cell r="U43">
            <v>2.9210000000000003</v>
          </cell>
          <cell r="V43">
            <v>0.67297280877710752</v>
          </cell>
          <cell r="W43">
            <v>0.12418502531260774</v>
          </cell>
          <cell r="X43">
            <v>0.34268813065928955</v>
          </cell>
          <cell r="Y43">
            <v>3.7517525105632207E-2</v>
          </cell>
          <cell r="Z43">
            <v>0</v>
          </cell>
          <cell r="AA43">
            <v>3648.9117684655735</v>
          </cell>
          <cell r="AB43">
            <v>1295.97</v>
          </cell>
          <cell r="AC43">
            <v>2352.9417684655737</v>
          </cell>
          <cell r="AD43">
            <v>1909.0470317367301</v>
          </cell>
          <cell r="AE43">
            <v>1295.97</v>
          </cell>
          <cell r="AF43">
            <v>613.07703173673008</v>
          </cell>
          <cell r="AG43">
            <v>2701.9261450597282</v>
          </cell>
          <cell r="AH43">
            <v>1295.97</v>
          </cell>
          <cell r="AI43">
            <v>1405.9561450597282</v>
          </cell>
          <cell r="AJ43">
            <v>1771.4832949833601</v>
          </cell>
          <cell r="AK43">
            <v>1295.97</v>
          </cell>
          <cell r="AL43">
            <v>475.51329498336008</v>
          </cell>
          <cell r="AM43">
            <v>1719.3775905960267</v>
          </cell>
          <cell r="AN43">
            <v>1295.97</v>
          </cell>
          <cell r="AO43">
            <v>423.40759059602669</v>
          </cell>
          <cell r="AP43">
            <v>1.177363489854637</v>
          </cell>
          <cell r="AQ43">
            <v>4.0983634898546377</v>
          </cell>
          <cell r="AR43">
            <v>11750.745830841419</v>
          </cell>
          <cell r="AS43">
            <v>6479.85</v>
          </cell>
        </row>
        <row r="44">
          <cell r="A44" t="str">
            <v>л/с №3000000139836</v>
          </cell>
          <cell r="B44" t="str">
            <v>Кв. 104</v>
          </cell>
          <cell r="C44" t="str">
            <v>Гусаров Андрей Александрович</v>
          </cell>
          <cell r="D44">
            <v>44425</v>
          </cell>
          <cell r="E44">
            <v>63.4</v>
          </cell>
          <cell r="F44">
            <v>31</v>
          </cell>
          <cell r="G44">
            <v>28</v>
          </cell>
          <cell r="H44">
            <v>31</v>
          </cell>
          <cell r="I44">
            <v>30</v>
          </cell>
          <cell r="J44">
            <v>31</v>
          </cell>
          <cell r="K44">
            <v>151</v>
          </cell>
          <cell r="L44" t="str">
            <v>104755081</v>
          </cell>
          <cell r="M44">
            <v>11.9</v>
          </cell>
          <cell r="N44">
            <v>16.523499999999999</v>
          </cell>
          <cell r="O44">
            <v>4.6234999999999982</v>
          </cell>
          <cell r="P44">
            <v>0.94919536423841022</v>
          </cell>
          <cell r="Q44">
            <v>0.85733774834437049</v>
          </cell>
          <cell r="R44">
            <v>0.94919536423841022</v>
          </cell>
          <cell r="S44">
            <v>0.91857615894039701</v>
          </cell>
          <cell r="T44">
            <v>0.94919536423841022</v>
          </cell>
          <cell r="U44">
            <v>4.6234999999999982</v>
          </cell>
          <cell r="V44">
            <v>0.57347414081275017</v>
          </cell>
          <cell r="W44">
            <v>0.10582433608628132</v>
          </cell>
          <cell r="X44">
            <v>0.29202187478224401</v>
          </cell>
          <cell r="Y44">
            <v>3.1970579189476905E-2</v>
          </cell>
          <cell r="Z44">
            <v>0</v>
          </cell>
          <cell r="AA44">
            <v>4365.7675514925859</v>
          </cell>
          <cell r="AB44">
            <v>2837.07</v>
          </cell>
          <cell r="AC44">
            <v>1528.6975514925857</v>
          </cell>
          <cell r="AD44">
            <v>2761.559065237876</v>
          </cell>
          <cell r="AE44">
            <v>2837.07</v>
          </cell>
          <cell r="AF44">
            <v>-75.51093476212418</v>
          </cell>
          <cell r="AG44">
            <v>3558.7932433752389</v>
          </cell>
          <cell r="AH44">
            <v>2837.07</v>
          </cell>
          <cell r="AI44">
            <v>721.72324337523878</v>
          </cell>
          <cell r="AJ44">
            <v>2725.3885966312118</v>
          </cell>
          <cell r="AK44">
            <v>2837.07</v>
          </cell>
          <cell r="AL44">
            <v>-111.68140336878832</v>
          </cell>
          <cell r="AM44">
            <v>2721.5139644370847</v>
          </cell>
          <cell r="AN44">
            <v>2837.07</v>
          </cell>
          <cell r="AO44">
            <v>-115.55603556291544</v>
          </cell>
          <cell r="AP44">
            <v>1.0032909308707523</v>
          </cell>
          <cell r="AQ44">
            <v>5.6267909308707509</v>
          </cell>
          <cell r="AR44">
            <v>16133.022421173999</v>
          </cell>
          <cell r="AS44">
            <v>14185.35</v>
          </cell>
        </row>
        <row r="45">
          <cell r="A45" t="str">
            <v>л/с №3000000137193</v>
          </cell>
          <cell r="B45" t="str">
            <v>Кв. 105</v>
          </cell>
          <cell r="C45" t="str">
            <v>Ахметзянова Алия Рафаэловна</v>
          </cell>
          <cell r="D45">
            <v>44408</v>
          </cell>
          <cell r="E45">
            <v>42.3</v>
          </cell>
          <cell r="F45">
            <v>31</v>
          </cell>
          <cell r="G45">
            <v>28</v>
          </cell>
          <cell r="H45">
            <v>31</v>
          </cell>
          <cell r="I45">
            <v>30</v>
          </cell>
          <cell r="J45">
            <v>31</v>
          </cell>
          <cell r="K45">
            <v>151</v>
          </cell>
          <cell r="L45" t="str">
            <v>104755082</v>
          </cell>
          <cell r="M45">
            <v>10.3</v>
          </cell>
          <cell r="N45">
            <v>14.1737</v>
          </cell>
          <cell r="O45">
            <v>3.8736999999999995</v>
          </cell>
          <cell r="P45">
            <v>0.79526291390728465</v>
          </cell>
          <cell r="Q45">
            <v>0.71830198675496681</v>
          </cell>
          <cell r="R45">
            <v>0.79526291390728465</v>
          </cell>
          <cell r="S45">
            <v>0.76960927152317871</v>
          </cell>
          <cell r="T45">
            <v>0.79526291390728465</v>
          </cell>
          <cell r="U45">
            <v>3.8736999999999995</v>
          </cell>
          <cell r="V45">
            <v>0.38261760499021025</v>
          </cell>
          <cell r="W45">
            <v>7.0605195843055205E-2</v>
          </cell>
          <cell r="X45">
            <v>0.19483478396354764</v>
          </cell>
          <cell r="Y45">
            <v>2.1330528386669923E-2</v>
          </cell>
          <cell r="Z45">
            <v>0</v>
          </cell>
          <cell r="AA45">
            <v>3377.195466172519</v>
          </cell>
          <cell r="AB45">
            <v>2222.06</v>
          </cell>
          <cell r="AC45">
            <v>1155.135466172519</v>
          </cell>
          <cell r="AD45">
            <v>2261.9388958013969</v>
          </cell>
          <cell r="AE45">
            <v>2222.06</v>
          </cell>
          <cell r="AF45">
            <v>39.878895801396993</v>
          </cell>
          <cell r="AG45">
            <v>2838.7883173812925</v>
          </cell>
          <cell r="AH45">
            <v>2222.06</v>
          </cell>
          <cell r="AI45">
            <v>616.72831738129253</v>
          </cell>
          <cell r="AJ45">
            <v>2267.7667755055195</v>
          </cell>
          <cell r="AK45">
            <v>2222.06</v>
          </cell>
          <cell r="AL45">
            <v>45.706775505519545</v>
          </cell>
          <cell r="AM45">
            <v>2280.1619214966881</v>
          </cell>
          <cell r="AN45">
            <v>2222.06</v>
          </cell>
          <cell r="AO45">
            <v>58.101921496688192</v>
          </cell>
          <cell r="AP45">
            <v>0.66938811318348301</v>
          </cell>
          <cell r="AQ45">
            <v>4.5430881131834822</v>
          </cell>
          <cell r="AR45">
            <v>13025.851376357416</v>
          </cell>
          <cell r="AS45">
            <v>11110.3</v>
          </cell>
        </row>
        <row r="46">
          <cell r="A46" t="str">
            <v>л/с №3000000139728</v>
          </cell>
          <cell r="B46" t="str">
            <v>Кв. 106</v>
          </cell>
          <cell r="C46" t="str">
            <v>Крамаренко Виктория Владимировна</v>
          </cell>
          <cell r="D46">
            <v>44415</v>
          </cell>
          <cell r="E46">
            <v>74.400000000000006</v>
          </cell>
          <cell r="F46">
            <v>31</v>
          </cell>
          <cell r="G46">
            <v>28</v>
          </cell>
          <cell r="H46">
            <v>31</v>
          </cell>
          <cell r="I46">
            <v>30</v>
          </cell>
          <cell r="J46">
            <v>31</v>
          </cell>
          <cell r="K46">
            <v>151</v>
          </cell>
          <cell r="L46" t="str">
            <v>104755078</v>
          </cell>
          <cell r="M46">
            <v>7.5940000000000003</v>
          </cell>
          <cell r="N46">
            <v>12.3377</v>
          </cell>
          <cell r="O46">
            <v>4.7436999999999996</v>
          </cell>
          <cell r="P46">
            <v>0.97387218543046339</v>
          </cell>
          <cell r="Q46">
            <v>0.87962649006622495</v>
          </cell>
          <cell r="R46">
            <v>0.97387218543046339</v>
          </cell>
          <cell r="S46">
            <v>0.94245695364238391</v>
          </cell>
          <cell r="T46">
            <v>0.97387218543046339</v>
          </cell>
          <cell r="U46">
            <v>4.7436999999999987</v>
          </cell>
          <cell r="V46">
            <v>0.67297280877710752</v>
          </cell>
          <cell r="W46">
            <v>0.12418502531260774</v>
          </cell>
          <cell r="X46">
            <v>0.34268813065928955</v>
          </cell>
          <cell r="Y46">
            <v>3.7517525105632207E-2</v>
          </cell>
          <cell r="Z46">
            <v>0</v>
          </cell>
          <cell r="AA46">
            <v>4721.8010304920626</v>
          </cell>
          <cell r="AB46">
            <v>2269.9499999999998</v>
          </cell>
          <cell r="AC46">
            <v>2451.8510304920628</v>
          </cell>
          <cell r="AD46">
            <v>2878.1083006638814</v>
          </cell>
          <cell r="AE46">
            <v>2269.9499999999998</v>
          </cell>
          <cell r="AF46">
            <v>608.15830066388162</v>
          </cell>
          <cell r="AG46">
            <v>3774.8154070862179</v>
          </cell>
          <cell r="AH46">
            <v>2269.9499999999998</v>
          </cell>
          <cell r="AI46">
            <v>1504.8654070862181</v>
          </cell>
          <cell r="AJ46">
            <v>2809.7632259767365</v>
          </cell>
          <cell r="AK46">
            <v>2269.9499999999998</v>
          </cell>
          <cell r="AL46">
            <v>539.8132259767367</v>
          </cell>
          <cell r="AM46">
            <v>2792.2668526225157</v>
          </cell>
          <cell r="AN46">
            <v>2269.9499999999998</v>
          </cell>
          <cell r="AO46">
            <v>522.31685262251585</v>
          </cell>
          <cell r="AP46">
            <v>1.177363489854637</v>
          </cell>
          <cell r="AQ46">
            <v>5.921063489854637</v>
          </cell>
          <cell r="AR46">
            <v>16976.754816841418</v>
          </cell>
          <cell r="AS46">
            <v>11349.75</v>
          </cell>
        </row>
        <row r="47">
          <cell r="A47" t="str">
            <v>л/с №3000000140374</v>
          </cell>
          <cell r="B47" t="str">
            <v>Кв. 107</v>
          </cell>
          <cell r="C47" t="str">
            <v>Долгов Никита Сергеевич</v>
          </cell>
          <cell r="D47">
            <v>44411</v>
          </cell>
          <cell r="E47">
            <v>54.5</v>
          </cell>
          <cell r="F47">
            <v>31</v>
          </cell>
          <cell r="G47">
            <v>28</v>
          </cell>
          <cell r="H47">
            <v>31</v>
          </cell>
          <cell r="I47">
            <v>30</v>
          </cell>
          <cell r="J47">
            <v>31</v>
          </cell>
          <cell r="K47">
            <v>151</v>
          </cell>
          <cell r="L47" t="str">
            <v>4754805</v>
          </cell>
          <cell r="M47">
            <v>11.134</v>
          </cell>
          <cell r="N47">
            <v>15.838100000000001</v>
          </cell>
          <cell r="O47">
            <v>4.7041000000000004</v>
          </cell>
          <cell r="P47">
            <v>0.96574238410596025</v>
          </cell>
          <cell r="Q47">
            <v>0.87228344370860933</v>
          </cell>
          <cell r="R47">
            <v>0.96574238410596025</v>
          </cell>
          <cell r="S47">
            <v>0.93458940397350998</v>
          </cell>
          <cell r="T47">
            <v>0.96574238410596025</v>
          </cell>
          <cell r="U47">
            <v>4.7041000000000004</v>
          </cell>
          <cell r="V47">
            <v>0.49297067309613385</v>
          </cell>
          <cell r="W47">
            <v>9.0968869348617226E-2</v>
          </cell>
          <cell r="X47">
            <v>0.25102826775445264</v>
          </cell>
          <cell r="Y47">
            <v>2.7482595675496709E-2</v>
          </cell>
          <cell r="Z47">
            <v>0</v>
          </cell>
          <cell r="AA47">
            <v>4182.3929033487002</v>
          </cell>
          <cell r="AB47">
            <v>2575.3000000000002</v>
          </cell>
          <cell r="AC47">
            <v>1607.0929033487</v>
          </cell>
          <cell r="AD47">
            <v>2761.8177669514189</v>
          </cell>
          <cell r="AE47">
            <v>2575.3000000000002</v>
          </cell>
          <cell r="AF47">
            <v>186.51776695141871</v>
          </cell>
          <cell r="AG47">
            <v>3488.7004776011386</v>
          </cell>
          <cell r="AH47">
            <v>2575.3000000000002</v>
          </cell>
          <cell r="AI47">
            <v>913.40047760113839</v>
          </cell>
          <cell r="AJ47">
            <v>2758.4335959536388</v>
          </cell>
          <cell r="AK47">
            <v>2575.3000000000002</v>
          </cell>
          <cell r="AL47">
            <v>183.13359595363863</v>
          </cell>
          <cell r="AM47">
            <v>2768.9572488609269</v>
          </cell>
          <cell r="AN47">
            <v>2575.3000000000002</v>
          </cell>
          <cell r="AO47">
            <v>193.65724886092676</v>
          </cell>
          <cell r="AP47">
            <v>0.86245040587470045</v>
          </cell>
          <cell r="AQ47">
            <v>5.5665504058747004</v>
          </cell>
          <cell r="AR47">
            <v>15960.301992715822</v>
          </cell>
          <cell r="AS47">
            <v>12876.5</v>
          </cell>
        </row>
        <row r="48">
          <cell r="A48" t="str">
            <v>л/с №3000000147618</v>
          </cell>
          <cell r="B48" t="str">
            <v>Кв. 108</v>
          </cell>
          <cell r="C48" t="str">
            <v>Суслов Геннадий Дмитриевич</v>
          </cell>
          <cell r="D48">
            <v>44547</v>
          </cell>
          <cell r="E48">
            <v>33.799999999999997</v>
          </cell>
          <cell r="F48">
            <v>31</v>
          </cell>
          <cell r="G48">
            <v>28</v>
          </cell>
          <cell r="H48">
            <v>31</v>
          </cell>
          <cell r="I48">
            <v>30</v>
          </cell>
          <cell r="J48">
            <v>31</v>
          </cell>
          <cell r="K48">
            <v>151</v>
          </cell>
          <cell r="L48" t="str">
            <v>108</v>
          </cell>
          <cell r="M48">
            <v>7.8419999999999996</v>
          </cell>
          <cell r="N48">
            <v>9.9536999999999995</v>
          </cell>
          <cell r="O48">
            <v>2.1116999999999999</v>
          </cell>
          <cell r="P48">
            <v>0.43352781456953643</v>
          </cell>
          <cell r="Q48">
            <v>0.39157350993377482</v>
          </cell>
          <cell r="R48">
            <v>0.43352781456953643</v>
          </cell>
          <cell r="S48">
            <v>0.41954304635761591</v>
          </cell>
          <cell r="T48">
            <v>0.43352781456953643</v>
          </cell>
          <cell r="U48">
            <v>2.1116999999999999</v>
          </cell>
          <cell r="V48">
            <v>0.30573227065411601</v>
          </cell>
          <cell r="W48">
            <v>5.6417390531802974E-2</v>
          </cell>
          <cell r="X48">
            <v>0.15568358624037612</v>
          </cell>
          <cell r="Y48">
            <v>1.7044251996913555E-2</v>
          </cell>
          <cell r="Z48">
            <v>0</v>
          </cell>
          <cell r="AA48">
            <v>2119.5917311515514</v>
          </cell>
          <cell r="AB48">
            <v>1665.83</v>
          </cell>
          <cell r="AC48">
            <v>453.76173115155143</v>
          </cell>
          <cell r="AD48">
            <v>1284.4705499968952</v>
          </cell>
          <cell r="AE48">
            <v>1665.83</v>
          </cell>
          <cell r="AF48">
            <v>-381.35945000310471</v>
          </cell>
          <cell r="AG48">
            <v>1689.3751441741649</v>
          </cell>
          <cell r="AH48">
            <v>1665.83</v>
          </cell>
          <cell r="AI48">
            <v>23.545144174164989</v>
          </cell>
          <cell r="AJ48">
            <v>1251.7743700961398</v>
          </cell>
          <cell r="AK48">
            <v>1665.83</v>
          </cell>
          <cell r="AL48">
            <v>-414.05562990386011</v>
          </cell>
          <cell r="AM48">
            <v>1243.0022793774833</v>
          </cell>
          <cell r="AN48">
            <v>1665.83</v>
          </cell>
          <cell r="AO48">
            <v>-422.82772062251661</v>
          </cell>
          <cell r="AP48">
            <v>0.53487749942320861</v>
          </cell>
          <cell r="AQ48">
            <v>2.6465774994232083</v>
          </cell>
          <cell r="AR48">
            <v>7588.2140747962339</v>
          </cell>
          <cell r="AS48">
            <v>8329.15</v>
          </cell>
        </row>
        <row r="49">
          <cell r="A49" t="str">
            <v>л/с №3000000145474</v>
          </cell>
          <cell r="B49" t="str">
            <v>Кв. 109</v>
          </cell>
          <cell r="C49" t="str">
            <v>Кольцова Ольга Алексеевна</v>
          </cell>
          <cell r="D49">
            <v>44519</v>
          </cell>
          <cell r="E49">
            <v>39.700000000000003</v>
          </cell>
          <cell r="F49">
            <v>31</v>
          </cell>
          <cell r="G49">
            <v>28</v>
          </cell>
          <cell r="H49">
            <v>31</v>
          </cell>
          <cell r="I49">
            <v>30</v>
          </cell>
          <cell r="J49">
            <v>31</v>
          </cell>
          <cell r="K49">
            <v>151</v>
          </cell>
          <cell r="L49" t="str">
            <v>109</v>
          </cell>
          <cell r="M49">
            <v>6.53</v>
          </cell>
          <cell r="N49">
            <v>9.0484000000000009</v>
          </cell>
          <cell r="O49">
            <v>2.5184000000000006</v>
          </cell>
          <cell r="P49">
            <v>0.51702251655629161</v>
          </cell>
          <cell r="Q49">
            <v>0.46698807947019882</v>
          </cell>
          <cell r="R49">
            <v>0.51702251655629161</v>
          </cell>
          <cell r="S49">
            <v>0.50034437086092731</v>
          </cell>
          <cell r="T49">
            <v>0.51702251655629161</v>
          </cell>
          <cell r="U49">
            <v>2.5184000000000006</v>
          </cell>
          <cell r="V49">
            <v>0.35909973801681677</v>
          </cell>
          <cell r="W49">
            <v>6.626539657137806E-2</v>
          </cell>
          <cell r="X49">
            <v>0.18285912348351874</v>
          </cell>
          <cell r="Y49">
            <v>2.0019432079215038E-2</v>
          </cell>
          <cell r="Z49">
            <v>0</v>
          </cell>
          <cell r="AA49">
            <v>2512.0002058669247</v>
          </cell>
          <cell r="AB49">
            <v>1574.08</v>
          </cell>
          <cell r="AC49">
            <v>937.92020586692479</v>
          </cell>
          <cell r="AD49">
            <v>1528.9337014368884</v>
          </cell>
          <cell r="AE49">
            <v>1574.08</v>
          </cell>
          <cell r="AF49">
            <v>-45.146298563111486</v>
          </cell>
          <cell r="AG49">
            <v>2006.6866406893432</v>
          </cell>
          <cell r="AH49">
            <v>1574.08</v>
          </cell>
          <cell r="AI49">
            <v>432.60664068934329</v>
          </cell>
          <cell r="AJ49">
            <v>1491.9766885139175</v>
          </cell>
          <cell r="AK49">
            <v>1574.08</v>
          </cell>
          <cell r="AL49">
            <v>-82.103311486082475</v>
          </cell>
          <cell r="AM49">
            <v>1482.396619019868</v>
          </cell>
          <cell r="AN49">
            <v>1574.08</v>
          </cell>
          <cell r="AO49">
            <v>-91.683380980131915</v>
          </cell>
          <cell r="AP49">
            <v>0.62824369015092862</v>
          </cell>
          <cell r="AQ49">
            <v>3.1466436901509294</v>
          </cell>
          <cell r="AR49">
            <v>9021.9938555269418</v>
          </cell>
          <cell r="AS49">
            <v>7870.4</v>
          </cell>
        </row>
        <row r="50">
          <cell r="A50" t="str">
            <v>л/с №3000000142483</v>
          </cell>
          <cell r="B50" t="str">
            <v>Кв. 11</v>
          </cell>
          <cell r="C50" t="str">
            <v>Павлюченков Максим Леонидович</v>
          </cell>
          <cell r="D50">
            <v>44467</v>
          </cell>
          <cell r="E50">
            <v>38.1</v>
          </cell>
          <cell r="F50">
            <v>31</v>
          </cell>
          <cell r="G50">
            <v>28</v>
          </cell>
          <cell r="H50">
            <v>31</v>
          </cell>
          <cell r="I50">
            <v>30</v>
          </cell>
          <cell r="J50">
            <v>31</v>
          </cell>
          <cell r="K50">
            <v>151</v>
          </cell>
          <cell r="L50" t="str">
            <v>104678114</v>
          </cell>
          <cell r="M50">
            <v>10.868</v>
          </cell>
          <cell r="N50">
            <v>14.016400000000001</v>
          </cell>
          <cell r="O50">
            <v>3.1484000000000005</v>
          </cell>
          <cell r="P50">
            <v>0.64636026490066234</v>
          </cell>
          <cell r="Q50">
            <v>0.58380927152317885</v>
          </cell>
          <cell r="R50">
            <v>0.64636026490066234</v>
          </cell>
          <cell r="S50">
            <v>0.62550993377483455</v>
          </cell>
          <cell r="T50">
            <v>0.64636026490066234</v>
          </cell>
          <cell r="U50">
            <v>3.1484000000000005</v>
          </cell>
          <cell r="V50">
            <v>0.34462720449472845</v>
          </cell>
          <cell r="W50">
            <v>6.3594750865730576E-2</v>
          </cell>
          <cell r="X50">
            <v>0.17548948626503938</v>
          </cell>
          <cell r="Y50">
            <v>1.9212603582319718E-2</v>
          </cell>
          <cell r="Z50">
            <v>0</v>
          </cell>
          <cell r="AA50">
            <v>2841.3394525010767</v>
          </cell>
          <cell r="AB50">
            <v>1437.32</v>
          </cell>
          <cell r="AC50">
            <v>1404.0194525010768</v>
          </cell>
          <cell r="AD50">
            <v>1856.2238649130334</v>
          </cell>
          <cell r="AE50">
            <v>1437.32</v>
          </cell>
          <cell r="AF50">
            <v>418.90386491303343</v>
          </cell>
          <cell r="AG50">
            <v>2356.3911695472766</v>
          </cell>
          <cell r="AH50">
            <v>1437.32</v>
          </cell>
          <cell r="AI50">
            <v>919.07116954727667</v>
          </cell>
          <cell r="AJ50">
            <v>1848.5355646596854</v>
          </cell>
          <cell r="AK50">
            <v>1437.32</v>
          </cell>
          <cell r="AL50">
            <v>411.21556465968547</v>
          </cell>
          <cell r="AM50">
            <v>1853.231224317881</v>
          </cell>
          <cell r="AN50">
            <v>1437.32</v>
          </cell>
          <cell r="AO50">
            <v>415.91122431788108</v>
          </cell>
          <cell r="AP50">
            <v>0.60292404520781806</v>
          </cell>
          <cell r="AQ50">
            <v>3.7513240452078187</v>
          </cell>
          <cell r="AR50">
            <v>10755.721275938953</v>
          </cell>
          <cell r="AS50">
            <v>7186.5999999999995</v>
          </cell>
        </row>
        <row r="51">
          <cell r="A51" t="str">
            <v>л/с №3000000145626</v>
          </cell>
          <cell r="B51" t="str">
            <v>Кв. 110</v>
          </cell>
          <cell r="C51" t="str">
            <v>Мискаузы Александр Евгеньевич</v>
          </cell>
          <cell r="D51">
            <v>44524</v>
          </cell>
          <cell r="E51">
            <v>53.8</v>
          </cell>
          <cell r="F51">
            <v>31</v>
          </cell>
          <cell r="G51">
            <v>28</v>
          </cell>
          <cell r="H51">
            <v>31</v>
          </cell>
          <cell r="I51">
            <v>30</v>
          </cell>
          <cell r="J51">
            <v>31</v>
          </cell>
          <cell r="K51">
            <v>151</v>
          </cell>
          <cell r="L51" t="str">
            <v>110</v>
          </cell>
          <cell r="M51">
            <v>10.298999999999999</v>
          </cell>
          <cell r="N51">
            <v>14.416600000000001</v>
          </cell>
          <cell r="O51">
            <v>4.1176000000000013</v>
          </cell>
          <cell r="P51">
            <v>0.84533509933774853</v>
          </cell>
          <cell r="Q51">
            <v>0.76352847682119229</v>
          </cell>
          <cell r="R51">
            <v>0.84533509933774853</v>
          </cell>
          <cell r="S51">
            <v>0.81806622516556315</v>
          </cell>
          <cell r="T51">
            <v>0.84533509933774853</v>
          </cell>
          <cell r="U51">
            <v>4.1176000000000013</v>
          </cell>
          <cell r="V51">
            <v>0.48663893968022015</v>
          </cell>
          <cell r="W51">
            <v>8.9800461852396457E-2</v>
          </cell>
          <cell r="X51">
            <v>0.24780405147136797</v>
          </cell>
          <cell r="Y51">
            <v>2.7129608208105008E-2</v>
          </cell>
          <cell r="Z51">
            <v>0</v>
          </cell>
          <cell r="AA51">
            <v>3819.0093251915391</v>
          </cell>
          <cell r="AB51">
            <v>2428.21</v>
          </cell>
          <cell r="AC51">
            <v>1390.7993251915391</v>
          </cell>
          <cell r="AD51">
            <v>2446.6476663861399</v>
          </cell>
          <cell r="AE51">
            <v>2428.21</v>
          </cell>
          <cell r="AF51">
            <v>18.437666386139881</v>
          </cell>
          <cell r="AG51">
            <v>3134.2267104168827</v>
          </cell>
          <cell r="AH51">
            <v>2428.21</v>
          </cell>
          <cell r="AI51">
            <v>706.01671041688269</v>
          </cell>
          <cell r="AJ51">
            <v>2423.3285895323138</v>
          </cell>
          <cell r="AK51">
            <v>2428.21</v>
          </cell>
          <cell r="AL51">
            <v>-4.8814104676862371</v>
          </cell>
          <cell r="AM51">
            <v>2423.7278901192058</v>
          </cell>
          <cell r="AN51">
            <v>2428.21</v>
          </cell>
          <cell r="AO51">
            <v>-4.482109880794269</v>
          </cell>
          <cell r="AP51">
            <v>0.85137306121208967</v>
          </cell>
          <cell r="AQ51">
            <v>4.9689730612120906</v>
          </cell>
          <cell r="AR51">
            <v>14246.940181646081</v>
          </cell>
          <cell r="AS51">
            <v>12141.05</v>
          </cell>
        </row>
        <row r="52">
          <cell r="A52" t="str">
            <v>л/с №3000000137054</v>
          </cell>
          <cell r="B52" t="str">
            <v>Кв. 111</v>
          </cell>
          <cell r="C52" t="str">
            <v>Журавлёва Юлия Олеговна</v>
          </cell>
          <cell r="D52">
            <v>44343</v>
          </cell>
          <cell r="E52">
            <v>54.2</v>
          </cell>
          <cell r="F52">
            <v>31</v>
          </cell>
          <cell r="G52">
            <v>28</v>
          </cell>
          <cell r="H52">
            <v>31</v>
          </cell>
          <cell r="I52">
            <v>30</v>
          </cell>
          <cell r="J52">
            <v>31</v>
          </cell>
          <cell r="K52">
            <v>151</v>
          </cell>
          <cell r="L52" t="str">
            <v>4756756</v>
          </cell>
          <cell r="M52">
            <v>10.058</v>
          </cell>
          <cell r="N52">
            <v>14.259399999999999</v>
          </cell>
          <cell r="O52">
            <v>4.2013999999999996</v>
          </cell>
          <cell r="P52">
            <v>0.86253907284768205</v>
          </cell>
          <cell r="Q52">
            <v>0.77906754966887415</v>
          </cell>
          <cell r="R52">
            <v>0.86253907284768205</v>
          </cell>
          <cell r="S52">
            <v>0.83471523178807938</v>
          </cell>
          <cell r="T52">
            <v>0.86253907284768205</v>
          </cell>
          <cell r="U52">
            <v>4.2013999999999996</v>
          </cell>
          <cell r="V52">
            <v>0.49025707306074229</v>
          </cell>
          <cell r="W52">
            <v>9.0468123278808335E-2</v>
          </cell>
          <cell r="X52">
            <v>0.24964646077598779</v>
          </cell>
          <cell r="Y52">
            <v>2.733131533232884E-2</v>
          </cell>
          <cell r="Z52">
            <v>0</v>
          </cell>
          <cell r="AA52">
            <v>3878.7100536257158</v>
          </cell>
          <cell r="AB52">
            <v>2027.1</v>
          </cell>
          <cell r="AC52">
            <v>1851.6100536257159</v>
          </cell>
          <cell r="AD52">
            <v>2493.1152907621363</v>
          </cell>
          <cell r="AE52">
            <v>2027.1</v>
          </cell>
          <cell r="AF52">
            <v>466.01529076213637</v>
          </cell>
          <cell r="AG52">
            <v>3188.8361182951135</v>
          </cell>
          <cell r="AH52">
            <v>2027.1</v>
          </cell>
          <cell r="AI52">
            <v>1161.7361182951136</v>
          </cell>
          <cell r="AJ52">
            <v>2471.6426189726917</v>
          </cell>
          <cell r="AK52">
            <v>2027.1</v>
          </cell>
          <cell r="AL52">
            <v>444.5426189726918</v>
          </cell>
          <cell r="AM52">
            <v>2473.0547788874169</v>
          </cell>
          <cell r="AN52">
            <v>2027.1</v>
          </cell>
          <cell r="AO52">
            <v>445.95477888741698</v>
          </cell>
          <cell r="AP52">
            <v>0.8577029724478672</v>
          </cell>
          <cell r="AQ52">
            <v>5.0591029724478664</v>
          </cell>
          <cell r="AR52">
            <v>14505.358860543072</v>
          </cell>
          <cell r="AS52">
            <v>10135.5</v>
          </cell>
        </row>
        <row r="53">
          <cell r="A53" t="str">
            <v>л/с №3000000152211</v>
          </cell>
          <cell r="B53" t="str">
            <v>Кв. 112</v>
          </cell>
          <cell r="C53" t="str">
            <v>Гожая Оксана Викторовна</v>
          </cell>
          <cell r="D53">
            <v>44660</v>
          </cell>
          <cell r="E53">
            <v>33.200000000000003</v>
          </cell>
          <cell r="F53">
            <v>31</v>
          </cell>
          <cell r="G53">
            <v>28</v>
          </cell>
          <cell r="H53">
            <v>31</v>
          </cell>
          <cell r="I53">
            <v>30</v>
          </cell>
          <cell r="J53">
            <v>31</v>
          </cell>
          <cell r="K53">
            <v>151</v>
          </cell>
          <cell r="L53" t="str">
            <v>4754778</v>
          </cell>
          <cell r="M53">
            <v>5.3520000000000003</v>
          </cell>
          <cell r="N53">
            <v>5.6740000000000004</v>
          </cell>
          <cell r="O53">
            <v>0.32200000000000006</v>
          </cell>
          <cell r="P53">
            <v>6.6105960264900676E-2</v>
          </cell>
          <cell r="Q53">
            <v>5.9708609271523189E-2</v>
          </cell>
          <cell r="R53">
            <v>6.6105960264900676E-2</v>
          </cell>
          <cell r="S53">
            <v>6.3973509933774847E-2</v>
          </cell>
          <cell r="T53">
            <v>6.6105960264900676E-2</v>
          </cell>
          <cell r="U53">
            <v>0.32200000000000006</v>
          </cell>
          <cell r="V53">
            <v>0.30030507058333294</v>
          </cell>
          <cell r="W53">
            <v>5.5415898392185178E-2</v>
          </cell>
          <cell r="X53">
            <v>0.15291997228344639</v>
          </cell>
          <cell r="Y53">
            <v>1.6741691310577813E-2</v>
          </cell>
          <cell r="Z53">
            <v>0</v>
          </cell>
          <cell r="AA53">
            <v>1050.5663794274385</v>
          </cell>
          <cell r="AB53">
            <v>1247.8</v>
          </cell>
          <cell r="AC53">
            <v>-197.23362057256145</v>
          </cell>
          <cell r="AD53">
            <v>330.08268588323136</v>
          </cell>
          <cell r="AE53">
            <v>1247.8</v>
          </cell>
          <cell r="AF53">
            <v>-917.71731411676865</v>
          </cell>
          <cell r="AG53">
            <v>627.98677328396968</v>
          </cell>
          <cell r="AH53">
            <v>1247.8</v>
          </cell>
          <cell r="AI53">
            <v>-619.81322671603027</v>
          </cell>
          <cell r="AJ53">
            <v>231.42501070378304</v>
          </cell>
          <cell r="AK53">
            <v>1247.8</v>
          </cell>
          <cell r="AL53">
            <v>-1016.3749892962169</v>
          </cell>
          <cell r="AM53">
            <v>189.53768715231791</v>
          </cell>
          <cell r="AN53">
            <v>1247.8</v>
          </cell>
          <cell r="AO53">
            <v>-1058.2623128476821</v>
          </cell>
          <cell r="AP53">
            <v>0.52538263256954232</v>
          </cell>
          <cell r="AQ53">
            <v>0.84738263256954238</v>
          </cell>
          <cell r="AR53">
            <v>2429.5985364507405</v>
          </cell>
          <cell r="AS53">
            <v>6239</v>
          </cell>
        </row>
        <row r="54">
          <cell r="A54" t="str">
            <v>л/с №3000000137147</v>
          </cell>
          <cell r="B54" t="str">
            <v>Кв. 113</v>
          </cell>
          <cell r="C54" t="str">
            <v>Хатунцев Алексей Николаевич</v>
          </cell>
          <cell r="D54">
            <v>44357</v>
          </cell>
          <cell r="E54">
            <v>39</v>
          </cell>
          <cell r="F54">
            <v>31</v>
          </cell>
          <cell r="G54">
            <v>28</v>
          </cell>
          <cell r="H54">
            <v>31</v>
          </cell>
          <cell r="I54">
            <v>30</v>
          </cell>
          <cell r="J54">
            <v>31</v>
          </cell>
          <cell r="K54">
            <v>151</v>
          </cell>
          <cell r="L54" t="str">
            <v>4754781</v>
          </cell>
          <cell r="M54">
            <v>5.867</v>
          </cell>
          <cell r="N54">
            <v>9.0276999999999994</v>
          </cell>
          <cell r="O54">
            <v>3.1606999999999994</v>
          </cell>
          <cell r="P54">
            <v>0.64888543046357605</v>
          </cell>
          <cell r="Q54">
            <v>0.58609006622516546</v>
          </cell>
          <cell r="R54">
            <v>0.64888543046357605</v>
          </cell>
          <cell r="S54">
            <v>0.62795364238410578</v>
          </cell>
          <cell r="T54">
            <v>0.64888543046357605</v>
          </cell>
          <cell r="U54">
            <v>3.1606999999999994</v>
          </cell>
          <cell r="V54">
            <v>0.35276800460090307</v>
          </cell>
          <cell r="W54">
            <v>6.5096989075157277E-2</v>
          </cell>
          <cell r="X54">
            <v>0.17963490720043401</v>
          </cell>
          <cell r="Y54">
            <v>1.9666444611823333E-2</v>
          </cell>
          <cell r="Z54">
            <v>0</v>
          </cell>
          <cell r="AA54">
            <v>2871.9206959481735</v>
          </cell>
          <cell r="AB54">
            <v>1226.8699999999999</v>
          </cell>
          <cell r="AC54">
            <v>1645.0506959481736</v>
          </cell>
          <cell r="AD54">
            <v>1867.0705012159792</v>
          </cell>
          <cell r="AE54">
            <v>1226.8699999999999</v>
          </cell>
          <cell r="AF54">
            <v>640.20050121597933</v>
          </cell>
          <cell r="AG54">
            <v>2375.5169417434959</v>
          </cell>
          <cell r="AH54">
            <v>1226.8699999999999</v>
          </cell>
          <cell r="AI54">
            <v>1148.646941743496</v>
          </cell>
          <cell r="AJ54">
            <v>1856.8433610329878</v>
          </cell>
          <cell r="AK54">
            <v>1226.8699999999999</v>
          </cell>
          <cell r="AL54">
            <v>629.9733610329879</v>
          </cell>
          <cell r="AM54">
            <v>1860.4713285165558</v>
          </cell>
          <cell r="AN54">
            <v>1226.8699999999999</v>
          </cell>
          <cell r="AO54">
            <v>633.6013285165559</v>
          </cell>
          <cell r="AP54">
            <v>0.61716634548831761</v>
          </cell>
          <cell r="AQ54">
            <v>3.777866345488317</v>
          </cell>
          <cell r="AR54">
            <v>10831.822828457192</v>
          </cell>
          <cell r="AS54">
            <v>6134.3499999999995</v>
          </cell>
        </row>
        <row r="55">
          <cell r="A55" t="str">
            <v>л/с №3000000141215</v>
          </cell>
          <cell r="B55" t="str">
            <v>Кв. 114</v>
          </cell>
          <cell r="C55" t="str">
            <v>Рыльков Александр Владимирович</v>
          </cell>
          <cell r="D55">
            <v>44466</v>
          </cell>
          <cell r="E55">
            <v>52.9</v>
          </cell>
          <cell r="F55">
            <v>31</v>
          </cell>
          <cell r="G55">
            <v>28</v>
          </cell>
          <cell r="H55">
            <v>31</v>
          </cell>
          <cell r="I55">
            <v>30</v>
          </cell>
          <cell r="J55">
            <v>31</v>
          </cell>
          <cell r="K55">
            <v>151</v>
          </cell>
          <cell r="L55" t="str">
            <v>4756761</v>
          </cell>
          <cell r="M55">
            <v>9.1059999999999999</v>
          </cell>
          <cell r="N55">
            <v>12.892099999999999</v>
          </cell>
          <cell r="O55">
            <v>3.7860999999999994</v>
          </cell>
          <cell r="P55">
            <v>0.77727880794701965</v>
          </cell>
          <cell r="Q55">
            <v>0.70205827814569521</v>
          </cell>
          <cell r="R55">
            <v>0.77727880794701965</v>
          </cell>
          <cell r="S55">
            <v>0.75220529801324487</v>
          </cell>
          <cell r="T55">
            <v>0.77727880794701965</v>
          </cell>
          <cell r="U55">
            <v>3.7860999999999994</v>
          </cell>
          <cell r="V55">
            <v>0.47849813957404547</v>
          </cell>
          <cell r="W55">
            <v>8.8298223642969742E-2</v>
          </cell>
          <cell r="X55">
            <v>0.24365863053597328</v>
          </cell>
          <cell r="Y55">
            <v>2.6675767178601394E-2</v>
          </cell>
          <cell r="Z55">
            <v>0</v>
          </cell>
          <cell r="AA55">
            <v>3600.5385483934474</v>
          </cell>
          <cell r="AB55">
            <v>1839.3</v>
          </cell>
          <cell r="AC55">
            <v>1761.2385483934474</v>
          </cell>
          <cell r="AD55">
            <v>2266.0943547984243</v>
          </cell>
          <cell r="AE55">
            <v>1839.3</v>
          </cell>
          <cell r="AF55">
            <v>426.79435479842437</v>
          </cell>
          <cell r="AG55">
            <v>2927.2114048696676</v>
          </cell>
          <cell r="AH55">
            <v>1839.3</v>
          </cell>
          <cell r="AI55">
            <v>1087.9114048696676</v>
          </cell>
          <cell r="AJ55">
            <v>2233.1922124967577</v>
          </cell>
          <cell r="AK55">
            <v>1839.3</v>
          </cell>
          <cell r="AL55">
            <v>393.89221249675779</v>
          </cell>
          <cell r="AM55">
            <v>2228.5982525695358</v>
          </cell>
          <cell r="AN55">
            <v>1839.3</v>
          </cell>
          <cell r="AO55">
            <v>389.29825256953586</v>
          </cell>
          <cell r="AP55">
            <v>0.83713076093158989</v>
          </cell>
          <cell r="AQ55">
            <v>4.6232307609315892</v>
          </cell>
          <cell r="AR55">
            <v>13255.634773127833</v>
          </cell>
          <cell r="AS55">
            <v>9196.5</v>
          </cell>
        </row>
        <row r="56">
          <cell r="A56" t="str">
            <v>л/с №3000000150638</v>
          </cell>
          <cell r="B56" t="str">
            <v>Кв. 115</v>
          </cell>
          <cell r="C56" t="str">
            <v>Гаспарян Арут Гагикович</v>
          </cell>
          <cell r="D56">
            <v>44606</v>
          </cell>
          <cell r="E56">
            <v>54.2</v>
          </cell>
          <cell r="F56">
            <v>31</v>
          </cell>
          <cell r="G56">
            <v>28</v>
          </cell>
          <cell r="H56">
            <v>31</v>
          </cell>
          <cell r="I56">
            <v>30</v>
          </cell>
          <cell r="J56">
            <v>31</v>
          </cell>
          <cell r="K56">
            <v>151</v>
          </cell>
          <cell r="L56" t="str">
            <v>115</v>
          </cell>
          <cell r="M56">
            <v>9.83</v>
          </cell>
          <cell r="N56">
            <v>14.4815</v>
          </cell>
          <cell r="O56">
            <v>4.6515000000000004</v>
          </cell>
          <cell r="P56">
            <v>0.95494370860927158</v>
          </cell>
          <cell r="Q56">
            <v>0.86252980132450341</v>
          </cell>
          <cell r="R56">
            <v>0.95494370860927158</v>
          </cell>
          <cell r="S56">
            <v>0.92413907284768215</v>
          </cell>
          <cell r="T56">
            <v>0.95494370860927158</v>
          </cell>
          <cell r="U56">
            <v>4.6515000000000004</v>
          </cell>
          <cell r="V56">
            <v>0.49025707306074229</v>
          </cell>
          <cell r="W56">
            <v>9.0468123278808335E-2</v>
          </cell>
          <cell r="X56">
            <v>0.24964646077598779</v>
          </cell>
          <cell r="Y56">
            <v>2.733131533232884E-2</v>
          </cell>
          <cell r="Z56">
            <v>0</v>
          </cell>
          <cell r="AA56">
            <v>4143.6507771886299</v>
          </cell>
          <cell r="AB56">
            <v>2253.6</v>
          </cell>
          <cell r="AC56">
            <v>1890.05077718863</v>
          </cell>
          <cell r="AD56">
            <v>2732.4165894641233</v>
          </cell>
          <cell r="AE56">
            <v>2253.6</v>
          </cell>
          <cell r="AF56">
            <v>478.81658946412335</v>
          </cell>
          <cell r="AG56">
            <v>3453.7768418580281</v>
          </cell>
          <cell r="AH56">
            <v>2253.6</v>
          </cell>
          <cell r="AI56">
            <v>1200.1768418580282</v>
          </cell>
          <cell r="AJ56">
            <v>2728.0368675819636</v>
          </cell>
          <cell r="AK56">
            <v>2253.6</v>
          </cell>
          <cell r="AL56">
            <v>474.43686758196372</v>
          </cell>
          <cell r="AM56">
            <v>2737.9955024503311</v>
          </cell>
          <cell r="AN56">
            <v>2253.6</v>
          </cell>
          <cell r="AO56">
            <v>484.39550245033115</v>
          </cell>
          <cell r="AP56">
            <v>0.8577029724478672</v>
          </cell>
          <cell r="AQ56">
            <v>5.5092029724478673</v>
          </cell>
          <cell r="AR56">
            <v>15795.876578543075</v>
          </cell>
          <cell r="AS56">
            <v>11268</v>
          </cell>
        </row>
        <row r="57">
          <cell r="A57" t="str">
            <v>л/с №3000000141173</v>
          </cell>
          <cell r="B57" t="str">
            <v>Кв. 116</v>
          </cell>
          <cell r="C57" t="str">
            <v>Беликова Ольга Васильевна</v>
          </cell>
          <cell r="D57">
            <v>44469</v>
          </cell>
          <cell r="E57">
            <v>33.200000000000003</v>
          </cell>
          <cell r="F57">
            <v>31</v>
          </cell>
          <cell r="G57">
            <v>28</v>
          </cell>
          <cell r="H57">
            <v>31</v>
          </cell>
          <cell r="I57">
            <v>30</v>
          </cell>
          <cell r="J57">
            <v>31</v>
          </cell>
          <cell r="K57">
            <v>151</v>
          </cell>
          <cell r="L57" t="str">
            <v>4756753</v>
          </cell>
          <cell r="M57">
            <v>7.18</v>
          </cell>
          <cell r="N57">
            <v>10.220000000000001</v>
          </cell>
          <cell r="O57">
            <v>3.0400000000000009</v>
          </cell>
          <cell r="P57">
            <v>0.62410596026490084</v>
          </cell>
          <cell r="Q57">
            <v>0.56370860927152333</v>
          </cell>
          <cell r="R57">
            <v>0.62410596026490084</v>
          </cell>
          <cell r="S57">
            <v>0.60397350993377508</v>
          </cell>
          <cell r="T57">
            <v>0.62410596026490084</v>
          </cell>
          <cell r="U57">
            <v>3.0400000000000009</v>
          </cell>
          <cell r="V57">
            <v>0.30030507058333294</v>
          </cell>
          <cell r="W57">
            <v>5.5415898392185178E-2</v>
          </cell>
          <cell r="X57">
            <v>0.15291997228344639</v>
          </cell>
          <cell r="Y57">
            <v>1.6741691310577813E-2</v>
          </cell>
          <cell r="Z57">
            <v>0</v>
          </cell>
          <cell r="AA57">
            <v>2650.452819427439</v>
          </cell>
          <cell r="AB57">
            <v>1584.4</v>
          </cell>
          <cell r="AC57">
            <v>1066.0528194274389</v>
          </cell>
          <cell r="AD57">
            <v>1775.1414058832318</v>
          </cell>
          <cell r="AE57">
            <v>1584.4</v>
          </cell>
          <cell r="AF57">
            <v>190.74140588323166</v>
          </cell>
          <cell r="AG57">
            <v>2227.8732132839705</v>
          </cell>
          <cell r="AH57">
            <v>1584.4</v>
          </cell>
          <cell r="AI57">
            <v>643.47321328397038</v>
          </cell>
          <cell r="AJ57">
            <v>1779.7022107037835</v>
          </cell>
          <cell r="AK57">
            <v>1584.4</v>
          </cell>
          <cell r="AL57">
            <v>195.30221070378343</v>
          </cell>
          <cell r="AM57">
            <v>1789.4241271523183</v>
          </cell>
          <cell r="AN57">
            <v>1584.4</v>
          </cell>
          <cell r="AO57">
            <v>205.02412715231821</v>
          </cell>
          <cell r="AP57">
            <v>0.52538263256954232</v>
          </cell>
          <cell r="AQ57">
            <v>3.565382632569543</v>
          </cell>
          <cell r="AR57">
            <v>10222.593776450742</v>
          </cell>
          <cell r="AS57">
            <v>7922</v>
          </cell>
        </row>
        <row r="58">
          <cell r="A58" t="str">
            <v>л/с №3000000142982</v>
          </cell>
          <cell r="B58" t="str">
            <v>Кв. 117</v>
          </cell>
          <cell r="C58" t="str">
            <v>Бородинова Александра Владимировна</v>
          </cell>
          <cell r="D58">
            <v>44499</v>
          </cell>
          <cell r="E58">
            <v>39</v>
          </cell>
          <cell r="F58">
            <v>31</v>
          </cell>
          <cell r="G58">
            <v>28</v>
          </cell>
          <cell r="H58">
            <v>31</v>
          </cell>
          <cell r="I58">
            <v>30</v>
          </cell>
          <cell r="J58">
            <v>31</v>
          </cell>
          <cell r="K58">
            <v>151</v>
          </cell>
          <cell r="L58" t="str">
            <v>117</v>
          </cell>
          <cell r="M58">
            <v>6.5880000000000001</v>
          </cell>
          <cell r="N58">
            <v>9.5373999999999999</v>
          </cell>
          <cell r="O58">
            <v>2.9493999999999998</v>
          </cell>
          <cell r="P58">
            <v>0.60550596026490067</v>
          </cell>
          <cell r="Q58">
            <v>0.54690860927152318</v>
          </cell>
          <cell r="R58">
            <v>0.60550596026490067</v>
          </cell>
          <cell r="S58">
            <v>0.58597350993377484</v>
          </cell>
          <cell r="T58">
            <v>0.60550596026490067</v>
          </cell>
          <cell r="U58">
            <v>2.9493999999999998</v>
          </cell>
          <cell r="V58">
            <v>0.35276800460090307</v>
          </cell>
          <cell r="W58">
            <v>6.5096989075157277E-2</v>
          </cell>
          <cell r="X58">
            <v>0.17963490720043401</v>
          </cell>
          <cell r="Y58">
            <v>1.9666444611823333E-2</v>
          </cell>
          <cell r="Z58">
            <v>0</v>
          </cell>
          <cell r="AA58">
            <v>2747.5439465839349</v>
          </cell>
          <cell r="AB58">
            <v>1556.31</v>
          </cell>
          <cell r="AC58">
            <v>1191.233946583935</v>
          </cell>
          <cell r="AD58">
            <v>1754.7302114676352</v>
          </cell>
          <cell r="AE58">
            <v>1556.31</v>
          </cell>
          <cell r="AF58">
            <v>198.42021146763523</v>
          </cell>
          <cell r="AG58">
            <v>2251.1401923792582</v>
          </cell>
          <cell r="AH58">
            <v>1556.31</v>
          </cell>
          <cell r="AI58">
            <v>694.83019237925828</v>
          </cell>
          <cell r="AJ58">
            <v>1736.478764874048</v>
          </cell>
          <cell r="AK58">
            <v>1556.31</v>
          </cell>
          <cell r="AL58">
            <v>180.16876487404807</v>
          </cell>
          <cell r="AM58">
            <v>1736.0945791523177</v>
          </cell>
          <cell r="AN58">
            <v>1556.31</v>
          </cell>
          <cell r="AO58">
            <v>179.78457915231775</v>
          </cell>
          <cell r="AP58">
            <v>0.61716634548831761</v>
          </cell>
          <cell r="AQ58">
            <v>3.5665663454883174</v>
          </cell>
          <cell r="AR58">
            <v>10225.987694457193</v>
          </cell>
          <cell r="AS58">
            <v>7781.5499999999993</v>
          </cell>
        </row>
        <row r="59">
          <cell r="A59" t="str">
            <v>л/с №3000000140981</v>
          </cell>
          <cell r="B59" t="str">
            <v>Кв. 118</v>
          </cell>
          <cell r="C59" t="str">
            <v>Бутырская Юлия Алексеевна</v>
          </cell>
          <cell r="D59">
            <v>44466</v>
          </cell>
          <cell r="E59">
            <v>52.9</v>
          </cell>
          <cell r="F59">
            <v>31</v>
          </cell>
          <cell r="G59">
            <v>28</v>
          </cell>
          <cell r="H59">
            <v>31</v>
          </cell>
          <cell r="I59">
            <v>30</v>
          </cell>
          <cell r="J59">
            <v>31</v>
          </cell>
          <cell r="K59">
            <v>151</v>
          </cell>
          <cell r="L59" t="str">
            <v>4756759</v>
          </cell>
          <cell r="M59">
            <v>9.8059999999999992</v>
          </cell>
          <cell r="N59">
            <v>12.7934</v>
          </cell>
          <cell r="O59">
            <v>2.9874000000000009</v>
          </cell>
          <cell r="P59">
            <v>0.61330728476821206</v>
          </cell>
          <cell r="Q59">
            <v>0.5539549668874173</v>
          </cell>
          <cell r="R59">
            <v>0.61330728476821206</v>
          </cell>
          <cell r="S59">
            <v>0.59352317880794714</v>
          </cell>
          <cell r="T59">
            <v>0.61330728476821206</v>
          </cell>
          <cell r="U59">
            <v>2.9874000000000005</v>
          </cell>
          <cell r="V59">
            <v>0.47849813957404547</v>
          </cell>
          <cell r="W59">
            <v>8.8298223642969742E-2</v>
          </cell>
          <cell r="X59">
            <v>0.24365863053597328</v>
          </cell>
          <cell r="Y59">
            <v>2.6675767178601394E-2</v>
          </cell>
          <cell r="Z59">
            <v>0</v>
          </cell>
          <cell r="AA59">
            <v>3130.4026765656336</v>
          </cell>
          <cell r="AB59">
            <v>2236.11</v>
          </cell>
          <cell r="AC59">
            <v>894.29267656563343</v>
          </cell>
          <cell r="AD59">
            <v>1841.4555028249149</v>
          </cell>
          <cell r="AE59">
            <v>2236.11</v>
          </cell>
          <cell r="AF59">
            <v>-394.65449717508523</v>
          </cell>
          <cell r="AG59">
            <v>2457.0755330418538</v>
          </cell>
          <cell r="AH59">
            <v>2236.11</v>
          </cell>
          <cell r="AI59">
            <v>220.96553304185363</v>
          </cell>
          <cell r="AJ59">
            <v>1778.2220139537121</v>
          </cell>
          <cell r="AK59">
            <v>2236.11</v>
          </cell>
          <cell r="AL59">
            <v>-457.88798604628801</v>
          </cell>
          <cell r="AM59">
            <v>1758.4623807417222</v>
          </cell>
          <cell r="AN59">
            <v>2236.11</v>
          </cell>
          <cell r="AO59">
            <v>-477.64761925827793</v>
          </cell>
          <cell r="AP59">
            <v>0.83713076093158989</v>
          </cell>
          <cell r="AQ59">
            <v>3.8245307609315908</v>
          </cell>
          <cell r="AR59">
            <v>10965.618107127839</v>
          </cell>
          <cell r="AS59">
            <v>11180.550000000001</v>
          </cell>
        </row>
        <row r="60">
          <cell r="A60" t="str">
            <v>л/с №3000000145702</v>
          </cell>
          <cell r="B60" t="str">
            <v>Кв. 119</v>
          </cell>
          <cell r="C60" t="str">
            <v>Пряшникова Диана Ивановна</v>
          </cell>
          <cell r="D60">
            <v>44528</v>
          </cell>
          <cell r="E60">
            <v>54.2</v>
          </cell>
          <cell r="F60">
            <v>31</v>
          </cell>
          <cell r="G60">
            <v>28</v>
          </cell>
          <cell r="H60">
            <v>31</v>
          </cell>
          <cell r="I60">
            <v>30</v>
          </cell>
          <cell r="J60">
            <v>31</v>
          </cell>
          <cell r="K60">
            <v>151</v>
          </cell>
          <cell r="L60" t="str">
            <v>119</v>
          </cell>
          <cell r="M60">
            <v>9.0540000000000003</v>
          </cell>
          <cell r="N60">
            <v>13.3688</v>
          </cell>
          <cell r="O60">
            <v>4.3148</v>
          </cell>
          <cell r="P60">
            <v>0.8858198675496689</v>
          </cell>
          <cell r="Q60">
            <v>0.80009536423841066</v>
          </cell>
          <cell r="R60">
            <v>0.8858198675496689</v>
          </cell>
          <cell r="S60">
            <v>0.85724503311258282</v>
          </cell>
          <cell r="T60">
            <v>0.8858198675496689</v>
          </cell>
          <cell r="U60">
            <v>4.3148</v>
          </cell>
          <cell r="V60">
            <v>0.49025707306074229</v>
          </cell>
          <cell r="W60">
            <v>9.0468123278808335E-2</v>
          </cell>
          <cell r="X60">
            <v>0.24964646077598779</v>
          </cell>
          <cell r="Y60">
            <v>2.733131533232884E-2</v>
          </cell>
          <cell r="Z60">
            <v>0</v>
          </cell>
          <cell r="AA60">
            <v>3945.4602825793586</v>
          </cell>
          <cell r="AB60">
            <v>2281.9899999999998</v>
          </cell>
          <cell r="AC60">
            <v>1663.4702825793588</v>
          </cell>
          <cell r="AD60">
            <v>2553.4058201396201</v>
          </cell>
          <cell r="AE60">
            <v>2281.9899999999998</v>
          </cell>
          <cell r="AF60">
            <v>271.41582013962034</v>
          </cell>
          <cell r="AG60">
            <v>3255.5863472487563</v>
          </cell>
          <cell r="AH60">
            <v>2281.9899999999998</v>
          </cell>
          <cell r="AI60">
            <v>973.5963472487565</v>
          </cell>
          <cell r="AJ60">
            <v>2536.2396147342815</v>
          </cell>
          <cell r="AK60">
            <v>2281.9899999999998</v>
          </cell>
          <cell r="AL60">
            <v>254.24961473428175</v>
          </cell>
          <cell r="AM60">
            <v>2539.8050078410597</v>
          </cell>
          <cell r="AN60">
            <v>2281.9899999999998</v>
          </cell>
          <cell r="AO60">
            <v>257.81500784105992</v>
          </cell>
          <cell r="AP60">
            <v>0.8577029724478672</v>
          </cell>
          <cell r="AQ60">
            <v>5.1725029724478668</v>
          </cell>
          <cell r="AR60">
            <v>14830.497072543074</v>
          </cell>
          <cell r="AS60">
            <v>11409.949999999999</v>
          </cell>
        </row>
        <row r="61">
          <cell r="A61" t="str">
            <v>л/с №3000000137192</v>
          </cell>
          <cell r="B61" t="str">
            <v>Кв. 12</v>
          </cell>
          <cell r="C61" t="str">
            <v>Михеев Никита Владимирович</v>
          </cell>
          <cell r="D61">
            <v>44408</v>
          </cell>
          <cell r="E61">
            <v>55.2</v>
          </cell>
          <cell r="F61">
            <v>31</v>
          </cell>
          <cell r="G61">
            <v>28</v>
          </cell>
          <cell r="H61">
            <v>31</v>
          </cell>
          <cell r="I61">
            <v>30</v>
          </cell>
          <cell r="J61">
            <v>31</v>
          </cell>
          <cell r="K61">
            <v>151</v>
          </cell>
          <cell r="L61" t="str">
            <v>104061230</v>
          </cell>
          <cell r="M61">
            <v>12.880483911020544</v>
          </cell>
          <cell r="N61">
            <v>13.911300000000001</v>
          </cell>
          <cell r="O61">
            <v>1.0308160889794564</v>
          </cell>
          <cell r="P61">
            <v>0.21162449508849768</v>
          </cell>
          <cell r="Q61">
            <v>0.19114470524122371</v>
          </cell>
          <cell r="R61">
            <v>0.21162449508849768</v>
          </cell>
          <cell r="S61">
            <v>0.20479789847273969</v>
          </cell>
          <cell r="T61">
            <v>0.21162449508849768</v>
          </cell>
          <cell r="U61">
            <v>1.0308160889794564</v>
          </cell>
          <cell r="V61">
            <v>0.49930240651204749</v>
          </cell>
          <cell r="W61">
            <v>9.2137276844838009E-2</v>
          </cell>
          <cell r="X61">
            <v>0.25425248403753736</v>
          </cell>
          <cell r="Y61">
            <v>2.7835583142888413E-2</v>
          </cell>
          <cell r="Z61">
            <v>0</v>
          </cell>
          <cell r="AA61">
            <v>2038.355393731051</v>
          </cell>
          <cell r="AB61">
            <v>1873.99</v>
          </cell>
          <cell r="AC61">
            <v>164.36539373105097</v>
          </cell>
          <cell r="AD61">
            <v>812.2204333975144</v>
          </cell>
          <cell r="AE61">
            <v>1873.99</v>
          </cell>
          <cell r="AF61">
            <v>-1061.7695666024856</v>
          </cell>
          <cell r="AG61">
            <v>1335.753157010585</v>
          </cell>
          <cell r="AH61">
            <v>1873.99</v>
          </cell>
          <cell r="AI61">
            <v>-538.23684298941498</v>
          </cell>
          <cell r="AJ61">
            <v>667.00206581869656</v>
          </cell>
          <cell r="AK61">
            <v>1873.99</v>
          </cell>
          <cell r="AL61">
            <v>-1206.9879341813034</v>
          </cell>
          <cell r="AM61">
            <v>606.76551982783872</v>
          </cell>
          <cell r="AN61">
            <v>1873.99</v>
          </cell>
          <cell r="AO61">
            <v>-1267.2244801721613</v>
          </cell>
          <cell r="AP61">
            <v>0.87352775053731124</v>
          </cell>
          <cell r="AQ61">
            <v>1.9043438395167676</v>
          </cell>
          <cell r="AR61">
            <v>5460.0965697856855</v>
          </cell>
          <cell r="AS61">
            <v>9369.9500000000007</v>
          </cell>
        </row>
        <row r="62">
          <cell r="A62" t="str">
            <v>л/с №3000000151709</v>
          </cell>
          <cell r="B62" t="str">
            <v>Кв. 120</v>
          </cell>
          <cell r="C62" t="str">
            <v>Блинова Ольга Евгеньевна</v>
          </cell>
          <cell r="D62">
            <v>44645</v>
          </cell>
          <cell r="E62">
            <v>33.200000000000003</v>
          </cell>
          <cell r="F62">
            <v>31</v>
          </cell>
          <cell r="G62">
            <v>28</v>
          </cell>
          <cell r="H62">
            <v>31</v>
          </cell>
          <cell r="I62">
            <v>30</v>
          </cell>
          <cell r="J62">
            <v>31</v>
          </cell>
          <cell r="K62">
            <v>151</v>
          </cell>
          <cell r="L62" t="str">
            <v>120</v>
          </cell>
          <cell r="M62">
            <v>4.7789999999999999</v>
          </cell>
          <cell r="N62">
            <v>7.8688000000000002</v>
          </cell>
          <cell r="O62">
            <v>3.0898000000000003</v>
          </cell>
          <cell r="P62">
            <v>0.63432980132450345</v>
          </cell>
          <cell r="Q62">
            <v>0.57294304635761595</v>
          </cell>
          <cell r="R62">
            <v>0.63432980132450345</v>
          </cell>
          <cell r="S62">
            <v>0.61386754966887425</v>
          </cell>
          <cell r="T62">
            <v>0.63432980132450345</v>
          </cell>
          <cell r="U62">
            <v>3.0898000000000003</v>
          </cell>
          <cell r="V62">
            <v>0.30030507058333294</v>
          </cell>
          <cell r="W62">
            <v>5.5415898392185178E-2</v>
          </cell>
          <cell r="X62">
            <v>0.15291997228344639</v>
          </cell>
          <cell r="Y62">
            <v>1.6741691310577813E-2</v>
          </cell>
          <cell r="Z62">
            <v>0</v>
          </cell>
          <cell r="AA62">
            <v>2679.7664120367099</v>
          </cell>
          <cell r="AB62">
            <v>1371.66</v>
          </cell>
          <cell r="AC62">
            <v>1308.1064120367098</v>
          </cell>
          <cell r="AD62">
            <v>1801.6181992077347</v>
          </cell>
          <cell r="AE62">
            <v>1371.66</v>
          </cell>
          <cell r="AF62">
            <v>429.95819920773465</v>
          </cell>
          <cell r="AG62">
            <v>2257.1868058932414</v>
          </cell>
          <cell r="AH62">
            <v>1371.66</v>
          </cell>
          <cell r="AI62">
            <v>885.52680589324132</v>
          </cell>
          <cell r="AJ62">
            <v>1808.0702035514653</v>
          </cell>
          <cell r="AK62">
            <v>1371.66</v>
          </cell>
          <cell r="AL62">
            <v>436.4102035514652</v>
          </cell>
          <cell r="AM62">
            <v>1818.7377197615897</v>
          </cell>
          <cell r="AN62">
            <v>1371.66</v>
          </cell>
          <cell r="AO62">
            <v>447.07771976158961</v>
          </cell>
          <cell r="AP62">
            <v>0.52538263256954232</v>
          </cell>
          <cell r="AQ62">
            <v>3.6151826325695424</v>
          </cell>
          <cell r="AR62">
            <v>10365.37934045074</v>
          </cell>
          <cell r="AS62">
            <v>6858.3</v>
          </cell>
        </row>
        <row r="63">
          <cell r="A63" t="str">
            <v>л/с №3000000145323</v>
          </cell>
          <cell r="B63" t="str">
            <v>Кв. 121</v>
          </cell>
          <cell r="C63" t="str">
            <v>Хайретдинова Гузял Вафиновна</v>
          </cell>
          <cell r="D63">
            <v>44512</v>
          </cell>
          <cell r="E63">
            <v>39</v>
          </cell>
          <cell r="F63">
            <v>31</v>
          </cell>
          <cell r="G63">
            <v>28</v>
          </cell>
          <cell r="H63">
            <v>31</v>
          </cell>
          <cell r="I63">
            <v>30</v>
          </cell>
          <cell r="J63">
            <v>31</v>
          </cell>
          <cell r="K63">
            <v>151</v>
          </cell>
          <cell r="L63" t="str">
            <v>121</v>
          </cell>
          <cell r="M63">
            <v>4.7</v>
          </cell>
          <cell r="N63">
            <v>7.2088999999999999</v>
          </cell>
          <cell r="O63">
            <v>2.5088999999999997</v>
          </cell>
          <cell r="P63">
            <v>0.51507218543046351</v>
          </cell>
          <cell r="Q63">
            <v>0.46522649006622507</v>
          </cell>
          <cell r="R63">
            <v>0.51507218543046351</v>
          </cell>
          <cell r="S63">
            <v>0.49845695364238402</v>
          </cell>
          <cell r="T63">
            <v>0.51507218543046351</v>
          </cell>
          <cell r="U63">
            <v>2.5088999999999997</v>
          </cell>
          <cell r="V63">
            <v>0.35276800460090307</v>
          </cell>
          <cell r="W63">
            <v>6.5096989075157277E-2</v>
          </cell>
          <cell r="X63">
            <v>0.17963490720043401</v>
          </cell>
          <cell r="Y63">
            <v>1.9666444611823333E-2</v>
          </cell>
          <cell r="Z63">
            <v>0</v>
          </cell>
          <cell r="AA63">
            <v>2488.2540360541334</v>
          </cell>
          <cell r="AB63">
            <v>1422.69</v>
          </cell>
          <cell r="AC63">
            <v>1065.5640360541333</v>
          </cell>
          <cell r="AD63">
            <v>1520.5328729245884</v>
          </cell>
          <cell r="AE63">
            <v>1422.69</v>
          </cell>
          <cell r="AF63">
            <v>97.842872924588391</v>
          </cell>
          <cell r="AG63">
            <v>1991.8502818494569</v>
          </cell>
          <cell r="AH63">
            <v>1422.69</v>
          </cell>
          <cell r="AI63">
            <v>569.16028184945685</v>
          </cell>
          <cell r="AJ63">
            <v>1485.5530450064982</v>
          </cell>
          <cell r="AK63">
            <v>1422.69</v>
          </cell>
          <cell r="AL63">
            <v>62.863045006498169</v>
          </cell>
          <cell r="AM63">
            <v>1476.8046686225164</v>
          </cell>
          <cell r="AN63">
            <v>1422.69</v>
          </cell>
          <cell r="AO63">
            <v>54.114668622516319</v>
          </cell>
          <cell r="AP63">
            <v>0.61716634548831761</v>
          </cell>
          <cell r="AQ63">
            <v>3.1260663454883173</v>
          </cell>
          <cell r="AR63">
            <v>8962.9949044571931</v>
          </cell>
          <cell r="AS63">
            <v>7113.4500000000007</v>
          </cell>
        </row>
        <row r="64">
          <cell r="A64" t="str">
            <v>л/с №3000000140375</v>
          </cell>
          <cell r="B64" t="str">
            <v>Кв. 122</v>
          </cell>
          <cell r="C64" t="str">
            <v>Киселева Милена Евгеньевна</v>
          </cell>
          <cell r="D64">
            <v>44435</v>
          </cell>
          <cell r="E64">
            <v>52.9</v>
          </cell>
          <cell r="F64">
            <v>31</v>
          </cell>
          <cell r="G64">
            <v>28</v>
          </cell>
          <cell r="H64">
            <v>31</v>
          </cell>
          <cell r="I64">
            <v>30</v>
          </cell>
          <cell r="J64">
            <v>31</v>
          </cell>
          <cell r="K64">
            <v>151</v>
          </cell>
          <cell r="L64" t="str">
            <v>122</v>
          </cell>
          <cell r="M64">
            <v>3.863</v>
          </cell>
          <cell r="N64">
            <v>7.0445000000000002</v>
          </cell>
          <cell r="O64">
            <v>3.1815000000000007</v>
          </cell>
          <cell r="P64">
            <v>0.65315562913907299</v>
          </cell>
          <cell r="Q64">
            <v>0.58994701986754972</v>
          </cell>
          <cell r="R64">
            <v>0.65315562913907299</v>
          </cell>
          <cell r="S64">
            <v>0.63208609271523186</v>
          </cell>
          <cell r="T64">
            <v>0.65315562913907299</v>
          </cell>
          <cell r="U64">
            <v>3.1815000000000007</v>
          </cell>
          <cell r="V64">
            <v>0.47849813957404547</v>
          </cell>
          <cell r="W64">
            <v>8.8298223642969742E-2</v>
          </cell>
          <cell r="X64">
            <v>0.24365863053597328</v>
          </cell>
          <cell r="Y64">
            <v>2.6675767178601394E-2</v>
          </cell>
          <cell r="Z64">
            <v>0</v>
          </cell>
          <cell r="AA64">
            <v>3244.6550525788789</v>
          </cell>
          <cell r="AB64">
            <v>908.04</v>
          </cell>
          <cell r="AC64">
            <v>2336.6150525788789</v>
          </cell>
          <cell r="AD64">
            <v>1944.6511972884912</v>
          </cell>
          <cell r="AE64">
            <v>908.04</v>
          </cell>
          <cell r="AF64">
            <v>1036.6111972884912</v>
          </cell>
          <cell r="AG64">
            <v>2571.3279090550991</v>
          </cell>
          <cell r="AH64">
            <v>908.04</v>
          </cell>
          <cell r="AI64">
            <v>1663.2879090550991</v>
          </cell>
          <cell r="AJ64">
            <v>1888.7888294504007</v>
          </cell>
          <cell r="AK64">
            <v>908.04</v>
          </cell>
          <cell r="AL64">
            <v>980.74882945040076</v>
          </cell>
          <cell r="AM64">
            <v>1872.7147567549671</v>
          </cell>
          <cell r="AN64">
            <v>908.04</v>
          </cell>
          <cell r="AO64">
            <v>964.67475675496712</v>
          </cell>
          <cell r="AP64">
            <v>0.83713076093158989</v>
          </cell>
          <cell r="AQ64">
            <v>4.0186307609315906</v>
          </cell>
          <cell r="AR64">
            <v>11522.137745127837</v>
          </cell>
          <cell r="AS64">
            <v>4540.2</v>
          </cell>
        </row>
        <row r="65">
          <cell r="A65" t="str">
            <v>л/с №3000000147952</v>
          </cell>
          <cell r="B65" t="str">
            <v>Кв. 123</v>
          </cell>
          <cell r="C65" t="str">
            <v>Привалов Илья Анатольевич</v>
          </cell>
          <cell r="D65">
            <v>44552</v>
          </cell>
          <cell r="E65">
            <v>54.2</v>
          </cell>
          <cell r="F65">
            <v>31</v>
          </cell>
          <cell r="G65">
            <v>28</v>
          </cell>
          <cell r="H65">
            <v>31</v>
          </cell>
          <cell r="I65">
            <v>30</v>
          </cell>
          <cell r="J65">
            <v>31</v>
          </cell>
          <cell r="K65">
            <v>151</v>
          </cell>
          <cell r="L65" t="str">
            <v>123</v>
          </cell>
          <cell r="M65">
            <v>9.0470000000000006</v>
          </cell>
          <cell r="N65">
            <v>13.0867</v>
          </cell>
          <cell r="O65">
            <v>4.0396999999999998</v>
          </cell>
          <cell r="P65">
            <v>0.82934238410596028</v>
          </cell>
          <cell r="Q65">
            <v>0.74908344370860924</v>
          </cell>
          <cell r="R65">
            <v>0.82934238410596028</v>
          </cell>
          <cell r="S65">
            <v>0.80258940397350997</v>
          </cell>
          <cell r="T65">
            <v>0.82934238410596028</v>
          </cell>
          <cell r="U65">
            <v>4.0396999999999998</v>
          </cell>
          <cell r="V65">
            <v>0.49025707306074229</v>
          </cell>
          <cell r="W65">
            <v>9.0468123278808335E-2</v>
          </cell>
          <cell r="X65">
            <v>0.24964646077598779</v>
          </cell>
          <cell r="Y65">
            <v>2.733131533232884E-2</v>
          </cell>
          <cell r="Z65">
            <v>0</v>
          </cell>
          <cell r="AA65">
            <v>3783.5291715992257</v>
          </cell>
          <cell r="AB65">
            <v>1974.05</v>
          </cell>
          <cell r="AC65">
            <v>1809.4791715992258</v>
          </cell>
          <cell r="AD65">
            <v>2407.145461834984</v>
          </cell>
          <cell r="AE65">
            <v>1974.05</v>
          </cell>
          <cell r="AF65">
            <v>433.09546183498401</v>
          </cell>
          <cell r="AG65">
            <v>3093.6552362686234</v>
          </cell>
          <cell r="AH65">
            <v>1974.05</v>
          </cell>
          <cell r="AI65">
            <v>1119.6052362686235</v>
          </cell>
          <cell r="AJ65">
            <v>2379.5320879793148</v>
          </cell>
          <cell r="AK65">
            <v>1974.05</v>
          </cell>
          <cell r="AL65">
            <v>405.48208797931488</v>
          </cell>
          <cell r="AM65">
            <v>2377.8738968609273</v>
          </cell>
          <cell r="AN65">
            <v>1974.05</v>
          </cell>
          <cell r="AO65">
            <v>403.82389686092733</v>
          </cell>
          <cell r="AP65">
            <v>0.8577029724478672</v>
          </cell>
          <cell r="AQ65">
            <v>4.8974029724478667</v>
          </cell>
          <cell r="AR65">
            <v>14041.735854543074</v>
          </cell>
          <cell r="AS65">
            <v>9870.25</v>
          </cell>
        </row>
        <row r="66">
          <cell r="A66" t="str">
            <v>л/с №3000000142452</v>
          </cell>
          <cell r="B66" t="str">
            <v>Кв. 124</v>
          </cell>
          <cell r="C66" t="str">
            <v>Черепанов Александр Александрович</v>
          </cell>
          <cell r="D66">
            <v>44481</v>
          </cell>
          <cell r="E66">
            <v>33.200000000000003</v>
          </cell>
          <cell r="F66">
            <v>31</v>
          </cell>
          <cell r="G66">
            <v>28</v>
          </cell>
          <cell r="H66">
            <v>31</v>
          </cell>
          <cell r="I66">
            <v>30</v>
          </cell>
          <cell r="J66">
            <v>31</v>
          </cell>
          <cell r="K66">
            <v>151</v>
          </cell>
          <cell r="L66" t="str">
            <v>4754354</v>
          </cell>
          <cell r="M66">
            <v>5.6559999999999997</v>
          </cell>
          <cell r="N66">
            <v>8.4779999999999998</v>
          </cell>
          <cell r="O66">
            <v>2.8220000000000001</v>
          </cell>
          <cell r="P66">
            <v>0.57935099337748341</v>
          </cell>
          <cell r="Q66">
            <v>0.52328476821192049</v>
          </cell>
          <cell r="R66">
            <v>0.57935099337748341</v>
          </cell>
          <cell r="S66">
            <v>0.56066225165562911</v>
          </cell>
          <cell r="T66">
            <v>0.57935099337748341</v>
          </cell>
          <cell r="U66">
            <v>2.8220000000000001</v>
          </cell>
          <cell r="V66">
            <v>0.30030507058333294</v>
          </cell>
          <cell r="W66">
            <v>5.5415898392185178E-2</v>
          </cell>
          <cell r="X66">
            <v>0.15291997228344639</v>
          </cell>
          <cell r="Y66">
            <v>1.6741691310577813E-2</v>
          </cell>
          <cell r="Z66">
            <v>0</v>
          </cell>
          <cell r="AA66">
            <v>2522.1322734671735</v>
          </cell>
          <cell r="AB66">
            <v>1245.79</v>
          </cell>
          <cell r="AC66">
            <v>1276.3422734671735</v>
          </cell>
          <cell r="AD66">
            <v>1659.2389772739596</v>
          </cell>
          <cell r="AE66">
            <v>1245.79</v>
          </cell>
          <cell r="AF66">
            <v>413.4489772739596</v>
          </cell>
          <cell r="AG66">
            <v>2099.5526673237046</v>
          </cell>
          <cell r="AH66">
            <v>1245.79</v>
          </cell>
          <cell r="AI66">
            <v>853.76266732370459</v>
          </cell>
          <cell r="AJ66">
            <v>1655.521037193849</v>
          </cell>
          <cell r="AK66">
            <v>1245.79</v>
          </cell>
          <cell r="AL66">
            <v>409.73103719384903</v>
          </cell>
          <cell r="AM66">
            <v>1661.1035811920528</v>
          </cell>
          <cell r="AN66">
            <v>1245.79</v>
          </cell>
          <cell r="AO66">
            <v>415.31358119205288</v>
          </cell>
          <cell r="AP66">
            <v>0.52538263256954232</v>
          </cell>
          <cell r="AQ66">
            <v>3.3473826325695422</v>
          </cell>
          <cell r="AR66">
            <v>9597.5485364507385</v>
          </cell>
          <cell r="AS66">
            <v>6228.95</v>
          </cell>
        </row>
        <row r="67">
          <cell r="A67" t="str">
            <v>л/с №3000000142202</v>
          </cell>
          <cell r="B67" t="str">
            <v>Кв. 125</v>
          </cell>
          <cell r="C67" t="str">
            <v>Корниенко Дмитрий Николаевич</v>
          </cell>
          <cell r="D67">
            <v>44468</v>
          </cell>
          <cell r="E67">
            <v>39</v>
          </cell>
          <cell r="F67">
            <v>31</v>
          </cell>
          <cell r="G67">
            <v>28</v>
          </cell>
          <cell r="H67">
            <v>31</v>
          </cell>
          <cell r="I67">
            <v>30</v>
          </cell>
          <cell r="J67">
            <v>31</v>
          </cell>
          <cell r="K67">
            <v>151</v>
          </cell>
          <cell r="L67" t="str">
            <v>125</v>
          </cell>
          <cell r="M67">
            <v>5.5</v>
          </cell>
          <cell r="N67">
            <v>7.6875</v>
          </cell>
          <cell r="O67">
            <v>2.1875</v>
          </cell>
          <cell r="P67">
            <v>0.44908940397350994</v>
          </cell>
          <cell r="Q67">
            <v>0.40562913907284764</v>
          </cell>
          <cell r="R67">
            <v>0.44908940397350994</v>
          </cell>
          <cell r="S67">
            <v>0.43460264900662249</v>
          </cell>
          <cell r="T67">
            <v>0.44908940397350994</v>
          </cell>
          <cell r="U67">
            <v>2.1875</v>
          </cell>
          <cell r="V67">
            <v>0.35276800460090307</v>
          </cell>
          <cell r="W67">
            <v>6.5096989075157277E-2</v>
          </cell>
          <cell r="X67">
            <v>0.17963490720043401</v>
          </cell>
          <cell r="Y67">
            <v>1.9666444611823333E-2</v>
          </cell>
          <cell r="Z67">
            <v>0</v>
          </cell>
          <cell r="AA67">
            <v>2299.0695247163853</v>
          </cell>
          <cell r="AB67">
            <v>1051.3900000000001</v>
          </cell>
          <cell r="AC67">
            <v>1247.6795247163852</v>
          </cell>
          <cell r="AD67">
            <v>1349.6565401033965</v>
          </cell>
          <cell r="AE67">
            <v>1051.3900000000001</v>
          </cell>
          <cell r="AF67">
            <v>298.26654010339644</v>
          </cell>
          <cell r="AG67">
            <v>1802.6657705117086</v>
          </cell>
          <cell r="AH67">
            <v>1051.3900000000001</v>
          </cell>
          <cell r="AI67">
            <v>751.27577051170852</v>
          </cell>
          <cell r="AJ67">
            <v>1302.4712598409353</v>
          </cell>
          <cell r="AK67">
            <v>1051.3900000000001</v>
          </cell>
          <cell r="AL67">
            <v>251.08125984093522</v>
          </cell>
          <cell r="AM67">
            <v>1287.6201572847681</v>
          </cell>
          <cell r="AN67">
            <v>1051.3900000000001</v>
          </cell>
          <cell r="AO67">
            <v>236.23015728476798</v>
          </cell>
          <cell r="AP67">
            <v>0.61716634548831761</v>
          </cell>
          <cell r="AQ67">
            <v>2.8046663454883176</v>
          </cell>
          <cell r="AR67">
            <v>8041.4832524571939</v>
          </cell>
          <cell r="AS67">
            <v>5256.9500000000007</v>
          </cell>
        </row>
        <row r="68">
          <cell r="A68" t="str">
            <v>л/с №3000000150528</v>
          </cell>
          <cell r="B68" t="str">
            <v>Кв. 126</v>
          </cell>
          <cell r="C68" t="str">
            <v>Семенов Василий Викторович</v>
          </cell>
          <cell r="D68">
            <v>44589</v>
          </cell>
          <cell r="E68">
            <v>52.9</v>
          </cell>
          <cell r="F68">
            <v>31</v>
          </cell>
          <cell r="G68">
            <v>28</v>
          </cell>
          <cell r="H68">
            <v>31</v>
          </cell>
          <cell r="I68">
            <v>30</v>
          </cell>
          <cell r="J68">
            <v>31</v>
          </cell>
          <cell r="K68">
            <v>151</v>
          </cell>
          <cell r="L68" t="str">
            <v>126</v>
          </cell>
          <cell r="M68">
            <v>4.7679999999999998</v>
          </cell>
          <cell r="N68">
            <v>9.0422999999999991</v>
          </cell>
          <cell r="O68">
            <v>4.2742999999999993</v>
          </cell>
          <cell r="P68">
            <v>0.87750529801324495</v>
          </cell>
          <cell r="Q68">
            <v>0.79258543046357599</v>
          </cell>
          <cell r="R68">
            <v>0.87750529801324495</v>
          </cell>
          <cell r="S68">
            <v>0.84919867549668859</v>
          </cell>
          <cell r="T68">
            <v>0.87750529801324495</v>
          </cell>
          <cell r="U68">
            <v>4.2742999999999993</v>
          </cell>
          <cell r="V68">
            <v>0.47849813957404547</v>
          </cell>
          <cell r="W68">
            <v>8.8298223642969742E-2</v>
          </cell>
          <cell r="X68">
            <v>0.24365863053597328</v>
          </cell>
          <cell r="Y68">
            <v>2.6675767178601394E-2</v>
          </cell>
          <cell r="Z68">
            <v>0</v>
          </cell>
          <cell r="AA68">
            <v>3887.9059361815271</v>
          </cell>
          <cell r="AB68">
            <v>1563.19</v>
          </cell>
          <cell r="AC68">
            <v>2324.715936181527</v>
          </cell>
          <cell r="AD68">
            <v>2525.6519953812053</v>
          </cell>
          <cell r="AE68">
            <v>1563.19</v>
          </cell>
          <cell r="AF68">
            <v>962.46199538120527</v>
          </cell>
          <cell r="AG68">
            <v>3214.5787926577477</v>
          </cell>
          <cell r="AH68">
            <v>1563.19</v>
          </cell>
          <cell r="AI68">
            <v>1651.3887926577477</v>
          </cell>
          <cell r="AJ68">
            <v>2511.289684549738</v>
          </cell>
          <cell r="AK68">
            <v>1563.19</v>
          </cell>
          <cell r="AL68">
            <v>948.09968454973796</v>
          </cell>
          <cell r="AM68">
            <v>2515.9656403576155</v>
          </cell>
          <cell r="AN68">
            <v>1563.19</v>
          </cell>
          <cell r="AO68">
            <v>952.77564035761543</v>
          </cell>
          <cell r="AP68">
            <v>0.83713076093158989</v>
          </cell>
          <cell r="AQ68">
            <v>5.1114307609315892</v>
          </cell>
          <cell r="AR68">
            <v>14655.392049127833</v>
          </cell>
          <cell r="AS68">
            <v>7815.9500000000007</v>
          </cell>
        </row>
        <row r="69">
          <cell r="A69" t="str">
            <v>л/с №3000000147910</v>
          </cell>
          <cell r="B69" t="str">
            <v>Кв. 127</v>
          </cell>
          <cell r="C69" t="str">
            <v>Анненков Эдгар Левонович</v>
          </cell>
          <cell r="D69">
            <v>44550</v>
          </cell>
          <cell r="E69">
            <v>54.2</v>
          </cell>
          <cell r="F69">
            <v>31</v>
          </cell>
          <cell r="G69">
            <v>28</v>
          </cell>
          <cell r="H69">
            <v>31</v>
          </cell>
          <cell r="I69">
            <v>30</v>
          </cell>
          <cell r="J69">
            <v>31</v>
          </cell>
          <cell r="K69">
            <v>151</v>
          </cell>
          <cell r="L69" t="str">
            <v>127</v>
          </cell>
          <cell r="M69">
            <v>11.994046552314769</v>
          </cell>
          <cell r="N69">
            <v>11.994046552314769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0.49025707306074229</v>
          </cell>
          <cell r="W69">
            <v>9.0468123278808335E-2</v>
          </cell>
          <cell r="X69">
            <v>0.24964646077598779</v>
          </cell>
          <cell r="Y69">
            <v>2.733131533232884E-2</v>
          </cell>
          <cell r="Z69">
            <v>0</v>
          </cell>
          <cell r="AA69">
            <v>1405.6552747382989</v>
          </cell>
          <cell r="AB69">
            <v>1831.27</v>
          </cell>
          <cell r="AC69">
            <v>-425.6147252617011</v>
          </cell>
          <cell r="AD69">
            <v>259.38839370253368</v>
          </cell>
          <cell r="AE69">
            <v>1831.27</v>
          </cell>
          <cell r="AF69">
            <v>-1571.8816062974663</v>
          </cell>
          <cell r="AG69">
            <v>715.78133940769658</v>
          </cell>
          <cell r="AH69">
            <v>1831.27</v>
          </cell>
          <cell r="AI69">
            <v>-1115.4886605923034</v>
          </cell>
          <cell r="AJ69">
            <v>78.363800694546597</v>
          </cell>
          <cell r="AK69">
            <v>1831.27</v>
          </cell>
          <cell r="AL69">
            <v>-1752.9061993054534</v>
          </cell>
          <cell r="AM69">
            <v>0</v>
          </cell>
          <cell r="AN69">
            <v>1831.27</v>
          </cell>
          <cell r="AO69">
            <v>-1831.27</v>
          </cell>
          <cell r="AP69">
            <v>0.8577029724478672</v>
          </cell>
          <cell r="AQ69">
            <v>0.8577029724478672</v>
          </cell>
          <cell r="AR69">
            <v>2459.1888085430755</v>
          </cell>
          <cell r="AS69">
            <v>9156.35</v>
          </cell>
        </row>
        <row r="70">
          <cell r="A70" t="str">
            <v>л/с №3000000145347</v>
          </cell>
          <cell r="B70" t="str">
            <v>Кв. 128</v>
          </cell>
          <cell r="C70" t="str">
            <v>Захарчева Ксения Александровна</v>
          </cell>
          <cell r="D70">
            <v>44514</v>
          </cell>
          <cell r="E70">
            <v>33.200000000000003</v>
          </cell>
          <cell r="F70">
            <v>31</v>
          </cell>
          <cell r="G70">
            <v>28</v>
          </cell>
          <cell r="H70">
            <v>31</v>
          </cell>
          <cell r="I70">
            <v>30</v>
          </cell>
          <cell r="J70">
            <v>31</v>
          </cell>
          <cell r="K70">
            <v>151</v>
          </cell>
          <cell r="L70" t="str">
            <v>128</v>
          </cell>
          <cell r="M70">
            <v>6.6180000000000003</v>
          </cell>
          <cell r="N70">
            <v>8.9908999999999999</v>
          </cell>
          <cell r="O70">
            <v>2.3728999999999996</v>
          </cell>
          <cell r="P70">
            <v>0.48715165562913892</v>
          </cell>
          <cell r="Q70">
            <v>0.44000794701986745</v>
          </cell>
          <cell r="R70">
            <v>0.48715165562913892</v>
          </cell>
          <cell r="S70">
            <v>0.47143708609271512</v>
          </cell>
          <cell r="T70">
            <v>0.48715165562913892</v>
          </cell>
          <cell r="U70">
            <v>2.3728999999999991</v>
          </cell>
          <cell r="V70">
            <v>0.30030507058333294</v>
          </cell>
          <cell r="W70">
            <v>5.5415898392185178E-2</v>
          </cell>
          <cell r="X70">
            <v>0.15291997228344639</v>
          </cell>
          <cell r="Y70">
            <v>1.6741691310577813E-2</v>
          </cell>
          <cell r="Z70">
            <v>0</v>
          </cell>
          <cell r="AA70">
            <v>2257.7801762618751</v>
          </cell>
          <cell r="AB70">
            <v>1468.28</v>
          </cell>
          <cell r="AC70">
            <v>789.50017626187514</v>
          </cell>
          <cell r="AD70">
            <v>1420.4693410885291</v>
          </cell>
          <cell r="AE70">
            <v>1468.28</v>
          </cell>
          <cell r="AF70">
            <v>-47.81065891147091</v>
          </cell>
          <cell r="AG70">
            <v>1835.2005701184062</v>
          </cell>
          <cell r="AH70">
            <v>1468.28</v>
          </cell>
          <cell r="AI70">
            <v>366.9205701184062</v>
          </cell>
          <cell r="AJ70">
            <v>1399.6964269951732</v>
          </cell>
          <cell r="AK70">
            <v>1468.28</v>
          </cell>
          <cell r="AL70">
            <v>-68.583573004826803</v>
          </cell>
          <cell r="AM70">
            <v>1396.7514839867545</v>
          </cell>
          <cell r="AN70">
            <v>1468.28</v>
          </cell>
          <cell r="AO70">
            <v>-71.528516013245508</v>
          </cell>
          <cell r="AP70">
            <v>0.52538263256954232</v>
          </cell>
          <cell r="AQ70">
            <v>2.8982826325695417</v>
          </cell>
          <cell r="AR70">
            <v>8309.8979984507387</v>
          </cell>
          <cell r="AS70">
            <v>7341.4</v>
          </cell>
        </row>
        <row r="71">
          <cell r="A71" t="str">
            <v>л/с №3000000145476</v>
          </cell>
          <cell r="B71" t="str">
            <v>Кв. 129</v>
          </cell>
          <cell r="C71" t="str">
            <v>Шальнева Оксана Анатольевна</v>
          </cell>
          <cell r="D71">
            <v>44519</v>
          </cell>
          <cell r="E71">
            <v>39</v>
          </cell>
          <cell r="F71">
            <v>31</v>
          </cell>
          <cell r="G71">
            <v>28</v>
          </cell>
          <cell r="H71">
            <v>31</v>
          </cell>
          <cell r="I71">
            <v>30</v>
          </cell>
          <cell r="J71">
            <v>31</v>
          </cell>
          <cell r="K71">
            <v>151</v>
          </cell>
          <cell r="L71" t="str">
            <v>129</v>
          </cell>
          <cell r="M71">
            <v>7.2009999999999996</v>
          </cell>
          <cell r="N71">
            <v>10.073399999999999</v>
          </cell>
          <cell r="O71">
            <v>2.8723999999999998</v>
          </cell>
          <cell r="P71">
            <v>0.58969801324503313</v>
          </cell>
          <cell r="Q71">
            <v>0.53263046357615895</v>
          </cell>
          <cell r="R71">
            <v>0.58969801324503313</v>
          </cell>
          <cell r="S71">
            <v>0.57067549668874173</v>
          </cell>
          <cell r="T71">
            <v>0.58969801324503313</v>
          </cell>
          <cell r="U71">
            <v>2.8723999999999998</v>
          </cell>
          <cell r="V71">
            <v>0.35276800460090307</v>
          </cell>
          <cell r="W71">
            <v>6.5096989075157277E-2</v>
          </cell>
          <cell r="X71">
            <v>0.17963490720043401</v>
          </cell>
          <cell r="Y71">
            <v>1.9666444611823333E-2</v>
          </cell>
          <cell r="Z71">
            <v>0</v>
          </cell>
          <cell r="AA71">
            <v>2702.219717047511</v>
          </cell>
          <cell r="AB71">
            <v>1700.24</v>
          </cell>
          <cell r="AC71">
            <v>1001.979717047511</v>
          </cell>
          <cell r="AD71">
            <v>1713.7921976928008</v>
          </cell>
          <cell r="AE71">
            <v>1700.24</v>
          </cell>
          <cell r="AF71">
            <v>13.552197692800746</v>
          </cell>
          <cell r="AG71">
            <v>2205.8159628428343</v>
          </cell>
          <cell r="AH71">
            <v>1700.24</v>
          </cell>
          <cell r="AI71">
            <v>505.57596284283431</v>
          </cell>
          <cell r="AJ71">
            <v>1692.6166072581541</v>
          </cell>
          <cell r="AK71">
            <v>1700.24</v>
          </cell>
          <cell r="AL71">
            <v>-7.6233927418459189</v>
          </cell>
          <cell r="AM71">
            <v>1690.770349615894</v>
          </cell>
          <cell r="AN71">
            <v>1700.24</v>
          </cell>
          <cell r="AO71">
            <v>-9.4696503841059894</v>
          </cell>
          <cell r="AP71">
            <v>0.61716634548831761</v>
          </cell>
          <cell r="AQ71">
            <v>3.4895663454883175</v>
          </cell>
          <cell r="AR71">
            <v>10005.214834457194</v>
          </cell>
          <cell r="AS71">
            <v>8501.2000000000007</v>
          </cell>
        </row>
        <row r="72">
          <cell r="A72" t="str">
            <v>л/с №3000000140114</v>
          </cell>
          <cell r="B72" t="str">
            <v>Кв. 13</v>
          </cell>
          <cell r="C72" t="str">
            <v>Михайлов Павел Андреевич</v>
          </cell>
          <cell r="D72">
            <v>44441</v>
          </cell>
          <cell r="E72">
            <v>61.8</v>
          </cell>
          <cell r="F72">
            <v>31</v>
          </cell>
          <cell r="G72">
            <v>28</v>
          </cell>
          <cell r="H72">
            <v>31</v>
          </cell>
          <cell r="I72">
            <v>30</v>
          </cell>
          <cell r="J72">
            <v>31</v>
          </cell>
          <cell r="K72">
            <v>151</v>
          </cell>
          <cell r="L72" t="str">
            <v>4061232</v>
          </cell>
          <cell r="M72">
            <v>14.50467220472952</v>
          </cell>
          <cell r="N72">
            <v>21.719200000000001</v>
          </cell>
          <cell r="O72">
            <v>7.2145277952704809</v>
          </cell>
          <cell r="P72">
            <v>1.4811282228700988</v>
          </cell>
          <cell r="Q72">
            <v>1.3377932335600893</v>
          </cell>
          <cell r="R72">
            <v>1.4811282228700988</v>
          </cell>
          <cell r="S72">
            <v>1.4333498931000956</v>
          </cell>
          <cell r="T72">
            <v>1.4811282228700988</v>
          </cell>
          <cell r="U72">
            <v>7.2145277952704809</v>
          </cell>
          <cell r="V72">
            <v>0.55900160729066184</v>
          </cell>
          <cell r="W72">
            <v>0.10315369038063384</v>
          </cell>
          <cell r="X72">
            <v>0.28465223756376468</v>
          </cell>
          <cell r="Y72">
            <v>3.116375069258159E-2</v>
          </cell>
          <cell r="Z72">
            <v>0</v>
          </cell>
          <cell r="AA72">
            <v>5849.4194464403299</v>
          </cell>
          <cell r="AB72">
            <v>2237.83</v>
          </cell>
          <cell r="AC72">
            <v>3611.58944644033</v>
          </cell>
          <cell r="AD72">
            <v>4131.454201384362</v>
          </cell>
          <cell r="AE72">
            <v>2237.83</v>
          </cell>
          <cell r="AF72">
            <v>1893.6242013843621</v>
          </cell>
          <cell r="AG72">
            <v>5062.8104205467644</v>
          </cell>
          <cell r="AH72">
            <v>2237.83</v>
          </cell>
          <cell r="AI72">
            <v>2824.9804205467644</v>
          </cell>
          <cell r="AJ72">
            <v>4199.0242292094881</v>
          </cell>
          <cell r="AK72">
            <v>2237.83</v>
          </cell>
          <cell r="AL72">
            <v>1961.1942292094882</v>
          </cell>
          <cell r="AM72">
            <v>4246.66121804869</v>
          </cell>
          <cell r="AN72">
            <v>2237.83</v>
          </cell>
          <cell r="AO72">
            <v>2008.8312180486901</v>
          </cell>
          <cell r="AP72">
            <v>0.97797128592764193</v>
          </cell>
          <cell r="AQ72">
            <v>8.1924990811981235</v>
          </cell>
          <cell r="AR72">
            <v>23489.369515629634</v>
          </cell>
          <cell r="AS72">
            <v>11189.15</v>
          </cell>
        </row>
        <row r="73">
          <cell r="A73" t="str">
            <v>л/с №3000000145436</v>
          </cell>
          <cell r="B73" t="str">
            <v>Кв. 130</v>
          </cell>
          <cell r="C73" t="str">
            <v>Сюгней Олег Прокопьевич</v>
          </cell>
          <cell r="D73">
            <v>44466</v>
          </cell>
          <cell r="E73">
            <v>52.9</v>
          </cell>
          <cell r="F73">
            <v>31</v>
          </cell>
          <cell r="G73">
            <v>28</v>
          </cell>
          <cell r="H73">
            <v>31</v>
          </cell>
          <cell r="I73">
            <v>30</v>
          </cell>
          <cell r="J73">
            <v>31</v>
          </cell>
          <cell r="K73">
            <v>151</v>
          </cell>
          <cell r="L73" t="str">
            <v>4751034</v>
          </cell>
          <cell r="M73">
            <v>4.258</v>
          </cell>
          <cell r="N73">
            <v>8.2940000000000005</v>
          </cell>
          <cell r="O73">
            <v>4.0360000000000005</v>
          </cell>
          <cell r="P73">
            <v>0.82858278145695374</v>
          </cell>
          <cell r="Q73">
            <v>0.74839735099337756</v>
          </cell>
          <cell r="R73">
            <v>0.82858278145695374</v>
          </cell>
          <cell r="S73">
            <v>0.80185430463576168</v>
          </cell>
          <cell r="T73">
            <v>0.82858278145695374</v>
          </cell>
          <cell r="U73">
            <v>4.0360000000000005</v>
          </cell>
          <cell r="V73">
            <v>0.47849813957404547</v>
          </cell>
          <cell r="W73">
            <v>8.8298223642969742E-2</v>
          </cell>
          <cell r="X73">
            <v>0.24365863053597328</v>
          </cell>
          <cell r="Y73">
            <v>2.6675767178601394E-2</v>
          </cell>
          <cell r="Z73">
            <v>0</v>
          </cell>
          <cell r="AA73">
            <v>3747.6362751616603</v>
          </cell>
          <cell r="AB73">
            <v>1186.44</v>
          </cell>
          <cell r="AC73">
            <v>2561.1962751616602</v>
          </cell>
          <cell r="AD73">
            <v>2398.9568176858425</v>
          </cell>
          <cell r="AE73">
            <v>1186.44</v>
          </cell>
          <cell r="AF73">
            <v>1212.5168176858424</v>
          </cell>
          <cell r="AG73">
            <v>3074.3091316378805</v>
          </cell>
          <cell r="AH73">
            <v>1186.44</v>
          </cell>
          <cell r="AI73">
            <v>1887.8691316378804</v>
          </cell>
          <cell r="AJ73">
            <v>2375.5448513047054</v>
          </cell>
          <cell r="AK73">
            <v>1186.44</v>
          </cell>
          <cell r="AL73">
            <v>1189.1048513047053</v>
          </cell>
          <cell r="AM73">
            <v>2375.6959793377487</v>
          </cell>
          <cell r="AN73">
            <v>1186.44</v>
          </cell>
          <cell r="AO73">
            <v>1189.2559793377486</v>
          </cell>
          <cell r="AP73">
            <v>0.83713076093158989</v>
          </cell>
          <cell r="AQ73">
            <v>4.8731307609315904</v>
          </cell>
          <cell r="AR73">
            <v>13972.143055127837</v>
          </cell>
          <cell r="AS73">
            <v>5932.2000000000007</v>
          </cell>
        </row>
        <row r="74">
          <cell r="A74" t="str">
            <v>л/с №3000000150721</v>
          </cell>
          <cell r="B74" t="str">
            <v>Кв. 131</v>
          </cell>
          <cell r="C74" t="str">
            <v>Стоцко Владимир Романович</v>
          </cell>
          <cell r="D74">
            <v>44611</v>
          </cell>
          <cell r="E74">
            <v>54.2</v>
          </cell>
          <cell r="F74">
            <v>31</v>
          </cell>
          <cell r="G74">
            <v>28</v>
          </cell>
          <cell r="H74">
            <v>31</v>
          </cell>
          <cell r="I74">
            <v>30</v>
          </cell>
          <cell r="J74">
            <v>31</v>
          </cell>
          <cell r="K74">
            <v>151</v>
          </cell>
          <cell r="L74" t="str">
            <v>131</v>
          </cell>
          <cell r="M74">
            <v>9.6820000000000004</v>
          </cell>
          <cell r="N74">
            <v>13.778700000000001</v>
          </cell>
          <cell r="O74">
            <v>4.0967000000000002</v>
          </cell>
          <cell r="P74">
            <v>0.8410443708609272</v>
          </cell>
          <cell r="Q74">
            <v>0.75965298013245031</v>
          </cell>
          <cell r="R74">
            <v>0.8410443708609272</v>
          </cell>
          <cell r="S74">
            <v>0.8139139072847682</v>
          </cell>
          <cell r="T74">
            <v>0.8410443708609272</v>
          </cell>
          <cell r="U74">
            <v>4.0967000000000002</v>
          </cell>
          <cell r="V74">
            <v>0.49025707306074229</v>
          </cell>
          <cell r="W74">
            <v>9.0468123278808335E-2</v>
          </cell>
          <cell r="X74">
            <v>0.24964646077598779</v>
          </cell>
          <cell r="Y74">
            <v>2.733131533232884E-2</v>
          </cell>
          <cell r="Z74">
            <v>0</v>
          </cell>
          <cell r="AA74">
            <v>3817.0808739833319</v>
          </cell>
          <cell r="AB74">
            <v>2427.9299999999998</v>
          </cell>
          <cell r="AC74">
            <v>1389.1508739833321</v>
          </cell>
          <cell r="AD74">
            <v>2437.4502252786924</v>
          </cell>
          <cell r="AE74">
            <v>2427.9299999999998</v>
          </cell>
          <cell r="AF74">
            <v>9.5202252786925783</v>
          </cell>
          <cell r="AG74">
            <v>3127.2069386527301</v>
          </cell>
          <cell r="AH74">
            <v>2427.9299999999998</v>
          </cell>
          <cell r="AI74">
            <v>699.27693865273022</v>
          </cell>
          <cell r="AJ74">
            <v>2412.0014773832881</v>
          </cell>
          <cell r="AK74">
            <v>2427.9299999999998</v>
          </cell>
          <cell r="AL74">
            <v>-15.928522616711689</v>
          </cell>
          <cell r="AM74">
            <v>2411.425599245033</v>
          </cell>
          <cell r="AN74">
            <v>2427.9299999999998</v>
          </cell>
          <cell r="AO74">
            <v>-16.504400754966809</v>
          </cell>
          <cell r="AP74">
            <v>0.8577029724478672</v>
          </cell>
          <cell r="AQ74">
            <v>4.9544029724478671</v>
          </cell>
          <cell r="AR74">
            <v>14205.165114543075</v>
          </cell>
          <cell r="AS74">
            <v>12139.65</v>
          </cell>
        </row>
        <row r="75">
          <cell r="A75" t="str">
            <v>л/с №3000000146435</v>
          </cell>
          <cell r="B75" t="str">
            <v>Кв. 132</v>
          </cell>
          <cell r="C75" t="str">
            <v>Алиева Умрапият Абдулатиповна</v>
          </cell>
          <cell r="D75">
            <v>44539</v>
          </cell>
          <cell r="E75">
            <v>33.200000000000003</v>
          </cell>
          <cell r="F75">
            <v>31</v>
          </cell>
          <cell r="G75">
            <v>28</v>
          </cell>
          <cell r="H75">
            <v>31</v>
          </cell>
          <cell r="I75">
            <v>30</v>
          </cell>
          <cell r="J75">
            <v>31</v>
          </cell>
          <cell r="K75">
            <v>151</v>
          </cell>
          <cell r="L75" t="str">
            <v>132</v>
          </cell>
          <cell r="M75">
            <v>6.3970000000000002</v>
          </cell>
          <cell r="N75">
            <v>9.5611999999999995</v>
          </cell>
          <cell r="O75">
            <v>3.1641999999999992</v>
          </cell>
          <cell r="P75">
            <v>0.64960397350993371</v>
          </cell>
          <cell r="Q75">
            <v>0.58673907284768201</v>
          </cell>
          <cell r="R75">
            <v>0.64960397350993371</v>
          </cell>
          <cell r="S75">
            <v>0.62864900662251644</v>
          </cell>
          <cell r="T75">
            <v>0.64960397350993371</v>
          </cell>
          <cell r="U75">
            <v>3.1641999999999992</v>
          </cell>
          <cell r="V75">
            <v>0.30030507058333294</v>
          </cell>
          <cell r="W75">
            <v>5.5415898392185178E-2</v>
          </cell>
          <cell r="X75">
            <v>0.15291997228344639</v>
          </cell>
          <cell r="Y75">
            <v>1.6741691310577813E-2</v>
          </cell>
          <cell r="Z75">
            <v>0</v>
          </cell>
          <cell r="AA75">
            <v>2723.5602130433322</v>
          </cell>
          <cell r="AB75">
            <v>1374.24</v>
          </cell>
          <cell r="AC75">
            <v>1349.3202130433322</v>
          </cell>
          <cell r="AD75">
            <v>1841.1738904395224</v>
          </cell>
          <cell r="AE75">
            <v>1374.24</v>
          </cell>
          <cell r="AF75">
            <v>466.93389043952243</v>
          </cell>
          <cell r="AG75">
            <v>2300.9806068998637</v>
          </cell>
          <cell r="AH75">
            <v>1374.24</v>
          </cell>
          <cell r="AI75">
            <v>926.74060689986368</v>
          </cell>
          <cell r="AJ75">
            <v>1850.4513012998091</v>
          </cell>
          <cell r="AK75">
            <v>1374.24</v>
          </cell>
          <cell r="AL75">
            <v>476.21130129980907</v>
          </cell>
          <cell r="AM75">
            <v>1862.5315207682115</v>
          </cell>
          <cell r="AN75">
            <v>1374.24</v>
          </cell>
          <cell r="AO75">
            <v>488.29152076821151</v>
          </cell>
          <cell r="AP75">
            <v>0.52538263256954232</v>
          </cell>
          <cell r="AQ75">
            <v>3.6895826325695413</v>
          </cell>
          <cell r="AR75">
            <v>10578.697532450737</v>
          </cell>
          <cell r="AS75">
            <v>6871.2</v>
          </cell>
        </row>
        <row r="76">
          <cell r="A76" t="str">
            <v>л/с №3000000142348</v>
          </cell>
          <cell r="B76" t="str">
            <v>Кв. 133</v>
          </cell>
          <cell r="C76" t="str">
            <v>Лобачёва Татьяна Петровна</v>
          </cell>
          <cell r="D76">
            <v>44480</v>
          </cell>
          <cell r="E76">
            <v>39</v>
          </cell>
          <cell r="F76">
            <v>31</v>
          </cell>
          <cell r="G76">
            <v>28</v>
          </cell>
          <cell r="H76">
            <v>31</v>
          </cell>
          <cell r="I76">
            <v>30</v>
          </cell>
          <cell r="J76">
            <v>31</v>
          </cell>
          <cell r="K76">
            <v>151</v>
          </cell>
          <cell r="L76" t="str">
            <v>4751026</v>
          </cell>
          <cell r="M76">
            <v>5.5780000000000003</v>
          </cell>
          <cell r="N76">
            <v>8.5792999999999999</v>
          </cell>
          <cell r="O76">
            <v>3.0012999999999996</v>
          </cell>
          <cell r="P76">
            <v>0.61616092715231785</v>
          </cell>
          <cell r="Q76">
            <v>0.55653245033112575</v>
          </cell>
          <cell r="R76">
            <v>0.61616092715231785</v>
          </cell>
          <cell r="S76">
            <v>0.59628476821192045</v>
          </cell>
          <cell r="T76">
            <v>0.61616092715231785</v>
          </cell>
          <cell r="U76">
            <v>3.0012999999999996</v>
          </cell>
          <cell r="V76">
            <v>0.35276800460090307</v>
          </cell>
          <cell r="W76">
            <v>6.5096989075157277E-2</v>
          </cell>
          <cell r="X76">
            <v>0.17963490720043401</v>
          </cell>
          <cell r="Y76">
            <v>1.9666444611823333E-2</v>
          </cell>
          <cell r="Z76">
            <v>0</v>
          </cell>
          <cell r="AA76">
            <v>2778.0936545442</v>
          </cell>
          <cell r="AB76">
            <v>1523.91</v>
          </cell>
          <cell r="AC76">
            <v>1254.1836545442</v>
          </cell>
          <cell r="AD76">
            <v>1782.3234960769064</v>
          </cell>
          <cell r="AE76">
            <v>1523.91</v>
          </cell>
          <cell r="AF76">
            <v>258.41349607690631</v>
          </cell>
          <cell r="AG76">
            <v>2281.6899003395229</v>
          </cell>
          <cell r="AH76">
            <v>1523.91</v>
          </cell>
          <cell r="AI76">
            <v>757.77990033952278</v>
          </cell>
          <cell r="AJ76">
            <v>1766.0429983839815</v>
          </cell>
          <cell r="AK76">
            <v>1523.91</v>
          </cell>
          <cell r="AL76">
            <v>242.13299838398143</v>
          </cell>
          <cell r="AM76">
            <v>1766.6442871125826</v>
          </cell>
          <cell r="AN76">
            <v>1523.91</v>
          </cell>
          <cell r="AO76">
            <v>242.73428711258248</v>
          </cell>
          <cell r="AP76">
            <v>0.61716634548831761</v>
          </cell>
          <cell r="AQ76">
            <v>3.6184663454883172</v>
          </cell>
          <cell r="AR76">
            <v>10374.794336457193</v>
          </cell>
          <cell r="AS76">
            <v>7619.55</v>
          </cell>
        </row>
        <row r="77">
          <cell r="A77" t="str">
            <v>л/с №3000000148706</v>
          </cell>
          <cell r="B77" t="str">
            <v>Кв. 134</v>
          </cell>
          <cell r="C77" t="str">
            <v>Дымова Анастасия Александровна</v>
          </cell>
          <cell r="D77">
            <v>44592</v>
          </cell>
          <cell r="E77">
            <v>52.9</v>
          </cell>
          <cell r="F77">
            <v>31</v>
          </cell>
          <cell r="G77">
            <v>28</v>
          </cell>
          <cell r="H77">
            <v>31</v>
          </cell>
          <cell r="I77">
            <v>30</v>
          </cell>
          <cell r="J77">
            <v>31</v>
          </cell>
          <cell r="K77">
            <v>151</v>
          </cell>
          <cell r="L77" t="str">
            <v>134</v>
          </cell>
          <cell r="M77">
            <v>6.8819999999999997</v>
          </cell>
          <cell r="N77">
            <v>10.903499999999999</v>
          </cell>
          <cell r="O77">
            <v>4.0214999999999996</v>
          </cell>
          <cell r="P77">
            <v>0.82560596026490063</v>
          </cell>
          <cell r="Q77">
            <v>0.74570860927152316</v>
          </cell>
          <cell r="R77">
            <v>0.82560596026490063</v>
          </cell>
          <cell r="S77">
            <v>0.79897350993377481</v>
          </cell>
          <cell r="T77">
            <v>0.82560596026490063</v>
          </cell>
          <cell r="U77">
            <v>4.0214999999999996</v>
          </cell>
          <cell r="V77">
            <v>0.47849813957404547</v>
          </cell>
          <cell r="W77">
            <v>8.8298223642969742E-2</v>
          </cell>
          <cell r="X77">
            <v>0.24365863053597328</v>
          </cell>
          <cell r="Y77">
            <v>2.6675767178601394E-2</v>
          </cell>
          <cell r="Z77">
            <v>0</v>
          </cell>
          <cell r="AA77">
            <v>3739.1011929762294</v>
          </cell>
          <cell r="AB77">
            <v>1887.18</v>
          </cell>
          <cell r="AC77">
            <v>1851.9211929762293</v>
          </cell>
          <cell r="AD77">
            <v>2391.247711195776</v>
          </cell>
          <cell r="AE77">
            <v>1887.18</v>
          </cell>
          <cell r="AF77">
            <v>504.06771119577593</v>
          </cell>
          <cell r="AG77">
            <v>3065.7740494524496</v>
          </cell>
          <cell r="AH77">
            <v>1887.18</v>
          </cell>
          <cell r="AI77">
            <v>1178.5940494524496</v>
          </cell>
          <cell r="AJ77">
            <v>2367.285094351063</v>
          </cell>
          <cell r="AK77">
            <v>1887.18</v>
          </cell>
          <cell r="AL77">
            <v>480.10509435106292</v>
          </cell>
          <cell r="AM77">
            <v>2367.1608971523178</v>
          </cell>
          <cell r="AN77">
            <v>1887.18</v>
          </cell>
          <cell r="AO77">
            <v>479.98089715231777</v>
          </cell>
          <cell r="AP77">
            <v>0.83713076093158989</v>
          </cell>
          <cell r="AQ77">
            <v>4.8586307609315895</v>
          </cell>
          <cell r="AR77">
            <v>13930.568945127834</v>
          </cell>
          <cell r="AS77">
            <v>9435.9</v>
          </cell>
        </row>
        <row r="78">
          <cell r="A78" t="str">
            <v>л/с №3000000150654</v>
          </cell>
          <cell r="B78" t="str">
            <v>Кв. 135</v>
          </cell>
          <cell r="C78" t="str">
            <v>Борисова Светлана Алексеевна</v>
          </cell>
          <cell r="D78">
            <v>44609</v>
          </cell>
          <cell r="E78">
            <v>54.2</v>
          </cell>
          <cell r="F78">
            <v>31</v>
          </cell>
          <cell r="G78">
            <v>28</v>
          </cell>
          <cell r="H78">
            <v>31</v>
          </cell>
          <cell r="I78">
            <v>30</v>
          </cell>
          <cell r="J78">
            <v>31</v>
          </cell>
          <cell r="K78">
            <v>151</v>
          </cell>
          <cell r="L78" t="str">
            <v>135.</v>
          </cell>
          <cell r="M78">
            <v>8.7669999999999995</v>
          </cell>
          <cell r="N78">
            <v>12.810700000000001</v>
          </cell>
          <cell r="O78">
            <v>4.0437000000000012</v>
          </cell>
          <cell r="P78">
            <v>0.83016357615894054</v>
          </cell>
          <cell r="Q78">
            <v>0.74982516556291412</v>
          </cell>
          <cell r="R78">
            <v>0.83016357615894054</v>
          </cell>
          <cell r="S78">
            <v>0.8033841059602651</v>
          </cell>
          <cell r="T78">
            <v>0.83016357615894054</v>
          </cell>
          <cell r="U78">
            <v>4.0437000000000012</v>
          </cell>
          <cell r="V78">
            <v>0.49025707306074229</v>
          </cell>
          <cell r="W78">
            <v>9.0468123278808335E-2</v>
          </cell>
          <cell r="X78">
            <v>0.24964646077598779</v>
          </cell>
          <cell r="Y78">
            <v>2.733131533232884E-2</v>
          </cell>
          <cell r="Z78">
            <v>0</v>
          </cell>
          <cell r="AA78">
            <v>3785.8836770296898</v>
          </cell>
          <cell r="AB78">
            <v>2091.3200000000002</v>
          </cell>
          <cell r="AC78">
            <v>1694.5636770296896</v>
          </cell>
          <cell r="AD78">
            <v>2409.2721119012099</v>
          </cell>
          <cell r="AE78">
            <v>2091.3200000000002</v>
          </cell>
          <cell r="AF78">
            <v>317.95211190120972</v>
          </cell>
          <cell r="AG78">
            <v>3096.009741699088</v>
          </cell>
          <cell r="AH78">
            <v>2091.3200000000002</v>
          </cell>
          <cell r="AI78">
            <v>1004.6897416990878</v>
          </cell>
          <cell r="AJ78">
            <v>2381.8106416216992</v>
          </cell>
          <cell r="AK78">
            <v>2091.3200000000002</v>
          </cell>
          <cell r="AL78">
            <v>290.49064162169907</v>
          </cell>
          <cell r="AM78">
            <v>2380.2284022913909</v>
          </cell>
          <cell r="AN78">
            <v>2091.3200000000002</v>
          </cell>
          <cell r="AO78">
            <v>288.90840229139076</v>
          </cell>
          <cell r="AP78">
            <v>0.8577029724478672</v>
          </cell>
          <cell r="AQ78">
            <v>4.901402972447868</v>
          </cell>
          <cell r="AR78">
            <v>14053.204574543077</v>
          </cell>
          <cell r="AS78">
            <v>10456.6</v>
          </cell>
        </row>
        <row r="79">
          <cell r="A79" t="str">
            <v>л/с №3000000147145</v>
          </cell>
          <cell r="B79" t="str">
            <v>Кв. 136</v>
          </cell>
          <cell r="C79" t="str">
            <v>Грезина Наталья Викторовна</v>
          </cell>
          <cell r="D79">
            <v>44541</v>
          </cell>
          <cell r="E79">
            <v>33.200000000000003</v>
          </cell>
          <cell r="F79">
            <v>31</v>
          </cell>
          <cell r="G79">
            <v>28</v>
          </cell>
          <cell r="H79">
            <v>31</v>
          </cell>
          <cell r="I79">
            <v>30</v>
          </cell>
          <cell r="J79">
            <v>31</v>
          </cell>
          <cell r="K79">
            <v>151</v>
          </cell>
          <cell r="L79" t="str">
            <v>136.</v>
          </cell>
          <cell r="M79">
            <v>6.6020000000000003</v>
          </cell>
          <cell r="N79">
            <v>9.43</v>
          </cell>
          <cell r="O79">
            <v>2.8279999999999994</v>
          </cell>
          <cell r="P79">
            <v>0.58058278145695352</v>
          </cell>
          <cell r="Q79">
            <v>0.52439735099337736</v>
          </cell>
          <cell r="R79">
            <v>0.58058278145695352</v>
          </cell>
          <cell r="S79">
            <v>0.56185430463576147</v>
          </cell>
          <cell r="T79">
            <v>0.58058278145695352</v>
          </cell>
          <cell r="U79">
            <v>2.8279999999999994</v>
          </cell>
          <cell r="V79">
            <v>0.30030507058333294</v>
          </cell>
          <cell r="W79">
            <v>5.5415898392185178E-2</v>
          </cell>
          <cell r="X79">
            <v>0.15291997228344639</v>
          </cell>
          <cell r="Y79">
            <v>1.6741691310577813E-2</v>
          </cell>
          <cell r="Z79">
            <v>0</v>
          </cell>
          <cell r="AA79">
            <v>2525.6640316128687</v>
          </cell>
          <cell r="AB79">
            <v>1529.64</v>
          </cell>
          <cell r="AC79">
            <v>996.02403161286861</v>
          </cell>
          <cell r="AD79">
            <v>1662.4289523732971</v>
          </cell>
          <cell r="AE79">
            <v>1529.64</v>
          </cell>
          <cell r="AF79">
            <v>132.78895237329698</v>
          </cell>
          <cell r="AG79">
            <v>2103.0844254693998</v>
          </cell>
          <cell r="AH79">
            <v>1529.64</v>
          </cell>
          <cell r="AI79">
            <v>573.44442546939968</v>
          </cell>
          <cell r="AJ79">
            <v>1658.9388676574249</v>
          </cell>
          <cell r="AK79">
            <v>1529.64</v>
          </cell>
          <cell r="AL79">
            <v>129.29886765742481</v>
          </cell>
          <cell r="AM79">
            <v>1664.6353393377478</v>
          </cell>
          <cell r="AN79">
            <v>1529.64</v>
          </cell>
          <cell r="AO79">
            <v>134.99533933774774</v>
          </cell>
          <cell r="AP79">
            <v>0.52538263256954232</v>
          </cell>
          <cell r="AQ79">
            <v>3.3533826325695415</v>
          </cell>
          <cell r="AR79">
            <v>9614.7516164507379</v>
          </cell>
          <cell r="AS79">
            <v>7648.2000000000007</v>
          </cell>
        </row>
        <row r="80">
          <cell r="A80" t="str">
            <v>л/с №3000000142205</v>
          </cell>
          <cell r="B80" t="str">
            <v>Кв. 137</v>
          </cell>
          <cell r="C80" t="str">
            <v>Федосова Наталья Владимировна</v>
          </cell>
          <cell r="D80">
            <v>44467</v>
          </cell>
          <cell r="E80">
            <v>39</v>
          </cell>
          <cell r="F80">
            <v>31</v>
          </cell>
          <cell r="G80">
            <v>28</v>
          </cell>
          <cell r="H80">
            <v>31</v>
          </cell>
          <cell r="I80">
            <v>30</v>
          </cell>
          <cell r="J80">
            <v>31</v>
          </cell>
          <cell r="K80">
            <v>151</v>
          </cell>
          <cell r="L80" t="str">
            <v>4754559</v>
          </cell>
          <cell r="M80">
            <v>6.8949999999999996</v>
          </cell>
          <cell r="N80">
            <v>9.7449999999999992</v>
          </cell>
          <cell r="O80">
            <v>2.8499999999999996</v>
          </cell>
          <cell r="P80">
            <v>0.58509933774834433</v>
          </cell>
          <cell r="Q80">
            <v>0.52847682119205286</v>
          </cell>
          <cell r="R80">
            <v>0.58509933774834433</v>
          </cell>
          <cell r="S80">
            <v>0.5662251655629138</v>
          </cell>
          <cell r="T80">
            <v>0.58509933774834433</v>
          </cell>
          <cell r="U80">
            <v>2.8499999999999996</v>
          </cell>
          <cell r="V80">
            <v>0.35276800460090307</v>
          </cell>
          <cell r="W80">
            <v>6.5096989075157277E-2</v>
          </cell>
          <cell r="X80">
            <v>0.17963490720043401</v>
          </cell>
          <cell r="Y80">
            <v>1.9666444611823333E-2</v>
          </cell>
          <cell r="Z80">
            <v>0</v>
          </cell>
          <cell r="AA80">
            <v>2689.0344866369151</v>
          </cell>
          <cell r="AB80">
            <v>1631.71</v>
          </cell>
          <cell r="AC80">
            <v>1057.324486636915</v>
          </cell>
          <cell r="AD80">
            <v>1701.8829573219393</v>
          </cell>
          <cell r="AE80">
            <v>1631.71</v>
          </cell>
          <cell r="AF80">
            <v>70.172957321939293</v>
          </cell>
          <cell r="AG80">
            <v>2192.6307324322383</v>
          </cell>
          <cell r="AH80">
            <v>1631.71</v>
          </cell>
          <cell r="AI80">
            <v>560.92073243223831</v>
          </cell>
          <cell r="AJ80">
            <v>1679.8567068608027</v>
          </cell>
          <cell r="AK80">
            <v>1631.71</v>
          </cell>
          <cell r="AL80">
            <v>48.146706860802624</v>
          </cell>
          <cell r="AM80">
            <v>1677.5851192052978</v>
          </cell>
          <cell r="AN80">
            <v>1631.71</v>
          </cell>
          <cell r="AO80">
            <v>45.875119205297779</v>
          </cell>
          <cell r="AP80">
            <v>0.61716634548831761</v>
          </cell>
          <cell r="AQ80">
            <v>3.4671663454883173</v>
          </cell>
          <cell r="AR80">
            <v>9940.9900024571925</v>
          </cell>
          <cell r="AS80">
            <v>8158.55</v>
          </cell>
        </row>
        <row r="81">
          <cell r="A81" t="str">
            <v>л/с №3000000142432</v>
          </cell>
          <cell r="B81" t="str">
            <v>Кв. 138</v>
          </cell>
          <cell r="C81" t="str">
            <v>Ковальчук Константин Алексеевич</v>
          </cell>
          <cell r="D81">
            <v>44467</v>
          </cell>
          <cell r="E81">
            <v>52.9</v>
          </cell>
          <cell r="F81">
            <v>31</v>
          </cell>
          <cell r="G81">
            <v>28</v>
          </cell>
          <cell r="H81">
            <v>31</v>
          </cell>
          <cell r="I81">
            <v>30</v>
          </cell>
          <cell r="J81">
            <v>31</v>
          </cell>
          <cell r="K81">
            <v>151</v>
          </cell>
          <cell r="L81" t="str">
            <v>4754555</v>
          </cell>
          <cell r="M81">
            <v>5.1479999999999997</v>
          </cell>
          <cell r="N81">
            <v>6.7051999999999996</v>
          </cell>
          <cell r="O81">
            <v>1.5571999999999999</v>
          </cell>
          <cell r="P81">
            <v>0.31969006622516555</v>
          </cell>
          <cell r="Q81">
            <v>0.2887523178807947</v>
          </cell>
          <cell r="R81">
            <v>0.31969006622516555</v>
          </cell>
          <cell r="S81">
            <v>0.30937748344370863</v>
          </cell>
          <cell r="T81">
            <v>0.31969006622516555</v>
          </cell>
          <cell r="U81">
            <v>1.5572000000000001</v>
          </cell>
          <cell r="V81">
            <v>0.47849813957404547</v>
          </cell>
          <cell r="W81">
            <v>8.8298223642969742E-2</v>
          </cell>
          <cell r="X81">
            <v>0.24365863053597328</v>
          </cell>
          <cell r="Y81">
            <v>2.6675767178601394E-2</v>
          </cell>
          <cell r="Z81">
            <v>0</v>
          </cell>
          <cell r="AA81">
            <v>2288.5492599033819</v>
          </cell>
          <cell r="AB81">
            <v>1407.21</v>
          </cell>
          <cell r="AC81">
            <v>881.33925990338184</v>
          </cell>
          <cell r="AD81">
            <v>1081.0717716461068</v>
          </cell>
          <cell r="AE81">
            <v>1407.21</v>
          </cell>
          <cell r="AF81">
            <v>-326.13822835389328</v>
          </cell>
          <cell r="AG81">
            <v>1615.2221163796021</v>
          </cell>
          <cell r="AH81">
            <v>1407.21</v>
          </cell>
          <cell r="AI81">
            <v>208.01211637960205</v>
          </cell>
          <cell r="AJ81">
            <v>963.5251591192748</v>
          </cell>
          <cell r="AK81">
            <v>1407.21</v>
          </cell>
          <cell r="AL81">
            <v>-443.68484088072523</v>
          </cell>
          <cell r="AM81">
            <v>916.60896407947007</v>
          </cell>
          <cell r="AN81">
            <v>1407.21</v>
          </cell>
          <cell r="AO81">
            <v>-490.60103592052997</v>
          </cell>
          <cell r="AP81">
            <v>0.83713076093158989</v>
          </cell>
          <cell r="AQ81">
            <v>2.3943307609315898</v>
          </cell>
          <cell r="AR81">
            <v>6864.9772711278356</v>
          </cell>
          <cell r="AS81">
            <v>7036.05</v>
          </cell>
        </row>
        <row r="82">
          <cell r="A82" t="str">
            <v>л/с №3000000148125</v>
          </cell>
          <cell r="B82" t="str">
            <v>Кв. 139</v>
          </cell>
          <cell r="C82" t="str">
            <v>Ракитина Ксения Романовна</v>
          </cell>
          <cell r="D82">
            <v>44526</v>
          </cell>
          <cell r="E82">
            <v>54.2</v>
          </cell>
          <cell r="F82">
            <v>31</v>
          </cell>
          <cell r="G82">
            <v>28</v>
          </cell>
          <cell r="H82">
            <v>31</v>
          </cell>
          <cell r="I82">
            <v>30</v>
          </cell>
          <cell r="J82">
            <v>31</v>
          </cell>
          <cell r="K82">
            <v>151</v>
          </cell>
          <cell r="L82" t="str">
            <v>139</v>
          </cell>
          <cell r="M82">
            <v>9.1430000000000007</v>
          </cell>
          <cell r="N82">
            <v>13.1731</v>
          </cell>
          <cell r="O82">
            <v>4.0300999999999991</v>
          </cell>
          <cell r="P82">
            <v>0.8273715231788078</v>
          </cell>
          <cell r="Q82">
            <v>0.74730331125827798</v>
          </cell>
          <cell r="R82">
            <v>0.8273715231788078</v>
          </cell>
          <cell r="S82">
            <v>0.80068211920529786</v>
          </cell>
          <cell r="T82">
            <v>0.8273715231788078</v>
          </cell>
          <cell r="U82">
            <v>4.0300999999999991</v>
          </cell>
          <cell r="V82">
            <v>0.49025707306074229</v>
          </cell>
          <cell r="W82">
            <v>9.0468123278808335E-2</v>
          </cell>
          <cell r="X82">
            <v>0.24964646077598779</v>
          </cell>
          <cell r="Y82">
            <v>2.733131533232884E-2</v>
          </cell>
          <cell r="Z82">
            <v>0</v>
          </cell>
          <cell r="AA82">
            <v>3777.8783585661135</v>
          </cell>
          <cell r="AB82">
            <v>2294.89</v>
          </cell>
          <cell r="AC82">
            <v>1482.9883585661137</v>
          </cell>
          <cell r="AD82">
            <v>2402.041501676043</v>
          </cell>
          <cell r="AE82">
            <v>2294.89</v>
          </cell>
          <cell r="AF82">
            <v>107.15150167604315</v>
          </cell>
          <cell r="AG82">
            <v>3088.0044232355103</v>
          </cell>
          <cell r="AH82">
            <v>2294.89</v>
          </cell>
          <cell r="AI82">
            <v>793.11442323551046</v>
          </cell>
          <cell r="AJ82">
            <v>2374.0635592375925</v>
          </cell>
          <cell r="AK82">
            <v>2294.89</v>
          </cell>
          <cell r="AL82">
            <v>79.173559237592599</v>
          </cell>
          <cell r="AM82">
            <v>2372.2230838278142</v>
          </cell>
          <cell r="AN82">
            <v>2294.89</v>
          </cell>
          <cell r="AO82">
            <v>77.333083827814335</v>
          </cell>
          <cell r="AP82">
            <v>0.8577029724478672</v>
          </cell>
          <cell r="AQ82">
            <v>4.887802972447866</v>
          </cell>
          <cell r="AR82">
            <v>14014.210926543072</v>
          </cell>
          <cell r="AS82">
            <v>11474.449999999999</v>
          </cell>
        </row>
        <row r="83">
          <cell r="A83" t="str">
            <v>л/с №3000000138810</v>
          </cell>
          <cell r="B83" t="str">
            <v>Кв. 14</v>
          </cell>
          <cell r="C83" t="str">
            <v>Наджаров Эмиль Арамович</v>
          </cell>
          <cell r="D83">
            <v>44414</v>
          </cell>
          <cell r="E83">
            <v>42</v>
          </cell>
          <cell r="F83">
            <v>31</v>
          </cell>
          <cell r="G83">
            <v>28</v>
          </cell>
          <cell r="H83">
            <v>31</v>
          </cell>
          <cell r="I83">
            <v>30</v>
          </cell>
          <cell r="J83">
            <v>31</v>
          </cell>
          <cell r="K83">
            <v>151</v>
          </cell>
          <cell r="L83" t="str">
            <v>104061229</v>
          </cell>
          <cell r="M83">
            <v>4.856107323602588</v>
          </cell>
          <cell r="N83">
            <v>4.856107323602588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0.37990400495481874</v>
          </cell>
          <cell r="W83">
            <v>7.01044497732463E-2</v>
          </cell>
          <cell r="X83">
            <v>0.19345297698508279</v>
          </cell>
          <cell r="Y83">
            <v>2.1179248043502054E-2</v>
          </cell>
          <cell r="Z83">
            <v>0</v>
          </cell>
          <cell r="AA83">
            <v>1089.2531649263572</v>
          </cell>
          <cell r="AB83">
            <v>852.41</v>
          </cell>
          <cell r="AC83">
            <v>236.84316492635719</v>
          </cell>
          <cell r="AD83">
            <v>201.00207630085632</v>
          </cell>
          <cell r="AE83">
            <v>852.41</v>
          </cell>
          <cell r="AF83">
            <v>-651.40792369914368</v>
          </cell>
          <cell r="AG83">
            <v>554.66450655208962</v>
          </cell>
          <cell r="AH83">
            <v>852.41</v>
          </cell>
          <cell r="AI83">
            <v>-297.74549344791035</v>
          </cell>
          <cell r="AJ83">
            <v>60.724716405368213</v>
          </cell>
          <cell r="AK83">
            <v>852.41</v>
          </cell>
          <cell r="AL83">
            <v>-791.68528359463176</v>
          </cell>
          <cell r="AM83">
            <v>0</v>
          </cell>
          <cell r="AN83">
            <v>852.41</v>
          </cell>
          <cell r="AO83">
            <v>-852.41</v>
          </cell>
          <cell r="AP83">
            <v>0.66464067975664987</v>
          </cell>
          <cell r="AQ83">
            <v>0.66464067975664987</v>
          </cell>
          <cell r="AR83">
            <v>1905.6444641846713</v>
          </cell>
          <cell r="AS83">
            <v>4262.05</v>
          </cell>
        </row>
        <row r="84">
          <cell r="A84" t="str">
            <v>л/с №3000000151769</v>
          </cell>
          <cell r="B84" t="str">
            <v>Кв. 140</v>
          </cell>
          <cell r="C84" t="str">
            <v>Горлов Олег Андреевич</v>
          </cell>
          <cell r="D84">
            <v>44646</v>
          </cell>
          <cell r="E84">
            <v>33.200000000000003</v>
          </cell>
          <cell r="F84">
            <v>31</v>
          </cell>
          <cell r="G84">
            <v>28</v>
          </cell>
          <cell r="H84">
            <v>31</v>
          </cell>
          <cell r="I84">
            <v>30</v>
          </cell>
          <cell r="J84">
            <v>31</v>
          </cell>
          <cell r="K84">
            <v>151</v>
          </cell>
          <cell r="L84" t="str">
            <v>4754558</v>
          </cell>
          <cell r="M84">
            <v>2.1779999999999999</v>
          </cell>
          <cell r="N84">
            <v>2.5003000000000002</v>
          </cell>
          <cell r="O84">
            <v>0.32230000000000025</v>
          </cell>
          <cell r="P84">
            <v>6.6167549668874226E-2</v>
          </cell>
          <cell r="Q84">
            <v>5.9764238410596075E-2</v>
          </cell>
          <cell r="R84">
            <v>6.6167549668874226E-2</v>
          </cell>
          <cell r="S84">
            <v>6.4033112582781507E-2</v>
          </cell>
          <cell r="T84">
            <v>6.6167549668874226E-2</v>
          </cell>
          <cell r="U84">
            <v>0.32230000000000025</v>
          </cell>
          <cell r="V84">
            <v>0.30030507058333294</v>
          </cell>
          <cell r="W84">
            <v>5.5415898392185178E-2</v>
          </cell>
          <cell r="X84">
            <v>0.15291997228344639</v>
          </cell>
          <cell r="Y84">
            <v>1.6741691310577813E-2</v>
          </cell>
          <cell r="Z84">
            <v>0</v>
          </cell>
          <cell r="AA84">
            <v>1050.7429673347233</v>
          </cell>
          <cell r="AB84">
            <v>569.14</v>
          </cell>
          <cell r="AC84">
            <v>481.6029673347233</v>
          </cell>
          <cell r="AD84">
            <v>330.2421846381983</v>
          </cell>
          <cell r="AE84">
            <v>569.14</v>
          </cell>
          <cell r="AF84">
            <v>-238.89781536180169</v>
          </cell>
          <cell r="AG84">
            <v>628.16336119125458</v>
          </cell>
          <cell r="AH84">
            <v>569.14</v>
          </cell>
          <cell r="AI84">
            <v>59.023361191254594</v>
          </cell>
          <cell r="AJ84">
            <v>231.59590222696198</v>
          </cell>
          <cell r="AK84">
            <v>569.14</v>
          </cell>
          <cell r="AL84">
            <v>-337.544097773038</v>
          </cell>
          <cell r="AM84">
            <v>189.71427505960278</v>
          </cell>
          <cell r="AN84">
            <v>569.14</v>
          </cell>
          <cell r="AO84">
            <v>-379.42572494039723</v>
          </cell>
          <cell r="AP84">
            <v>0.52538263256954232</v>
          </cell>
          <cell r="AQ84">
            <v>0.84768263256954257</v>
          </cell>
          <cell r="AR84">
            <v>2430.458690450741</v>
          </cell>
          <cell r="AS84">
            <v>2845.7</v>
          </cell>
        </row>
        <row r="85">
          <cell r="A85" t="str">
            <v>л/с №3000000143815</v>
          </cell>
          <cell r="B85" t="str">
            <v>Кв. 141</v>
          </cell>
          <cell r="C85" t="str">
            <v>Челюканов Александр Александрович</v>
          </cell>
          <cell r="D85">
            <v>44510</v>
          </cell>
          <cell r="E85">
            <v>39</v>
          </cell>
          <cell r="F85">
            <v>31</v>
          </cell>
          <cell r="G85">
            <v>28</v>
          </cell>
          <cell r="H85">
            <v>31</v>
          </cell>
          <cell r="I85">
            <v>30</v>
          </cell>
          <cell r="J85">
            <v>31</v>
          </cell>
          <cell r="K85">
            <v>151</v>
          </cell>
          <cell r="L85" t="str">
            <v>141</v>
          </cell>
          <cell r="M85">
            <v>2.7029999999999998</v>
          </cell>
          <cell r="N85">
            <v>2.9748000000000001</v>
          </cell>
          <cell r="O85">
            <v>0.27180000000000026</v>
          </cell>
          <cell r="P85">
            <v>5.5800000000000051E-2</v>
          </cell>
          <cell r="Q85">
            <v>5.0400000000000049E-2</v>
          </cell>
          <cell r="R85">
            <v>5.5800000000000051E-2</v>
          </cell>
          <cell r="S85">
            <v>5.4000000000000048E-2</v>
          </cell>
          <cell r="T85">
            <v>5.5800000000000051E-2</v>
          </cell>
          <cell r="U85">
            <v>0.27180000000000026</v>
          </cell>
          <cell r="V85">
            <v>0.35276800460090307</v>
          </cell>
          <cell r="W85">
            <v>6.5096989075157277E-2</v>
          </cell>
          <cell r="X85">
            <v>0.17963490720043401</v>
          </cell>
          <cell r="Y85">
            <v>1.9666444611823333E-2</v>
          </cell>
          <cell r="Z85">
            <v>0</v>
          </cell>
          <cell r="AA85">
            <v>1171.4380114316175</v>
          </cell>
          <cell r="AB85">
            <v>778.44</v>
          </cell>
          <cell r="AC85">
            <v>392.99801143161744</v>
          </cell>
          <cell r="AD85">
            <v>331.15065713650955</v>
          </cell>
          <cell r="AE85">
            <v>778.44</v>
          </cell>
          <cell r="AF85">
            <v>-447.2893428634905</v>
          </cell>
          <cell r="AG85">
            <v>675.03425722694044</v>
          </cell>
          <cell r="AH85">
            <v>778.44</v>
          </cell>
          <cell r="AI85">
            <v>-103.40574277305961</v>
          </cell>
          <cell r="AJ85">
            <v>211.21495666212775</v>
          </cell>
          <cell r="AK85">
            <v>778.44</v>
          </cell>
          <cell r="AL85">
            <v>-567.22504333787231</v>
          </cell>
          <cell r="AM85">
            <v>159.98864400000014</v>
          </cell>
          <cell r="AN85">
            <v>778.44</v>
          </cell>
          <cell r="AO85">
            <v>-618.45135599999992</v>
          </cell>
          <cell r="AP85">
            <v>0.61716634548831761</v>
          </cell>
          <cell r="AQ85">
            <v>0.88896634548831788</v>
          </cell>
          <cell r="AR85">
            <v>2548.8265264571951</v>
          </cell>
          <cell r="AS85">
            <v>3892.2000000000003</v>
          </cell>
        </row>
        <row r="86">
          <cell r="A86" t="str">
            <v>л/с №3000000151967</v>
          </cell>
          <cell r="B86" t="str">
            <v>Кв. 142</v>
          </cell>
          <cell r="C86" t="str">
            <v>Кацнельсон Михаил Юрьевич</v>
          </cell>
          <cell r="D86">
            <v>44642</v>
          </cell>
          <cell r="E86">
            <v>52.9</v>
          </cell>
          <cell r="F86">
            <v>31</v>
          </cell>
          <cell r="G86">
            <v>28</v>
          </cell>
          <cell r="H86">
            <v>31</v>
          </cell>
          <cell r="I86">
            <v>30</v>
          </cell>
          <cell r="J86">
            <v>31</v>
          </cell>
          <cell r="K86">
            <v>151</v>
          </cell>
          <cell r="L86" t="str">
            <v>4754562</v>
          </cell>
          <cell r="M86">
            <v>7.67</v>
          </cell>
          <cell r="N86">
            <v>11</v>
          </cell>
          <cell r="O86">
            <v>3.33</v>
          </cell>
          <cell r="P86">
            <v>0.68364238410596023</v>
          </cell>
          <cell r="Q86">
            <v>0.6174834437086093</v>
          </cell>
          <cell r="R86">
            <v>0.68364238410596023</v>
          </cell>
          <cell r="S86">
            <v>0.66158940397350996</v>
          </cell>
          <cell r="T86">
            <v>0.68364238410596023</v>
          </cell>
          <cell r="U86">
            <v>3.33</v>
          </cell>
          <cell r="V86">
            <v>0.47849813957404547</v>
          </cell>
          <cell r="W86">
            <v>8.8298223642969742E-2</v>
          </cell>
          <cell r="X86">
            <v>0.24365863053597328</v>
          </cell>
          <cell r="Y86">
            <v>2.6675767178601394E-2</v>
          </cell>
          <cell r="Z86">
            <v>0</v>
          </cell>
          <cell r="AA86">
            <v>3332.0660666848389</v>
          </cell>
          <cell r="AB86">
            <v>1906.67</v>
          </cell>
          <cell r="AC86">
            <v>1425.3960666848388</v>
          </cell>
          <cell r="AD86">
            <v>2023.6030809971005</v>
          </cell>
          <cell r="AE86">
            <v>1906.67</v>
          </cell>
          <cell r="AF86">
            <v>116.93308099710043</v>
          </cell>
          <cell r="AG86">
            <v>2658.7389231610587</v>
          </cell>
          <cell r="AH86">
            <v>1906.67</v>
          </cell>
          <cell r="AI86">
            <v>752.06892316105859</v>
          </cell>
          <cell r="AJ86">
            <v>1973.3801334239106</v>
          </cell>
          <cell r="AK86">
            <v>1906.67</v>
          </cell>
          <cell r="AL86">
            <v>66.71013342391052</v>
          </cell>
          <cell r="AM86">
            <v>1960.1257708609269</v>
          </cell>
          <cell r="AN86">
            <v>1906.67</v>
          </cell>
          <cell r="AO86">
            <v>53.455770860926805</v>
          </cell>
          <cell r="AP86">
            <v>0.83713076093158989</v>
          </cell>
          <cell r="AQ86">
            <v>4.16713076093159</v>
          </cell>
          <cell r="AR86">
            <v>11947.913975127836</v>
          </cell>
          <cell r="AS86">
            <v>9533.35</v>
          </cell>
        </row>
        <row r="87">
          <cell r="A87" t="str">
            <v>л/с №3000000142338</v>
          </cell>
          <cell r="B87" t="str">
            <v>Кв. 143</v>
          </cell>
          <cell r="C87" t="str">
            <v>Каратеева Анастасия Дмитриевна</v>
          </cell>
          <cell r="D87">
            <v>44479</v>
          </cell>
          <cell r="E87">
            <v>54.2</v>
          </cell>
          <cell r="F87">
            <v>31</v>
          </cell>
          <cell r="G87">
            <v>28</v>
          </cell>
          <cell r="H87">
            <v>31</v>
          </cell>
          <cell r="I87">
            <v>30</v>
          </cell>
          <cell r="J87">
            <v>31</v>
          </cell>
          <cell r="K87">
            <v>151</v>
          </cell>
          <cell r="L87" t="str">
            <v>4754744</v>
          </cell>
          <cell r="M87">
            <v>5.1100000000000003</v>
          </cell>
          <cell r="N87">
            <v>9.0649999999999995</v>
          </cell>
          <cell r="O87">
            <v>3.9549999999999992</v>
          </cell>
          <cell r="P87">
            <v>0.81195364238410572</v>
          </cell>
          <cell r="Q87">
            <v>0.73337748344370846</v>
          </cell>
          <cell r="R87">
            <v>0.81195364238410572</v>
          </cell>
          <cell r="S87">
            <v>0.78576158940397334</v>
          </cell>
          <cell r="T87">
            <v>0.81195364238410572</v>
          </cell>
          <cell r="U87">
            <v>3.9549999999999992</v>
          </cell>
          <cell r="V87">
            <v>0.49025707306074229</v>
          </cell>
          <cell r="W87">
            <v>9.0468123278808335E-2</v>
          </cell>
          <cell r="X87">
            <v>0.24964646077598779</v>
          </cell>
          <cell r="Y87">
            <v>2.733131533232884E-2</v>
          </cell>
          <cell r="Z87">
            <v>0</v>
          </cell>
          <cell r="AA87">
            <v>3733.6725191091587</v>
          </cell>
          <cell r="AB87">
            <v>1288.8</v>
          </cell>
          <cell r="AC87">
            <v>2444.8725191091589</v>
          </cell>
          <cell r="AD87">
            <v>2362.1136466826656</v>
          </cell>
          <cell r="AE87">
            <v>1288.8</v>
          </cell>
          <cell r="AF87">
            <v>1073.3136466826656</v>
          </cell>
          <cell r="AG87">
            <v>3043.7985837785568</v>
          </cell>
          <cell r="AH87">
            <v>1288.8</v>
          </cell>
          <cell r="AI87">
            <v>1754.9985837785568</v>
          </cell>
          <cell r="AJ87">
            <v>2331.2837146018305</v>
          </cell>
          <cell r="AK87">
            <v>1288.8</v>
          </cell>
          <cell r="AL87">
            <v>1042.4837146018306</v>
          </cell>
          <cell r="AM87">
            <v>2328.0172443708602</v>
          </cell>
          <cell r="AN87">
            <v>1288.8</v>
          </cell>
          <cell r="AO87">
            <v>1039.2172443708603</v>
          </cell>
          <cell r="AP87">
            <v>0.8577029724478672</v>
          </cell>
          <cell r="AQ87">
            <v>4.812702972447866</v>
          </cell>
          <cell r="AR87">
            <v>13798.885708543072</v>
          </cell>
          <cell r="AS87">
            <v>6444</v>
          </cell>
        </row>
        <row r="88">
          <cell r="A88" t="str">
            <v>л/с №3000000142226</v>
          </cell>
          <cell r="B88" t="str">
            <v>Кв. 144</v>
          </cell>
          <cell r="C88" t="str">
            <v>Безгодова Мария Владимировна</v>
          </cell>
          <cell r="D88">
            <v>44475</v>
          </cell>
          <cell r="E88">
            <v>33.200000000000003</v>
          </cell>
          <cell r="F88">
            <v>31</v>
          </cell>
          <cell r="G88">
            <v>28</v>
          </cell>
          <cell r="H88">
            <v>31</v>
          </cell>
          <cell r="I88">
            <v>30</v>
          </cell>
          <cell r="J88">
            <v>31</v>
          </cell>
          <cell r="K88">
            <v>151</v>
          </cell>
          <cell r="L88" t="str">
            <v>4754747</v>
          </cell>
          <cell r="M88">
            <v>8.0749999999999993</v>
          </cell>
          <cell r="N88">
            <v>11.3301</v>
          </cell>
          <cell r="O88">
            <v>3.2551000000000001</v>
          </cell>
          <cell r="P88">
            <v>0.66826556291390737</v>
          </cell>
          <cell r="Q88">
            <v>0.60359470198675502</v>
          </cell>
          <cell r="R88">
            <v>0.66826556291390737</v>
          </cell>
          <cell r="S88">
            <v>0.64670860927152329</v>
          </cell>
          <cell r="T88">
            <v>0.66826556291390737</v>
          </cell>
          <cell r="U88">
            <v>3.2551000000000005</v>
          </cell>
          <cell r="V88">
            <v>0.30030507058333294</v>
          </cell>
          <cell r="W88">
            <v>5.5415898392185178E-2</v>
          </cell>
          <cell r="X88">
            <v>0.15291997228344639</v>
          </cell>
          <cell r="Y88">
            <v>1.6741691310577813E-2</v>
          </cell>
          <cell r="Z88">
            <v>0</v>
          </cell>
          <cell r="AA88">
            <v>2777.0663489506173</v>
          </cell>
          <cell r="AB88">
            <v>1530.79</v>
          </cell>
          <cell r="AC88">
            <v>1246.2763489506174</v>
          </cell>
          <cell r="AD88">
            <v>1889.5020131944898</v>
          </cell>
          <cell r="AE88">
            <v>1530.79</v>
          </cell>
          <cell r="AF88">
            <v>358.71201319448983</v>
          </cell>
          <cell r="AG88">
            <v>2354.4867428071489</v>
          </cell>
          <cell r="AH88">
            <v>1530.79</v>
          </cell>
          <cell r="AI88">
            <v>823.69674280714889</v>
          </cell>
          <cell r="AJ88">
            <v>1902.2314328229884</v>
          </cell>
          <cell r="AK88">
            <v>1530.79</v>
          </cell>
          <cell r="AL88">
            <v>371.44143282298842</v>
          </cell>
          <cell r="AM88">
            <v>1916.0376566754969</v>
          </cell>
          <cell r="AN88">
            <v>1530.79</v>
          </cell>
          <cell r="AO88">
            <v>385.24765667549696</v>
          </cell>
          <cell r="AP88">
            <v>0.52538263256954232</v>
          </cell>
          <cell r="AQ88">
            <v>3.7804826325695426</v>
          </cell>
          <cell r="AR88">
            <v>10839.324194450741</v>
          </cell>
          <cell r="AS88">
            <v>7653.95</v>
          </cell>
        </row>
        <row r="89">
          <cell r="A89" t="str">
            <v>л/с №3000000147095</v>
          </cell>
          <cell r="B89" t="str">
            <v>Кв. 145</v>
          </cell>
          <cell r="C89" t="str">
            <v>Войнаровский Виктор Иванович</v>
          </cell>
          <cell r="D89">
            <v>44541</v>
          </cell>
          <cell r="E89">
            <v>39</v>
          </cell>
          <cell r="F89">
            <v>31</v>
          </cell>
          <cell r="G89">
            <v>28</v>
          </cell>
          <cell r="H89">
            <v>31</v>
          </cell>
          <cell r="I89">
            <v>30</v>
          </cell>
          <cell r="J89">
            <v>31</v>
          </cell>
          <cell r="K89">
            <v>151</v>
          </cell>
          <cell r="L89" t="str">
            <v>145</v>
          </cell>
          <cell r="M89">
            <v>1.6559999999999999</v>
          </cell>
          <cell r="N89">
            <v>4.3593999999999999</v>
          </cell>
          <cell r="O89">
            <v>2.7034000000000002</v>
          </cell>
          <cell r="P89">
            <v>0.55500264900662255</v>
          </cell>
          <cell r="Q89">
            <v>0.50129271523178809</v>
          </cell>
          <cell r="R89">
            <v>0.55500264900662255</v>
          </cell>
          <cell r="S89">
            <v>0.5370993377483444</v>
          </cell>
          <cell r="T89">
            <v>0.55500264900662255</v>
          </cell>
          <cell r="U89">
            <v>2.7034000000000002</v>
          </cell>
          <cell r="V89">
            <v>0.35276800460090307</v>
          </cell>
          <cell r="W89">
            <v>6.5096989075157277E-2</v>
          </cell>
          <cell r="X89">
            <v>0.17963490720043401</v>
          </cell>
          <cell r="Y89">
            <v>1.9666444611823333E-2</v>
          </cell>
          <cell r="Z89">
            <v>0</v>
          </cell>
          <cell r="AA89">
            <v>2602.741862610425</v>
          </cell>
          <cell r="AB89">
            <v>711.92</v>
          </cell>
          <cell r="AC89">
            <v>1890.8218626104249</v>
          </cell>
          <cell r="AD89">
            <v>1623.9412323947874</v>
          </cell>
          <cell r="AE89">
            <v>711.92</v>
          </cell>
          <cell r="AF89">
            <v>912.02123239478749</v>
          </cell>
          <cell r="AG89">
            <v>2106.3381084057487</v>
          </cell>
          <cell r="AH89">
            <v>711.92</v>
          </cell>
          <cell r="AI89">
            <v>1394.4181084057486</v>
          </cell>
          <cell r="AJ89">
            <v>1596.3477158674257</v>
          </cell>
          <cell r="AK89">
            <v>711.92</v>
          </cell>
          <cell r="AL89">
            <v>884.42771586742572</v>
          </cell>
          <cell r="AM89">
            <v>1591.2924951788079</v>
          </cell>
          <cell r="AN89">
            <v>711.92</v>
          </cell>
          <cell r="AO89">
            <v>879.37249517880798</v>
          </cell>
          <cell r="AP89">
            <v>0.61716634548831761</v>
          </cell>
          <cell r="AQ89">
            <v>3.3205663454883179</v>
          </cell>
          <cell r="AR89">
            <v>9520.661414457194</v>
          </cell>
          <cell r="AS89">
            <v>3559.6</v>
          </cell>
        </row>
        <row r="90">
          <cell r="A90" t="str">
            <v>л/с №3000000152484</v>
          </cell>
          <cell r="B90" t="str">
            <v>Кв. 146</v>
          </cell>
          <cell r="C90" t="str">
            <v>Савченко Виталий</v>
          </cell>
          <cell r="D90">
            <v>44625</v>
          </cell>
          <cell r="E90">
            <v>52.9</v>
          </cell>
          <cell r="F90">
            <v>31</v>
          </cell>
          <cell r="G90">
            <v>28</v>
          </cell>
          <cell r="H90">
            <v>31</v>
          </cell>
          <cell r="I90">
            <v>30</v>
          </cell>
          <cell r="J90">
            <v>31</v>
          </cell>
          <cell r="K90">
            <v>151</v>
          </cell>
          <cell r="L90" t="str">
            <v>4754751</v>
          </cell>
          <cell r="M90">
            <v>4.3719999999999999</v>
          </cell>
          <cell r="N90">
            <v>7.6885000000000003</v>
          </cell>
          <cell r="O90">
            <v>3.3165000000000004</v>
          </cell>
          <cell r="P90">
            <v>0.68087086092715243</v>
          </cell>
          <cell r="Q90">
            <v>0.61498013245033123</v>
          </cell>
          <cell r="R90">
            <v>0.68087086092715243</v>
          </cell>
          <cell r="S90">
            <v>0.65890728476821203</v>
          </cell>
          <cell r="T90">
            <v>0.68087086092715243</v>
          </cell>
          <cell r="U90">
            <v>3.3165000000000004</v>
          </cell>
          <cell r="V90">
            <v>0.47849813957404547</v>
          </cell>
          <cell r="W90">
            <v>8.8298223642969742E-2</v>
          </cell>
          <cell r="X90">
            <v>0.24365863053597328</v>
          </cell>
          <cell r="Y90">
            <v>2.6675767178601394E-2</v>
          </cell>
          <cell r="Z90">
            <v>0</v>
          </cell>
          <cell r="AA90">
            <v>3324.1196108570243</v>
          </cell>
          <cell r="AB90">
            <v>1444.77</v>
          </cell>
          <cell r="AC90">
            <v>1879.3496108570243</v>
          </cell>
          <cell r="AD90">
            <v>2016.4256370235903</v>
          </cell>
          <cell r="AE90">
            <v>1444.77</v>
          </cell>
          <cell r="AF90">
            <v>571.65563702359032</v>
          </cell>
          <cell r="AG90">
            <v>2650.7924673332445</v>
          </cell>
          <cell r="AH90">
            <v>1444.77</v>
          </cell>
          <cell r="AI90">
            <v>1206.0224673332445</v>
          </cell>
          <cell r="AJ90">
            <v>1965.6900148808645</v>
          </cell>
          <cell r="AK90">
            <v>1444.77</v>
          </cell>
          <cell r="AL90">
            <v>520.92001488086453</v>
          </cell>
          <cell r="AM90">
            <v>1952.1793150331127</v>
          </cell>
          <cell r="AN90">
            <v>1444.77</v>
          </cell>
          <cell r="AO90">
            <v>507.40931503311276</v>
          </cell>
          <cell r="AP90">
            <v>0.83713076093158989</v>
          </cell>
          <cell r="AQ90">
            <v>4.1536307609315903</v>
          </cell>
          <cell r="AR90">
            <v>11909.207045127836</v>
          </cell>
          <cell r="AS90">
            <v>7223.85</v>
          </cell>
        </row>
        <row r="91">
          <cell r="A91" t="str">
            <v>л/с №3000000152162</v>
          </cell>
          <cell r="B91" t="str">
            <v>Кв. 147</v>
          </cell>
          <cell r="C91" t="str">
            <v>Ларина Татьяна Дмитриевна</v>
          </cell>
          <cell r="D91">
            <v>44651</v>
          </cell>
          <cell r="E91">
            <v>54.2</v>
          </cell>
          <cell r="F91">
            <v>31</v>
          </cell>
          <cell r="G91">
            <v>28</v>
          </cell>
          <cell r="H91">
            <v>31</v>
          </cell>
          <cell r="I91">
            <v>30</v>
          </cell>
          <cell r="J91">
            <v>31</v>
          </cell>
          <cell r="K91">
            <v>151</v>
          </cell>
          <cell r="L91" t="str">
            <v>147</v>
          </cell>
          <cell r="M91">
            <v>10.000999999999999</v>
          </cell>
          <cell r="N91">
            <v>14.174200000000001</v>
          </cell>
          <cell r="O91">
            <v>4.1732000000000014</v>
          </cell>
          <cell r="P91">
            <v>0.85674966887417248</v>
          </cell>
          <cell r="Q91">
            <v>0.77383841059602676</v>
          </cell>
          <cell r="R91">
            <v>0.85674966887417248</v>
          </cell>
          <cell r="S91">
            <v>0.82911258278145716</v>
          </cell>
          <cell r="T91">
            <v>0.85674966887417248</v>
          </cell>
          <cell r="U91">
            <v>4.1732000000000014</v>
          </cell>
          <cell r="V91">
            <v>0.49025707306074229</v>
          </cell>
          <cell r="W91">
            <v>9.0468123278808335E-2</v>
          </cell>
          <cell r="X91">
            <v>0.24964646077598779</v>
          </cell>
          <cell r="Y91">
            <v>2.733131533232884E-2</v>
          </cell>
          <cell r="Z91">
            <v>0</v>
          </cell>
          <cell r="AA91">
            <v>3862.1107903409488</v>
          </cell>
          <cell r="AB91">
            <v>2334.46</v>
          </cell>
          <cell r="AC91">
            <v>1527.6507903409488</v>
          </cell>
          <cell r="AD91">
            <v>2478.1224077952497</v>
          </cell>
          <cell r="AE91">
            <v>2334.46</v>
          </cell>
          <cell r="AF91">
            <v>143.66240779524969</v>
          </cell>
          <cell r="AG91">
            <v>3172.2368550103465</v>
          </cell>
          <cell r="AH91">
            <v>2334.46</v>
          </cell>
          <cell r="AI91">
            <v>837.77685501034648</v>
          </cell>
          <cell r="AJ91">
            <v>2455.5788157938846</v>
          </cell>
          <cell r="AK91">
            <v>2334.46</v>
          </cell>
          <cell r="AL91">
            <v>121.11881579388455</v>
          </cell>
          <cell r="AM91">
            <v>2456.4555156026495</v>
          </cell>
          <cell r="AN91">
            <v>2334.46</v>
          </cell>
          <cell r="AO91">
            <v>121.99551560264945</v>
          </cell>
          <cell r="AP91">
            <v>0.8577029724478672</v>
          </cell>
          <cell r="AQ91">
            <v>5.0309029724478682</v>
          </cell>
          <cell r="AR91">
            <v>14424.504384543077</v>
          </cell>
          <cell r="AS91">
            <v>11672.3</v>
          </cell>
        </row>
        <row r="92">
          <cell r="A92" t="str">
            <v>л/с №3000000142224</v>
          </cell>
          <cell r="B92" t="str">
            <v>Кв. 148</v>
          </cell>
          <cell r="C92" t="str">
            <v>Барышев Никита Владимирович</v>
          </cell>
          <cell r="D92">
            <v>44475</v>
          </cell>
          <cell r="E92">
            <v>33.200000000000003</v>
          </cell>
          <cell r="F92">
            <v>31</v>
          </cell>
          <cell r="G92">
            <v>28</v>
          </cell>
          <cell r="H92">
            <v>31</v>
          </cell>
          <cell r="I92">
            <v>30</v>
          </cell>
          <cell r="J92">
            <v>31</v>
          </cell>
          <cell r="K92">
            <v>151</v>
          </cell>
          <cell r="L92" t="str">
            <v>4756639</v>
          </cell>
          <cell r="M92">
            <v>6.6929999999999996</v>
          </cell>
          <cell r="N92">
            <v>9.4673999999999996</v>
          </cell>
          <cell r="O92">
            <v>2.7744</v>
          </cell>
          <cell r="P92">
            <v>0.56957880794701987</v>
          </cell>
          <cell r="Q92">
            <v>0.51445827814569534</v>
          </cell>
          <cell r="R92">
            <v>0.56957880794701987</v>
          </cell>
          <cell r="S92">
            <v>0.55120529801324503</v>
          </cell>
          <cell r="T92">
            <v>0.56957880794701987</v>
          </cell>
          <cell r="U92">
            <v>2.7744</v>
          </cell>
          <cell r="V92">
            <v>0.30030507058333294</v>
          </cell>
          <cell r="W92">
            <v>5.5415898392185178E-2</v>
          </cell>
          <cell r="X92">
            <v>0.15291997228344639</v>
          </cell>
          <cell r="Y92">
            <v>1.6741691310577813E-2</v>
          </cell>
          <cell r="Z92">
            <v>0</v>
          </cell>
          <cell r="AA92">
            <v>2494.113658844657</v>
          </cell>
          <cell r="AB92">
            <v>1485.2</v>
          </cell>
          <cell r="AC92">
            <v>1008.913658844657</v>
          </cell>
          <cell r="AD92">
            <v>1633.9318414858801</v>
          </cell>
          <cell r="AE92">
            <v>1485.2</v>
          </cell>
          <cell r="AF92">
            <v>148.73184148588007</v>
          </cell>
          <cell r="AG92">
            <v>2071.5340527011881</v>
          </cell>
          <cell r="AH92">
            <v>1485.2</v>
          </cell>
          <cell r="AI92">
            <v>586.33405270118806</v>
          </cell>
          <cell r="AJ92">
            <v>1628.4062488494783</v>
          </cell>
          <cell r="AK92">
            <v>1485.2</v>
          </cell>
          <cell r="AL92">
            <v>143.20624884947824</v>
          </cell>
          <cell r="AM92">
            <v>1633.0849665695364</v>
          </cell>
          <cell r="AN92">
            <v>1485.2</v>
          </cell>
          <cell r="AO92">
            <v>147.88496656953635</v>
          </cell>
          <cell r="AP92">
            <v>0.52538263256954232</v>
          </cell>
          <cell r="AQ92">
            <v>3.2997826325695421</v>
          </cell>
          <cell r="AR92">
            <v>9461.0707684507397</v>
          </cell>
          <cell r="AS92">
            <v>7426</v>
          </cell>
        </row>
        <row r="93">
          <cell r="A93" t="str">
            <v>л/с №3000000147816</v>
          </cell>
          <cell r="B93" t="str">
            <v>Кв. 149</v>
          </cell>
          <cell r="C93" t="str">
            <v>Одегова Дина Александровна</v>
          </cell>
          <cell r="D93">
            <v>44551</v>
          </cell>
          <cell r="E93">
            <v>39</v>
          </cell>
          <cell r="F93">
            <v>31</v>
          </cell>
          <cell r="G93">
            <v>28</v>
          </cell>
          <cell r="H93">
            <v>31</v>
          </cell>
          <cell r="I93">
            <v>30</v>
          </cell>
          <cell r="J93">
            <v>31</v>
          </cell>
          <cell r="K93">
            <v>151</v>
          </cell>
          <cell r="L93" t="str">
            <v>149</v>
          </cell>
          <cell r="M93">
            <v>4.3760000000000003</v>
          </cell>
          <cell r="N93">
            <v>14.177199999999999</v>
          </cell>
          <cell r="O93">
            <v>9.8011999999999997</v>
          </cell>
          <cell r="P93">
            <v>2.0121668874172185</v>
          </cell>
          <cell r="Q93">
            <v>1.8174410596026487</v>
          </cell>
          <cell r="R93">
            <v>2.0121668874172185</v>
          </cell>
          <cell r="S93">
            <v>1.9472582781456951</v>
          </cell>
          <cell r="T93">
            <v>2.0121668874172185</v>
          </cell>
          <cell r="U93">
            <v>9.8011999999999979</v>
          </cell>
          <cell r="V93">
            <v>0.35276800460090307</v>
          </cell>
          <cell r="W93">
            <v>6.5096989075157277E-2</v>
          </cell>
          <cell r="X93">
            <v>0.17963490720043401</v>
          </cell>
          <cell r="Y93">
            <v>1.9666444611823333E-2</v>
          </cell>
          <cell r="Z93">
            <v>0</v>
          </cell>
          <cell r="AA93">
            <v>6780.6940236965174</v>
          </cell>
          <cell r="AB93">
            <v>1520.47</v>
          </cell>
          <cell r="AC93">
            <v>5260.2240236965172</v>
          </cell>
          <cell r="AD93">
            <v>5397.5754424080314</v>
          </cell>
          <cell r="AE93">
            <v>1520.47</v>
          </cell>
          <cell r="AF93">
            <v>3877.1054424080312</v>
          </cell>
          <cell r="AG93">
            <v>6284.2902694918403</v>
          </cell>
          <cell r="AH93">
            <v>1520.47</v>
          </cell>
          <cell r="AI93">
            <v>4763.82026949184</v>
          </cell>
          <cell r="AJ93">
            <v>5639.5272265959011</v>
          </cell>
          <cell r="AK93">
            <v>1520.47</v>
          </cell>
          <cell r="AL93">
            <v>4119.0572265959008</v>
          </cell>
          <cell r="AM93">
            <v>5769.2446562649002</v>
          </cell>
          <cell r="AN93">
            <v>1520.47</v>
          </cell>
          <cell r="AO93">
            <v>4248.7746562648999</v>
          </cell>
          <cell r="AP93">
            <v>0.61716634548831761</v>
          </cell>
          <cell r="AQ93">
            <v>10.418366345488318</v>
          </cell>
          <cell r="AR93">
            <v>29871.331618457192</v>
          </cell>
          <cell r="AS93">
            <v>7602.35</v>
          </cell>
        </row>
        <row r="94">
          <cell r="A94" t="str">
            <v>л/с №3000000140283</v>
          </cell>
          <cell r="B94" t="str">
            <v>Кв. 15</v>
          </cell>
          <cell r="C94" t="str">
            <v>Тумилович Алеся Валерьевна</v>
          </cell>
          <cell r="D94">
            <v>44446</v>
          </cell>
          <cell r="E94">
            <v>38.1</v>
          </cell>
          <cell r="F94">
            <v>31</v>
          </cell>
          <cell r="G94">
            <v>28</v>
          </cell>
          <cell r="H94">
            <v>31</v>
          </cell>
          <cell r="I94">
            <v>30</v>
          </cell>
          <cell r="J94">
            <v>31</v>
          </cell>
          <cell r="K94">
            <v>151</v>
          </cell>
          <cell r="L94" t="str">
            <v>4061238</v>
          </cell>
          <cell r="M94">
            <v>9.4932687864109191</v>
          </cell>
          <cell r="N94">
            <v>9.4932687864109191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0.34462720449472845</v>
          </cell>
          <cell r="W94">
            <v>6.3594750865730576E-2</v>
          </cell>
          <cell r="X94">
            <v>0.17548948626503938</v>
          </cell>
          <cell r="Y94">
            <v>1.9212603582319718E-2</v>
          </cell>
          <cell r="Z94">
            <v>0</v>
          </cell>
          <cell r="AA94">
            <v>988.10822818319548</v>
          </cell>
          <cell r="AB94">
            <v>1476.88</v>
          </cell>
          <cell r="AC94">
            <v>-488.77177181680463</v>
          </cell>
          <cell r="AD94">
            <v>182.3375977872054</v>
          </cell>
          <cell r="AE94">
            <v>1476.88</v>
          </cell>
          <cell r="AF94">
            <v>-1294.5424022127947</v>
          </cell>
          <cell r="AG94">
            <v>503.15994522939559</v>
          </cell>
          <cell r="AH94">
            <v>1476.88</v>
          </cell>
          <cell r="AI94">
            <v>-973.72005477060452</v>
          </cell>
          <cell r="AJ94">
            <v>55.085992739155451</v>
          </cell>
          <cell r="AK94">
            <v>1476.88</v>
          </cell>
          <cell r="AL94">
            <v>-1421.7940072608446</v>
          </cell>
          <cell r="AM94">
            <v>0</v>
          </cell>
          <cell r="AN94">
            <v>1476.88</v>
          </cell>
          <cell r="AO94">
            <v>-1476.88</v>
          </cell>
          <cell r="AP94">
            <v>0.60292404520781806</v>
          </cell>
          <cell r="AQ94">
            <v>0.60292404520781806</v>
          </cell>
          <cell r="AR94">
            <v>1728.6917639389517</v>
          </cell>
          <cell r="AS94">
            <v>7384.4000000000005</v>
          </cell>
        </row>
        <row r="95">
          <cell r="A95" t="str">
            <v>л/с №3000000147620</v>
          </cell>
          <cell r="B95" t="str">
            <v>Кв. 150</v>
          </cell>
          <cell r="C95" t="str">
            <v>Калитина Екатерина Александровна</v>
          </cell>
          <cell r="D95">
            <v>44545</v>
          </cell>
          <cell r="E95">
            <v>52.9</v>
          </cell>
          <cell r="F95">
            <v>31</v>
          </cell>
          <cell r="G95">
            <v>28</v>
          </cell>
          <cell r="H95">
            <v>31</v>
          </cell>
          <cell r="I95">
            <v>30</v>
          </cell>
          <cell r="J95">
            <v>31</v>
          </cell>
          <cell r="K95">
            <v>151</v>
          </cell>
          <cell r="L95" t="str">
            <v>150</v>
          </cell>
          <cell r="M95">
            <v>9.7989999999999995</v>
          </cell>
          <cell r="N95">
            <v>13.811299999999999</v>
          </cell>
          <cell r="O95">
            <v>4.0122999999999998</v>
          </cell>
          <cell r="P95">
            <v>0.82371721854304625</v>
          </cell>
          <cell r="Q95">
            <v>0.74400264900662239</v>
          </cell>
          <cell r="R95">
            <v>0.82371721854304625</v>
          </cell>
          <cell r="S95">
            <v>0.79714569536423829</v>
          </cell>
          <cell r="T95">
            <v>0.82371721854304625</v>
          </cell>
          <cell r="U95">
            <v>4.0122999999999998</v>
          </cell>
          <cell r="V95">
            <v>0.47849813957404547</v>
          </cell>
          <cell r="W95">
            <v>8.8298223642969742E-2</v>
          </cell>
          <cell r="X95">
            <v>0.24365863053597328</v>
          </cell>
          <cell r="Y95">
            <v>2.6675767178601394E-2</v>
          </cell>
          <cell r="Z95">
            <v>0</v>
          </cell>
          <cell r="AA95">
            <v>3733.6858304861626</v>
          </cell>
          <cell r="AB95">
            <v>2934.85</v>
          </cell>
          <cell r="AC95">
            <v>798.83583048616265</v>
          </cell>
          <cell r="AD95">
            <v>2386.3564160434576</v>
          </cell>
          <cell r="AE95">
            <v>2934.85</v>
          </cell>
          <cell r="AF95">
            <v>-548.49358395654235</v>
          </cell>
          <cell r="AG95">
            <v>3060.3586869623828</v>
          </cell>
          <cell r="AH95">
            <v>2934.85</v>
          </cell>
          <cell r="AI95">
            <v>125.50868696238285</v>
          </cell>
          <cell r="AJ95">
            <v>2362.0444209735792</v>
          </cell>
          <cell r="AK95">
            <v>2934.85</v>
          </cell>
          <cell r="AL95">
            <v>-572.80557902642067</v>
          </cell>
          <cell r="AM95">
            <v>2361.7455346622514</v>
          </cell>
          <cell r="AN95">
            <v>2934.85</v>
          </cell>
          <cell r="AO95">
            <v>-573.10446533774848</v>
          </cell>
          <cell r="AP95">
            <v>0.83713076093158989</v>
          </cell>
          <cell r="AQ95">
            <v>4.8494307609315896</v>
          </cell>
          <cell r="AR95">
            <v>13904.190889127834</v>
          </cell>
          <cell r="AS95">
            <v>14674.25</v>
          </cell>
        </row>
        <row r="96">
          <cell r="A96" t="str">
            <v>л/с №3000000145657</v>
          </cell>
          <cell r="B96" t="str">
            <v>Кв. 151</v>
          </cell>
          <cell r="C96" t="str">
            <v>Доронин Антон Дмитриевич</v>
          </cell>
          <cell r="D96">
            <v>44525</v>
          </cell>
          <cell r="E96">
            <v>54.2</v>
          </cell>
          <cell r="F96">
            <v>31</v>
          </cell>
          <cell r="G96">
            <v>28</v>
          </cell>
          <cell r="H96">
            <v>31</v>
          </cell>
          <cell r="I96">
            <v>30</v>
          </cell>
          <cell r="J96">
            <v>31</v>
          </cell>
          <cell r="K96">
            <v>151</v>
          </cell>
          <cell r="L96" t="str">
            <v>151</v>
          </cell>
          <cell r="M96">
            <v>7.7359999999999998</v>
          </cell>
          <cell r="N96">
            <v>9.8278999999999996</v>
          </cell>
          <cell r="O96">
            <v>2.0918999999999999</v>
          </cell>
          <cell r="P96">
            <v>0.42946291390728475</v>
          </cell>
          <cell r="Q96">
            <v>0.3879019867549669</v>
          </cell>
          <cell r="R96">
            <v>0.42946291390728475</v>
          </cell>
          <cell r="S96">
            <v>0.41560927152317878</v>
          </cell>
          <cell r="T96">
            <v>0.42946291390728475</v>
          </cell>
          <cell r="U96">
            <v>2.0918999999999999</v>
          </cell>
          <cell r="V96">
            <v>0.49025707306074229</v>
          </cell>
          <cell r="W96">
            <v>9.0468123278808335E-2</v>
          </cell>
          <cell r="X96">
            <v>0.24964646077598779</v>
          </cell>
          <cell r="Y96">
            <v>2.733131533232884E-2</v>
          </cell>
          <cell r="Z96">
            <v>0</v>
          </cell>
          <cell r="AA96">
            <v>2637.0027522349874</v>
          </cell>
          <cell r="AB96">
            <v>1920.15</v>
          </cell>
          <cell r="AC96">
            <v>716.85275223498729</v>
          </cell>
          <cell r="AD96">
            <v>1371.5732120866396</v>
          </cell>
          <cell r="AE96">
            <v>1920.15</v>
          </cell>
          <cell r="AF96">
            <v>-548.57678791336048</v>
          </cell>
          <cell r="AG96">
            <v>1947.1288169043853</v>
          </cell>
          <cell r="AH96">
            <v>1920.15</v>
          </cell>
          <cell r="AI96">
            <v>26.978816904385212</v>
          </cell>
          <cell r="AJ96">
            <v>1269.9903918203743</v>
          </cell>
          <cell r="AK96">
            <v>1920.15</v>
          </cell>
          <cell r="AL96">
            <v>-650.15960817962582</v>
          </cell>
          <cell r="AM96">
            <v>1231.3474774966887</v>
          </cell>
          <cell r="AN96">
            <v>1920.15</v>
          </cell>
          <cell r="AO96">
            <v>-688.80252250331137</v>
          </cell>
          <cell r="AP96">
            <v>0.8577029724478672</v>
          </cell>
          <cell r="AQ96">
            <v>2.9496029724478672</v>
          </cell>
          <cell r="AR96">
            <v>8457.0426505430751</v>
          </cell>
          <cell r="AS96">
            <v>9600.75</v>
          </cell>
        </row>
        <row r="97">
          <cell r="A97" t="str">
            <v>л/с №3000000142352</v>
          </cell>
          <cell r="B97" t="str">
            <v>Кв. 152</v>
          </cell>
          <cell r="C97" t="str">
            <v>Ярошенко Сергей Юрьевич</v>
          </cell>
          <cell r="D97">
            <v>44480</v>
          </cell>
          <cell r="E97">
            <v>33.200000000000003</v>
          </cell>
          <cell r="F97">
            <v>31</v>
          </cell>
          <cell r="G97">
            <v>28</v>
          </cell>
          <cell r="H97">
            <v>31</v>
          </cell>
          <cell r="I97">
            <v>30</v>
          </cell>
          <cell r="J97">
            <v>31</v>
          </cell>
          <cell r="K97">
            <v>151</v>
          </cell>
          <cell r="L97" t="str">
            <v>4754745</v>
          </cell>
          <cell r="M97">
            <v>5.3620000000000001</v>
          </cell>
          <cell r="N97">
            <v>8.5916999999999994</v>
          </cell>
          <cell r="O97">
            <v>3.2296999999999993</v>
          </cell>
          <cell r="P97">
            <v>0.6630509933774833</v>
          </cell>
          <cell r="Q97">
            <v>0.59888476821192049</v>
          </cell>
          <cell r="R97">
            <v>0.6630509933774833</v>
          </cell>
          <cell r="S97">
            <v>0.64166225165562907</v>
          </cell>
          <cell r="T97">
            <v>0.6630509933774833</v>
          </cell>
          <cell r="U97">
            <v>3.2296999999999993</v>
          </cell>
          <cell r="V97">
            <v>0.30030507058333294</v>
          </cell>
          <cell r="W97">
            <v>5.5415898392185178E-2</v>
          </cell>
          <cell r="X97">
            <v>0.15291997228344639</v>
          </cell>
          <cell r="Y97">
            <v>1.6741691310577813E-2</v>
          </cell>
          <cell r="Z97">
            <v>0</v>
          </cell>
          <cell r="AA97">
            <v>2762.1152394671731</v>
          </cell>
          <cell r="AB97">
            <v>1288.8</v>
          </cell>
          <cell r="AC97">
            <v>1473.3152394671731</v>
          </cell>
          <cell r="AD97">
            <v>1875.9977852739596</v>
          </cell>
          <cell r="AE97">
            <v>1288.8</v>
          </cell>
          <cell r="AF97">
            <v>587.19778527395965</v>
          </cell>
          <cell r="AG97">
            <v>2339.5356333237046</v>
          </cell>
          <cell r="AH97">
            <v>1288.8</v>
          </cell>
          <cell r="AI97">
            <v>1050.7356333237046</v>
          </cell>
          <cell r="AJ97">
            <v>1887.7626171938489</v>
          </cell>
          <cell r="AK97">
            <v>1288.8</v>
          </cell>
          <cell r="AL97">
            <v>598.96261719384893</v>
          </cell>
          <cell r="AM97">
            <v>1901.0865471920524</v>
          </cell>
          <cell r="AN97">
            <v>1288.8</v>
          </cell>
          <cell r="AO97">
            <v>612.28654719205247</v>
          </cell>
          <cell r="AP97">
            <v>0.52538263256954232</v>
          </cell>
          <cell r="AQ97">
            <v>3.7550826325695414</v>
          </cell>
          <cell r="AR97">
            <v>10766.497822450738</v>
          </cell>
          <cell r="AS97">
            <v>6444</v>
          </cell>
        </row>
        <row r="98">
          <cell r="A98" t="str">
            <v>л/с №3000000148041</v>
          </cell>
          <cell r="B98" t="str">
            <v>Кв. 153</v>
          </cell>
          <cell r="C98" t="str">
            <v>Чухонцев Николай Сергеевич</v>
          </cell>
          <cell r="D98">
            <v>44554</v>
          </cell>
          <cell r="E98">
            <v>39</v>
          </cell>
          <cell r="F98">
            <v>31</v>
          </cell>
          <cell r="G98">
            <v>28</v>
          </cell>
          <cell r="H98">
            <v>31</v>
          </cell>
          <cell r="I98">
            <v>30</v>
          </cell>
          <cell r="J98">
            <v>31</v>
          </cell>
          <cell r="K98">
            <v>151</v>
          </cell>
          <cell r="L98" t="str">
            <v>153</v>
          </cell>
          <cell r="M98">
            <v>3.9769999999999999</v>
          </cell>
          <cell r="N98">
            <v>5.3303000000000003</v>
          </cell>
          <cell r="O98">
            <v>1.3533000000000004</v>
          </cell>
          <cell r="P98">
            <v>0.27782980132450341</v>
          </cell>
          <cell r="Q98">
            <v>0.250943046357616</v>
          </cell>
          <cell r="R98">
            <v>0.27782980132450341</v>
          </cell>
          <cell r="S98">
            <v>0.26886754966887427</v>
          </cell>
          <cell r="T98">
            <v>0.27782980132450341</v>
          </cell>
          <cell r="U98">
            <v>1.3533000000000004</v>
          </cell>
          <cell r="V98">
            <v>0.35276800460090307</v>
          </cell>
          <cell r="W98">
            <v>6.5096989075157277E-2</v>
          </cell>
          <cell r="X98">
            <v>0.17963490720043401</v>
          </cell>
          <cell r="Y98">
            <v>1.9666444611823333E-2</v>
          </cell>
          <cell r="Z98">
            <v>0</v>
          </cell>
          <cell r="AA98">
            <v>1808.0374171932069</v>
          </cell>
          <cell r="AB98">
            <v>1265.29</v>
          </cell>
          <cell r="AC98">
            <v>542.74741719320696</v>
          </cell>
          <cell r="AD98">
            <v>906.14366879213878</v>
          </cell>
          <cell r="AE98">
            <v>1265.29</v>
          </cell>
          <cell r="AF98">
            <v>-359.14633120786118</v>
          </cell>
          <cell r="AG98">
            <v>1311.63366298853</v>
          </cell>
          <cell r="AH98">
            <v>1265.29</v>
          </cell>
          <cell r="AI98">
            <v>46.343662988530014</v>
          </cell>
          <cell r="AJ98">
            <v>827.27889772173046</v>
          </cell>
          <cell r="AK98">
            <v>1265.29</v>
          </cell>
          <cell r="AL98">
            <v>-438.0111022782695</v>
          </cell>
          <cell r="AM98">
            <v>796.58804976158967</v>
          </cell>
          <cell r="AN98">
            <v>1265.29</v>
          </cell>
          <cell r="AO98">
            <v>-468.70195023841029</v>
          </cell>
          <cell r="AP98">
            <v>0.61716634548831761</v>
          </cell>
          <cell r="AQ98">
            <v>1.970466345488318</v>
          </cell>
          <cell r="AR98">
            <v>5649.6816964571954</v>
          </cell>
          <cell r="AS98">
            <v>6326.45</v>
          </cell>
        </row>
        <row r="99">
          <cell r="A99" t="str">
            <v>л/с №3000000140376</v>
          </cell>
          <cell r="B99" t="str">
            <v>Кв. 154</v>
          </cell>
          <cell r="C99" t="str">
            <v>Гурин Дмитрий Александрович</v>
          </cell>
          <cell r="D99">
            <v>44414</v>
          </cell>
          <cell r="E99">
            <v>52.9</v>
          </cell>
          <cell r="F99">
            <v>31</v>
          </cell>
          <cell r="G99">
            <v>28</v>
          </cell>
          <cell r="H99">
            <v>31</v>
          </cell>
          <cell r="I99">
            <v>30</v>
          </cell>
          <cell r="J99">
            <v>31</v>
          </cell>
          <cell r="K99">
            <v>151</v>
          </cell>
          <cell r="L99" t="str">
            <v>154</v>
          </cell>
          <cell r="M99">
            <v>9.7789999999999999</v>
          </cell>
          <cell r="N99">
            <v>14.1999</v>
          </cell>
          <cell r="O99">
            <v>4.4208999999999996</v>
          </cell>
          <cell r="P99">
            <v>0.90760198675496684</v>
          </cell>
          <cell r="Q99">
            <v>0.81976953642384098</v>
          </cell>
          <cell r="R99">
            <v>0.90760198675496684</v>
          </cell>
          <cell r="S99">
            <v>0.87832450331125822</v>
          </cell>
          <cell r="T99">
            <v>0.90760198675496684</v>
          </cell>
          <cell r="U99">
            <v>4.4208999999999996</v>
          </cell>
          <cell r="V99">
            <v>0.47849813957404547</v>
          </cell>
          <cell r="W99">
            <v>8.8298223642969742E-2</v>
          </cell>
          <cell r="X99">
            <v>0.24365863053597328</v>
          </cell>
          <cell r="Y99">
            <v>2.6675767178601394E-2</v>
          </cell>
          <cell r="Z99">
            <v>0</v>
          </cell>
          <cell r="AA99">
            <v>3974.1985602080172</v>
          </cell>
          <cell r="AB99">
            <v>2066.66</v>
          </cell>
          <cell r="AC99">
            <v>1907.5385602080173</v>
          </cell>
          <cell r="AD99">
            <v>2603.5937203083586</v>
          </cell>
          <cell r="AE99">
            <v>2066.66</v>
          </cell>
          <cell r="AF99">
            <v>536.93372030835872</v>
          </cell>
          <cell r="AG99">
            <v>3300.8714166842374</v>
          </cell>
          <cell r="AH99">
            <v>2066.66</v>
          </cell>
          <cell r="AI99">
            <v>1234.2114166842375</v>
          </cell>
          <cell r="AJ99">
            <v>2594.7986755431157</v>
          </cell>
          <cell r="AK99">
            <v>2066.66</v>
          </cell>
          <cell r="AL99">
            <v>528.13867554311582</v>
          </cell>
          <cell r="AM99">
            <v>2602.2582643841056</v>
          </cell>
          <cell r="AN99">
            <v>2066.66</v>
          </cell>
          <cell r="AO99">
            <v>535.59826438410573</v>
          </cell>
          <cell r="AP99">
            <v>0.83713076093158989</v>
          </cell>
          <cell r="AQ99">
            <v>5.2580307609315895</v>
          </cell>
          <cell r="AR99">
            <v>15075.720637127833</v>
          </cell>
          <cell r="AS99">
            <v>10333.299999999999</v>
          </cell>
        </row>
        <row r="100">
          <cell r="A100" t="str">
            <v>л/с №3000000142197</v>
          </cell>
          <cell r="B100" t="str">
            <v>Кв. 155</v>
          </cell>
          <cell r="C100" t="str">
            <v>Есенков Андрей Алексеевич</v>
          </cell>
          <cell r="D100">
            <v>44476</v>
          </cell>
          <cell r="E100">
            <v>54.2</v>
          </cell>
          <cell r="F100">
            <v>31</v>
          </cell>
          <cell r="G100">
            <v>28</v>
          </cell>
          <cell r="H100">
            <v>31</v>
          </cell>
          <cell r="I100">
            <v>30</v>
          </cell>
          <cell r="J100">
            <v>31</v>
          </cell>
          <cell r="K100">
            <v>151</v>
          </cell>
          <cell r="L100" t="str">
            <v>4754785</v>
          </cell>
          <cell r="M100">
            <v>7.7050000000000001</v>
          </cell>
          <cell r="N100">
            <v>12.666700000000001</v>
          </cell>
          <cell r="O100">
            <v>4.9617000000000004</v>
          </cell>
          <cell r="P100">
            <v>1.0186271523178809</v>
          </cell>
          <cell r="Q100">
            <v>0.9200503311258279</v>
          </cell>
          <cell r="R100">
            <v>1.0186271523178809</v>
          </cell>
          <cell r="S100">
            <v>0.98576821192052988</v>
          </cell>
          <cell r="T100">
            <v>1.0186271523178809</v>
          </cell>
          <cell r="U100">
            <v>4.9617000000000004</v>
          </cell>
          <cell r="V100">
            <v>0.49025707306074229</v>
          </cell>
          <cell r="W100">
            <v>9.0468123278808335E-2</v>
          </cell>
          <cell r="X100">
            <v>0.24964646077598779</v>
          </cell>
          <cell r="Y100">
            <v>2.733131533232884E-2</v>
          </cell>
          <cell r="Z100">
            <v>0</v>
          </cell>
          <cell r="AA100">
            <v>4326.2426733210805</v>
          </cell>
          <cell r="AB100">
            <v>2056.34</v>
          </cell>
          <cell r="AC100">
            <v>2269.9026733210803</v>
          </cell>
          <cell r="AD100">
            <v>2897.3383020998845</v>
          </cell>
          <cell r="AE100">
            <v>2056.34</v>
          </cell>
          <cell r="AF100">
            <v>840.99830209988431</v>
          </cell>
          <cell r="AG100">
            <v>3636.3687379904786</v>
          </cell>
          <cell r="AH100">
            <v>2056.34</v>
          </cell>
          <cell r="AI100">
            <v>1580.0287379904785</v>
          </cell>
          <cell r="AJ100">
            <v>2904.7387025488511</v>
          </cell>
          <cell r="AK100">
            <v>2056.34</v>
          </cell>
          <cell r="AL100">
            <v>848.39870254885091</v>
          </cell>
          <cell r="AM100">
            <v>2920.5873985827816</v>
          </cell>
          <cell r="AN100">
            <v>2056.34</v>
          </cell>
          <cell r="AO100">
            <v>864.24739858278144</v>
          </cell>
          <cell r="AP100">
            <v>0.8577029724478672</v>
          </cell>
          <cell r="AQ100">
            <v>5.8194029724478673</v>
          </cell>
          <cell r="AR100">
            <v>16685.275814543074</v>
          </cell>
          <cell r="AS100">
            <v>10281.700000000001</v>
          </cell>
        </row>
        <row r="101">
          <cell r="A101" t="str">
            <v>л/с №3000000145562</v>
          </cell>
          <cell r="B101" t="str">
            <v>Кв. 156</v>
          </cell>
          <cell r="C101" t="str">
            <v>Даниленко Ксения Александровна</v>
          </cell>
          <cell r="D101">
            <v>44520</v>
          </cell>
          <cell r="E101">
            <v>33.200000000000003</v>
          </cell>
          <cell r="F101">
            <v>31</v>
          </cell>
          <cell r="G101">
            <v>28</v>
          </cell>
          <cell r="H101">
            <v>31</v>
          </cell>
          <cell r="I101">
            <v>30</v>
          </cell>
          <cell r="J101">
            <v>31</v>
          </cell>
          <cell r="K101">
            <v>151</v>
          </cell>
          <cell r="L101" t="str">
            <v>156</v>
          </cell>
          <cell r="M101">
            <v>1.583</v>
          </cell>
          <cell r="N101">
            <v>2.8235999999999999</v>
          </cell>
          <cell r="O101">
            <v>1.2405999999999999</v>
          </cell>
          <cell r="P101">
            <v>0.25469271523178805</v>
          </cell>
          <cell r="Q101">
            <v>0.23004503311258276</v>
          </cell>
          <cell r="R101">
            <v>0.25469271523178805</v>
          </cell>
          <cell r="S101">
            <v>0.24647682119205294</v>
          </cell>
          <cell r="T101">
            <v>0.25469271523178805</v>
          </cell>
          <cell r="U101">
            <v>1.2405999999999997</v>
          </cell>
          <cell r="V101">
            <v>0.30030507058333294</v>
          </cell>
          <cell r="W101">
            <v>5.5415898392185178E-2</v>
          </cell>
          <cell r="X101">
            <v>0.15291997228344639</v>
          </cell>
          <cell r="Y101">
            <v>1.6741691310577813E-2</v>
          </cell>
          <cell r="Z101">
            <v>0</v>
          </cell>
          <cell r="AA101">
            <v>1591.2785515333983</v>
          </cell>
          <cell r="AB101">
            <v>638.80999999999995</v>
          </cell>
          <cell r="AC101">
            <v>952.46855153339834</v>
          </cell>
          <cell r="AD101">
            <v>818.46787359184043</v>
          </cell>
          <cell r="AE101">
            <v>638.80999999999995</v>
          </cell>
          <cell r="AF101">
            <v>179.65787359184048</v>
          </cell>
          <cell r="AG101">
            <v>1168.6989453899298</v>
          </cell>
          <cell r="AH101">
            <v>638.80999999999995</v>
          </cell>
          <cell r="AI101">
            <v>529.88894538992986</v>
          </cell>
          <cell r="AJ101">
            <v>754.69485467729271</v>
          </cell>
          <cell r="AK101">
            <v>638.80999999999995</v>
          </cell>
          <cell r="AL101">
            <v>115.88485467729276</v>
          </cell>
          <cell r="AM101">
            <v>730.24985925827798</v>
          </cell>
          <cell r="AN101">
            <v>638.80999999999995</v>
          </cell>
          <cell r="AO101">
            <v>91.439859258278034</v>
          </cell>
          <cell r="AP101">
            <v>0.52538263256954232</v>
          </cell>
          <cell r="AQ101">
            <v>1.7659826325695422</v>
          </cell>
          <cell r="AR101">
            <v>5063.3900844507398</v>
          </cell>
          <cell r="AS101">
            <v>3194.0499999999997</v>
          </cell>
        </row>
        <row r="102">
          <cell r="A102" t="str">
            <v>л/с №3000000148377</v>
          </cell>
          <cell r="B102" t="str">
            <v>Кв. 157</v>
          </cell>
          <cell r="C102" t="str">
            <v>Мальцева Марина Владимировна</v>
          </cell>
          <cell r="D102">
            <v>44571</v>
          </cell>
          <cell r="E102">
            <v>39</v>
          </cell>
          <cell r="F102">
            <v>31</v>
          </cell>
          <cell r="G102">
            <v>28</v>
          </cell>
          <cell r="H102">
            <v>31</v>
          </cell>
          <cell r="I102">
            <v>30</v>
          </cell>
          <cell r="J102">
            <v>31</v>
          </cell>
          <cell r="K102">
            <v>151</v>
          </cell>
          <cell r="L102" t="str">
            <v>157</v>
          </cell>
          <cell r="M102">
            <v>5.6760000000000002</v>
          </cell>
          <cell r="N102">
            <v>8.2518999999999991</v>
          </cell>
          <cell r="O102">
            <v>2.575899999999999</v>
          </cell>
          <cell r="P102">
            <v>0.52882715231788058</v>
          </cell>
          <cell r="Q102">
            <v>0.47765033112582767</v>
          </cell>
          <cell r="R102">
            <v>0.52882715231788058</v>
          </cell>
          <cell r="S102">
            <v>0.51176821192052957</v>
          </cell>
          <cell r="T102">
            <v>0.52882715231788058</v>
          </cell>
          <cell r="U102">
            <v>2.575899999999999</v>
          </cell>
          <cell r="V102">
            <v>0.35276800460090307</v>
          </cell>
          <cell r="W102">
            <v>6.5096989075157277E-2</v>
          </cell>
          <cell r="X102">
            <v>0.17963490720043401</v>
          </cell>
          <cell r="Y102">
            <v>1.9666444611823333E-2</v>
          </cell>
          <cell r="Z102">
            <v>0</v>
          </cell>
          <cell r="AA102">
            <v>2527.692002014398</v>
          </cell>
          <cell r="AB102">
            <v>1639.45</v>
          </cell>
          <cell r="AC102">
            <v>888.24200201439794</v>
          </cell>
          <cell r="AD102">
            <v>1556.1542615338599</v>
          </cell>
          <cell r="AE102">
            <v>1639.45</v>
          </cell>
          <cell r="AF102">
            <v>-83.295738466140165</v>
          </cell>
          <cell r="AG102">
            <v>2031.2882478097213</v>
          </cell>
          <cell r="AH102">
            <v>1639.45</v>
          </cell>
          <cell r="AI102">
            <v>391.83824780972122</v>
          </cell>
          <cell r="AJ102">
            <v>1523.7188185164314</v>
          </cell>
          <cell r="AK102">
            <v>1639.45</v>
          </cell>
          <cell r="AL102">
            <v>-115.73118148356866</v>
          </cell>
          <cell r="AM102">
            <v>1516.2426345827807</v>
          </cell>
          <cell r="AN102">
            <v>1639.45</v>
          </cell>
          <cell r="AO102">
            <v>-123.20736541721931</v>
          </cell>
          <cell r="AP102">
            <v>0.61716634548831761</v>
          </cell>
          <cell r="AQ102">
            <v>3.1930663454883166</v>
          </cell>
          <cell r="AR102">
            <v>9155.0959644571903</v>
          </cell>
          <cell r="AS102">
            <v>8197.25</v>
          </cell>
        </row>
        <row r="103">
          <cell r="A103" t="str">
            <v>л/с №3000000151968</v>
          </cell>
          <cell r="B103" t="str">
            <v>Кв. 158</v>
          </cell>
          <cell r="C103" t="str">
            <v>Кацнельсон Михаил Юрьевич</v>
          </cell>
          <cell r="D103">
            <v>44643</v>
          </cell>
          <cell r="E103">
            <v>52.9</v>
          </cell>
          <cell r="F103">
            <v>31</v>
          </cell>
          <cell r="G103">
            <v>28</v>
          </cell>
          <cell r="H103">
            <v>31</v>
          </cell>
          <cell r="I103">
            <v>30</v>
          </cell>
          <cell r="J103">
            <v>31</v>
          </cell>
          <cell r="K103">
            <v>151</v>
          </cell>
          <cell r="L103" t="str">
            <v>4754780</v>
          </cell>
          <cell r="M103">
            <v>3.07</v>
          </cell>
          <cell r="N103">
            <v>8.3720999999999997</v>
          </cell>
          <cell r="O103">
            <v>5.3020999999999994</v>
          </cell>
          <cell r="P103">
            <v>1.0885105960264898</v>
          </cell>
          <cell r="Q103">
            <v>0.98317086092715211</v>
          </cell>
          <cell r="R103">
            <v>1.0885105960264898</v>
          </cell>
          <cell r="S103">
            <v>1.0533973509933774</v>
          </cell>
          <cell r="T103">
            <v>1.0885105960264898</v>
          </cell>
          <cell r="U103">
            <v>5.3020999999999994</v>
          </cell>
          <cell r="V103">
            <v>0.47849813957404547</v>
          </cell>
          <cell r="W103">
            <v>8.8298223642969742E-2</v>
          </cell>
          <cell r="X103">
            <v>0.24365863053597328</v>
          </cell>
          <cell r="Y103">
            <v>2.6675767178601394E-2</v>
          </cell>
          <cell r="Z103">
            <v>0</v>
          </cell>
          <cell r="AA103">
            <v>4492.8961065391422</v>
          </cell>
          <cell r="AB103">
            <v>1143.43</v>
          </cell>
          <cell r="AC103">
            <v>3349.4661065391419</v>
          </cell>
          <cell r="AD103">
            <v>3072.0947298977617</v>
          </cell>
          <cell r="AE103">
            <v>1143.43</v>
          </cell>
          <cell r="AF103">
            <v>1928.6647298977616</v>
          </cell>
          <cell r="AG103">
            <v>3819.5689630153629</v>
          </cell>
          <cell r="AH103">
            <v>1143.43</v>
          </cell>
          <cell r="AI103">
            <v>2676.1389630153626</v>
          </cell>
          <cell r="AJ103">
            <v>3096.7640429603339</v>
          </cell>
          <cell r="AK103">
            <v>1143.43</v>
          </cell>
          <cell r="AL103">
            <v>1953.3340429603338</v>
          </cell>
          <cell r="AM103">
            <v>3120.9558107152307</v>
          </cell>
          <cell r="AN103">
            <v>1143.43</v>
          </cell>
          <cell r="AO103">
            <v>1977.5258107152306</v>
          </cell>
          <cell r="AP103">
            <v>0.83713076093158989</v>
          </cell>
          <cell r="AQ103">
            <v>6.1392307609315893</v>
          </cell>
          <cell r="AR103">
            <v>17602.279653127833</v>
          </cell>
          <cell r="AS103">
            <v>5717.1500000000005</v>
          </cell>
        </row>
        <row r="104">
          <cell r="A104" t="str">
            <v>л/с №3000000141213</v>
          </cell>
          <cell r="B104" t="str">
            <v>Кв. 159</v>
          </cell>
          <cell r="C104" t="str">
            <v>Лоломадзе Тимур Тамазиевич</v>
          </cell>
          <cell r="D104">
            <v>44470</v>
          </cell>
          <cell r="E104">
            <v>54.2</v>
          </cell>
          <cell r="F104">
            <v>31</v>
          </cell>
          <cell r="G104">
            <v>28</v>
          </cell>
          <cell r="H104">
            <v>31</v>
          </cell>
          <cell r="I104">
            <v>30</v>
          </cell>
          <cell r="J104">
            <v>31</v>
          </cell>
          <cell r="K104">
            <v>151</v>
          </cell>
          <cell r="L104" t="str">
            <v>4754706</v>
          </cell>
          <cell r="M104">
            <v>7.3719999999999999</v>
          </cell>
          <cell r="N104">
            <v>9.1189</v>
          </cell>
          <cell r="O104">
            <v>1.7469000000000001</v>
          </cell>
          <cell r="P104">
            <v>0.35863509933774834</v>
          </cell>
          <cell r="Q104">
            <v>0.32392847682119208</v>
          </cell>
          <cell r="R104">
            <v>0.35863509933774834</v>
          </cell>
          <cell r="S104">
            <v>0.3470662251655629</v>
          </cell>
          <cell r="T104">
            <v>0.35863509933774834</v>
          </cell>
          <cell r="U104">
            <v>1.7468999999999999</v>
          </cell>
          <cell r="V104">
            <v>0.49025707306074229</v>
          </cell>
          <cell r="W104">
            <v>9.0468123278808335E-2</v>
          </cell>
          <cell r="X104">
            <v>0.24964646077598779</v>
          </cell>
          <cell r="Y104">
            <v>2.733131533232884E-2</v>
          </cell>
          <cell r="Z104">
            <v>0</v>
          </cell>
          <cell r="AA104">
            <v>2433.9266588575042</v>
          </cell>
          <cell r="AB104">
            <v>1688.2</v>
          </cell>
          <cell r="AC104">
            <v>745.72665885750416</v>
          </cell>
          <cell r="AD104">
            <v>1188.149643874719</v>
          </cell>
          <cell r="AE104">
            <v>1688.2</v>
          </cell>
          <cell r="AF104">
            <v>-500.05035612528104</v>
          </cell>
          <cell r="AG104">
            <v>1744.0527235269019</v>
          </cell>
          <cell r="AH104">
            <v>1688.2</v>
          </cell>
          <cell r="AI104">
            <v>55.852723526901855</v>
          </cell>
          <cell r="AJ104">
            <v>1073.4651401647452</v>
          </cell>
          <cell r="AK104">
            <v>1688.2</v>
          </cell>
          <cell r="AL104">
            <v>-614.73485983525484</v>
          </cell>
          <cell r="AM104">
            <v>1028.2713841192053</v>
          </cell>
          <cell r="AN104">
            <v>1688.2</v>
          </cell>
          <cell r="AO104">
            <v>-659.92861588079472</v>
          </cell>
          <cell r="AP104">
            <v>0.8577029724478672</v>
          </cell>
          <cell r="AQ104">
            <v>2.6046029724478674</v>
          </cell>
          <cell r="AR104">
            <v>7467.8655505430761</v>
          </cell>
          <cell r="AS104">
            <v>8441</v>
          </cell>
        </row>
        <row r="105">
          <cell r="A105" t="str">
            <v>л/с №3000000139841</v>
          </cell>
          <cell r="B105" t="str">
            <v>Кв. 16</v>
          </cell>
          <cell r="C105" t="str">
            <v>Смагина Елизавета Сергеевна</v>
          </cell>
          <cell r="D105">
            <v>44425</v>
          </cell>
          <cell r="E105">
            <v>55.2</v>
          </cell>
          <cell r="F105">
            <v>31</v>
          </cell>
          <cell r="G105">
            <v>28</v>
          </cell>
          <cell r="H105">
            <v>31</v>
          </cell>
          <cell r="I105">
            <v>30</v>
          </cell>
          <cell r="J105">
            <v>31</v>
          </cell>
          <cell r="K105">
            <v>151</v>
          </cell>
          <cell r="L105" t="str">
            <v>104078113</v>
          </cell>
          <cell r="M105">
            <v>11.564</v>
          </cell>
          <cell r="N105">
            <v>15.727</v>
          </cell>
          <cell r="O105">
            <v>4.1630000000000003</v>
          </cell>
          <cell r="P105">
            <v>0.85465562913907289</v>
          </cell>
          <cell r="Q105">
            <v>0.77194701986754977</v>
          </cell>
          <cell r="R105">
            <v>0.85465562913907289</v>
          </cell>
          <cell r="S105">
            <v>0.82708609271523181</v>
          </cell>
          <cell r="T105">
            <v>0.85465562913907289</v>
          </cell>
          <cell r="U105">
            <v>4.1630000000000003</v>
          </cell>
          <cell r="V105">
            <v>0.49930240651204749</v>
          </cell>
          <cell r="W105">
            <v>9.2137276844838009E-2</v>
          </cell>
          <cell r="X105">
            <v>0.25425248403753736</v>
          </cell>
          <cell r="Y105">
            <v>2.7835583142888413E-2</v>
          </cell>
          <cell r="Z105">
            <v>0</v>
          </cell>
          <cell r="AA105">
            <v>3882.0414006581786</v>
          </cell>
          <cell r="AB105">
            <v>1972.91</v>
          </cell>
          <cell r="AC105">
            <v>1909.1314006581786</v>
          </cell>
          <cell r="AD105">
            <v>2477.4852138478236</v>
          </cell>
          <cell r="AE105">
            <v>1972.91</v>
          </cell>
          <cell r="AF105">
            <v>504.57521384782353</v>
          </cell>
          <cell r="AG105">
            <v>3179.4391639377131</v>
          </cell>
          <cell r="AH105">
            <v>1972.91</v>
          </cell>
          <cell r="AI105">
            <v>1206.5291639377131</v>
          </cell>
          <cell r="AJ105">
            <v>2451.2143305868849</v>
          </cell>
          <cell r="AK105">
            <v>1972.91</v>
          </cell>
          <cell r="AL105">
            <v>478.30433058688482</v>
          </cell>
          <cell r="AM105">
            <v>2450.4515267549668</v>
          </cell>
          <cell r="AN105">
            <v>1972.91</v>
          </cell>
          <cell r="AO105">
            <v>477.54152675496675</v>
          </cell>
          <cell r="AP105">
            <v>0.87352775053731124</v>
          </cell>
          <cell r="AQ105">
            <v>5.0365277505373118</v>
          </cell>
          <cell r="AR105">
            <v>14440.631635785569</v>
          </cell>
          <cell r="AS105">
            <v>9864.5500000000011</v>
          </cell>
        </row>
        <row r="106">
          <cell r="A106" t="str">
            <v>л/с №3000000145782</v>
          </cell>
          <cell r="B106" t="str">
            <v>Кв. 160</v>
          </cell>
          <cell r="C106" t="str">
            <v>Немкова Кристина Валерьевна</v>
          </cell>
          <cell r="D106">
            <v>44530</v>
          </cell>
          <cell r="E106">
            <v>33.200000000000003</v>
          </cell>
          <cell r="F106">
            <v>31</v>
          </cell>
          <cell r="G106">
            <v>28</v>
          </cell>
          <cell r="H106">
            <v>31</v>
          </cell>
          <cell r="I106">
            <v>30</v>
          </cell>
          <cell r="J106">
            <v>31</v>
          </cell>
          <cell r="K106">
            <v>151</v>
          </cell>
          <cell r="L106" t="str">
            <v>160</v>
          </cell>
          <cell r="M106">
            <v>6.1440000000000001</v>
          </cell>
          <cell r="N106">
            <v>9.75</v>
          </cell>
          <cell r="O106">
            <v>3.6059999999999999</v>
          </cell>
          <cell r="P106">
            <v>0.74030463576158934</v>
          </cell>
          <cell r="Q106">
            <v>0.66866225165562909</v>
          </cell>
          <cell r="R106">
            <v>0.74030463576158934</v>
          </cell>
          <cell r="S106">
            <v>0.71642384105960266</v>
          </cell>
          <cell r="T106">
            <v>0.74030463576158934</v>
          </cell>
          <cell r="U106">
            <v>3.6059999999999994</v>
          </cell>
          <cell r="V106">
            <v>0.30030507058333294</v>
          </cell>
          <cell r="W106">
            <v>5.5415898392185178E-2</v>
          </cell>
          <cell r="X106">
            <v>0.15291997228344639</v>
          </cell>
          <cell r="Y106">
            <v>1.6741691310577813E-2</v>
          </cell>
          <cell r="Z106">
            <v>0</v>
          </cell>
          <cell r="AA106">
            <v>2983.6153378380341</v>
          </cell>
          <cell r="AB106">
            <v>1386.85</v>
          </cell>
          <cell r="AC106">
            <v>1596.7653378380342</v>
          </cell>
          <cell r="AD106">
            <v>2076.062390254092</v>
          </cell>
          <cell r="AE106">
            <v>1386.85</v>
          </cell>
          <cell r="AF106">
            <v>689.21239025409204</v>
          </cell>
          <cell r="AG106">
            <v>2561.0357316945651</v>
          </cell>
          <cell r="AH106">
            <v>1386.85</v>
          </cell>
          <cell r="AI106">
            <v>1174.1857316945652</v>
          </cell>
          <cell r="AJ106">
            <v>2102.1175511011338</v>
          </cell>
          <cell r="AK106">
            <v>1386.85</v>
          </cell>
          <cell r="AL106">
            <v>715.2675511011339</v>
          </cell>
          <cell r="AM106">
            <v>2122.5866455629134</v>
          </cell>
          <cell r="AN106">
            <v>1386.85</v>
          </cell>
          <cell r="AO106">
            <v>735.73664556291351</v>
          </cell>
          <cell r="AP106">
            <v>0.52538263256954232</v>
          </cell>
          <cell r="AQ106">
            <v>4.131382632569542</v>
          </cell>
          <cell r="AR106">
            <v>11845.417656450738</v>
          </cell>
          <cell r="AS106">
            <v>6934.25</v>
          </cell>
        </row>
        <row r="107">
          <cell r="A107" t="str">
            <v>л/с №3000000145828</v>
          </cell>
          <cell r="B107" t="str">
            <v>Кв. 161</v>
          </cell>
          <cell r="C107" t="str">
            <v>Полятус Андрей Павлович</v>
          </cell>
          <cell r="D107">
            <v>44531</v>
          </cell>
          <cell r="E107">
            <v>39</v>
          </cell>
          <cell r="F107">
            <v>31</v>
          </cell>
          <cell r="G107">
            <v>28</v>
          </cell>
          <cell r="H107">
            <v>31</v>
          </cell>
          <cell r="I107">
            <v>30</v>
          </cell>
          <cell r="J107">
            <v>31</v>
          </cell>
          <cell r="K107">
            <v>151</v>
          </cell>
          <cell r="L107" t="str">
            <v>161</v>
          </cell>
          <cell r="M107">
            <v>7.2110000000000003</v>
          </cell>
          <cell r="N107">
            <v>10.6927</v>
          </cell>
          <cell r="O107">
            <v>3.4817</v>
          </cell>
          <cell r="P107">
            <v>0.71478609271523175</v>
          </cell>
          <cell r="Q107">
            <v>0.64561324503311257</v>
          </cell>
          <cell r="R107">
            <v>0.71478609271523175</v>
          </cell>
          <cell r="S107">
            <v>0.69172847682119198</v>
          </cell>
          <cell r="T107">
            <v>0.71478609271523175</v>
          </cell>
          <cell r="U107">
            <v>3.4816999999999996</v>
          </cell>
          <cell r="V107">
            <v>0.35276800460090307</v>
          </cell>
          <cell r="W107">
            <v>6.5096989075157277E-2</v>
          </cell>
          <cell r="X107">
            <v>0.17963490720043401</v>
          </cell>
          <cell r="Y107">
            <v>1.9666444611823333E-2</v>
          </cell>
          <cell r="Z107">
            <v>0</v>
          </cell>
          <cell r="AA107">
            <v>3060.8697567428753</v>
          </cell>
          <cell r="AB107">
            <v>1748.41</v>
          </cell>
          <cell r="AC107">
            <v>1312.4597567428752</v>
          </cell>
          <cell r="AD107">
            <v>2037.7341690305491</v>
          </cell>
          <cell r="AE107">
            <v>1748.41</v>
          </cell>
          <cell r="AF107">
            <v>289.324169030549</v>
          </cell>
          <cell r="AG107">
            <v>2564.4660025381986</v>
          </cell>
          <cell r="AH107">
            <v>1748.41</v>
          </cell>
          <cell r="AI107">
            <v>816.05600253819853</v>
          </cell>
          <cell r="AJ107">
            <v>2039.6972908343128</v>
          </cell>
          <cell r="AK107">
            <v>1748.41</v>
          </cell>
          <cell r="AL107">
            <v>291.28729083431267</v>
          </cell>
          <cell r="AM107">
            <v>2049.4203893112581</v>
          </cell>
          <cell r="AN107">
            <v>1748.41</v>
          </cell>
          <cell r="AO107">
            <v>301.010389311258</v>
          </cell>
          <cell r="AP107">
            <v>0.61716634548831761</v>
          </cell>
          <cell r="AQ107">
            <v>4.0988663454883181</v>
          </cell>
          <cell r="AR107">
            <v>11752.187608457196</v>
          </cell>
          <cell r="AS107">
            <v>8742.0500000000011</v>
          </cell>
        </row>
        <row r="108">
          <cell r="A108" t="str">
            <v>л/с №3000000146045</v>
          </cell>
          <cell r="B108" t="str">
            <v>Кв. 162</v>
          </cell>
          <cell r="C108" t="str">
            <v>Земский Дмитрий Сергеевич</v>
          </cell>
          <cell r="D108">
            <v>44516</v>
          </cell>
          <cell r="E108">
            <v>52.9</v>
          </cell>
          <cell r="F108">
            <v>31</v>
          </cell>
          <cell r="G108">
            <v>28</v>
          </cell>
          <cell r="H108">
            <v>31</v>
          </cell>
          <cell r="I108">
            <v>30</v>
          </cell>
          <cell r="J108">
            <v>31</v>
          </cell>
          <cell r="K108">
            <v>151</v>
          </cell>
          <cell r="L108" t="str">
            <v>162о</v>
          </cell>
          <cell r="M108">
            <v>9.766</v>
          </cell>
          <cell r="N108">
            <v>12.5466</v>
          </cell>
          <cell r="O108">
            <v>2.7805999999999997</v>
          </cell>
          <cell r="P108">
            <v>0.57085165562913898</v>
          </cell>
          <cell r="Q108">
            <v>0.51560794701986745</v>
          </cell>
          <cell r="R108">
            <v>0.57085165562913898</v>
          </cell>
          <cell r="S108">
            <v>0.55243708609271513</v>
          </cell>
          <cell r="T108">
            <v>0.57085165562913898</v>
          </cell>
          <cell r="U108">
            <v>2.7805999999999997</v>
          </cell>
          <cell r="V108">
            <v>0.47849813957404547</v>
          </cell>
          <cell r="W108">
            <v>8.8298223642969742E-2</v>
          </cell>
          <cell r="X108">
            <v>0.24365863053597328</v>
          </cell>
          <cell r="Y108">
            <v>2.6675767178601394E-2</v>
          </cell>
          <cell r="Z108">
            <v>0</v>
          </cell>
          <cell r="AA108">
            <v>3008.6747458106665</v>
          </cell>
          <cell r="AB108">
            <v>2226.37</v>
          </cell>
          <cell r="AC108">
            <v>782.30474581066665</v>
          </cell>
          <cell r="AD108">
            <v>1731.5076944010736</v>
          </cell>
          <cell r="AE108">
            <v>2226.37</v>
          </cell>
          <cell r="AF108">
            <v>-494.86230559892624</v>
          </cell>
          <cell r="AG108">
            <v>2335.3476022868863</v>
          </cell>
          <cell r="AH108">
            <v>2226.37</v>
          </cell>
          <cell r="AI108">
            <v>108.97760228688639</v>
          </cell>
          <cell r="AJ108">
            <v>1660.4207906424533</v>
          </cell>
          <cell r="AK108">
            <v>2226.37</v>
          </cell>
          <cell r="AL108">
            <v>-565.94920935754658</v>
          </cell>
          <cell r="AM108">
            <v>1636.7344499867545</v>
          </cell>
          <cell r="AN108">
            <v>2226.37</v>
          </cell>
          <cell r="AO108">
            <v>-589.63555001324539</v>
          </cell>
          <cell r="AP108">
            <v>0.83713076093158989</v>
          </cell>
          <cell r="AQ108">
            <v>3.6177307609315896</v>
          </cell>
          <cell r="AR108">
            <v>10372.685283127834</v>
          </cell>
          <cell r="AS108">
            <v>11131.849999999999</v>
          </cell>
        </row>
        <row r="109">
          <cell r="A109" t="str">
            <v>л/с №3000000140377</v>
          </cell>
          <cell r="B109" t="str">
            <v>Кв. 163</v>
          </cell>
          <cell r="C109" t="str">
            <v>Бойко Игорь Владиславович</v>
          </cell>
          <cell r="D109">
            <v>44434</v>
          </cell>
          <cell r="E109">
            <v>54.2</v>
          </cell>
          <cell r="F109">
            <v>31</v>
          </cell>
          <cell r="G109">
            <v>28</v>
          </cell>
          <cell r="H109">
            <v>31</v>
          </cell>
          <cell r="I109">
            <v>30</v>
          </cell>
          <cell r="J109">
            <v>31</v>
          </cell>
          <cell r="K109">
            <v>151</v>
          </cell>
          <cell r="L109" t="str">
            <v>4754777</v>
          </cell>
          <cell r="M109">
            <v>6.9619999999999997</v>
          </cell>
          <cell r="N109">
            <v>8.5586000000000002</v>
          </cell>
          <cell r="O109">
            <v>1.5966000000000005</v>
          </cell>
          <cell r="P109">
            <v>0.32777880794701997</v>
          </cell>
          <cell r="Q109">
            <v>0.29605827814569541</v>
          </cell>
          <cell r="R109">
            <v>0.32777880794701997</v>
          </cell>
          <cell r="S109">
            <v>0.3172052980132451</v>
          </cell>
          <cell r="T109">
            <v>0.32777880794701997</v>
          </cell>
          <cell r="U109">
            <v>1.5966000000000005</v>
          </cell>
          <cell r="V109">
            <v>0.49025707306074229</v>
          </cell>
          <cell r="W109">
            <v>9.0468123278808335E-2</v>
          </cell>
          <cell r="X109">
            <v>0.24964646077598779</v>
          </cell>
          <cell r="Y109">
            <v>2.733131533232884E-2</v>
          </cell>
          <cell r="Z109">
            <v>0</v>
          </cell>
          <cell r="AA109">
            <v>2345.4561173078355</v>
          </cell>
          <cell r="AB109">
            <v>1955.13</v>
          </cell>
          <cell r="AC109">
            <v>390.32611730783537</v>
          </cell>
          <cell r="AD109">
            <v>1108.2407676363086</v>
          </cell>
          <cell r="AE109">
            <v>1955.13</v>
          </cell>
          <cell r="AF109">
            <v>-846.88923236369146</v>
          </cell>
          <cell r="AG109">
            <v>1655.5821819772332</v>
          </cell>
          <cell r="AH109">
            <v>1955.13</v>
          </cell>
          <cell r="AI109">
            <v>-299.54781802276693</v>
          </cell>
          <cell r="AJ109">
            <v>987.84848705216268</v>
          </cell>
          <cell r="AK109">
            <v>1955.13</v>
          </cell>
          <cell r="AL109">
            <v>-967.28151294783743</v>
          </cell>
          <cell r="AM109">
            <v>939.80084256953671</v>
          </cell>
          <cell r="AN109">
            <v>1955.13</v>
          </cell>
          <cell r="AO109">
            <v>-1015.3291574304634</v>
          </cell>
          <cell r="AP109">
            <v>0.8577029724478672</v>
          </cell>
          <cell r="AQ109">
            <v>2.4543029724478678</v>
          </cell>
          <cell r="AR109">
            <v>7036.9283965430768</v>
          </cell>
          <cell r="AS109">
            <v>9775.6500000000015</v>
          </cell>
        </row>
        <row r="110">
          <cell r="A110" t="str">
            <v>л/с №3000000143809</v>
          </cell>
          <cell r="B110" t="str">
            <v>Кв. 164</v>
          </cell>
          <cell r="C110" t="str">
            <v>Рябой Алёна Сергеевна</v>
          </cell>
          <cell r="D110">
            <v>44510</v>
          </cell>
          <cell r="E110">
            <v>33.200000000000003</v>
          </cell>
          <cell r="F110">
            <v>31</v>
          </cell>
          <cell r="G110">
            <v>28</v>
          </cell>
          <cell r="H110">
            <v>31</v>
          </cell>
          <cell r="I110">
            <v>30</v>
          </cell>
          <cell r="J110">
            <v>31</v>
          </cell>
          <cell r="K110">
            <v>151</v>
          </cell>
          <cell r="L110" t="str">
            <v>4754773</v>
          </cell>
          <cell r="M110">
            <v>7.2880000000000003</v>
          </cell>
          <cell r="N110">
            <v>10.5029</v>
          </cell>
          <cell r="O110">
            <v>3.2149000000000001</v>
          </cell>
          <cell r="P110">
            <v>0.66001258278145691</v>
          </cell>
          <cell r="Q110">
            <v>0.59614039735099333</v>
          </cell>
          <cell r="R110">
            <v>0.66001258278145691</v>
          </cell>
          <cell r="S110">
            <v>0.63872185430463579</v>
          </cell>
          <cell r="T110">
            <v>0.66001258278145691</v>
          </cell>
          <cell r="U110">
            <v>3.2149000000000001</v>
          </cell>
          <cell r="V110">
            <v>0.30030507058333294</v>
          </cell>
          <cell r="W110">
            <v>5.5415898392185178E-2</v>
          </cell>
          <cell r="X110">
            <v>0.15291997228344639</v>
          </cell>
          <cell r="Y110">
            <v>1.6741691310577813E-2</v>
          </cell>
          <cell r="Z110">
            <v>0</v>
          </cell>
          <cell r="AA110">
            <v>2753.4035693744581</v>
          </cell>
          <cell r="AB110">
            <v>1591</v>
          </cell>
          <cell r="AC110">
            <v>1162.4035693744581</v>
          </cell>
          <cell r="AD110">
            <v>1868.1291800289266</v>
          </cell>
          <cell r="AE110">
            <v>1591</v>
          </cell>
          <cell r="AF110">
            <v>277.12918002892661</v>
          </cell>
          <cell r="AG110">
            <v>2330.8239632309896</v>
          </cell>
          <cell r="AH110">
            <v>1591</v>
          </cell>
          <cell r="AI110">
            <v>739.82396323098965</v>
          </cell>
          <cell r="AJ110">
            <v>1879.3319687170281</v>
          </cell>
          <cell r="AK110">
            <v>1591</v>
          </cell>
          <cell r="AL110">
            <v>288.33196871702808</v>
          </cell>
          <cell r="AM110">
            <v>1892.3748770993375</v>
          </cell>
          <cell r="AN110">
            <v>1591</v>
          </cell>
          <cell r="AO110">
            <v>301.37487709933748</v>
          </cell>
          <cell r="AP110">
            <v>0.52538263256954232</v>
          </cell>
          <cell r="AQ110">
            <v>3.7402826325695422</v>
          </cell>
          <cell r="AR110">
            <v>10724.06355845074</v>
          </cell>
          <cell r="AS110">
            <v>7955</v>
          </cell>
        </row>
        <row r="111">
          <cell r="A111" t="str">
            <v>л/с №3000000142855</v>
          </cell>
          <cell r="B111" t="str">
            <v>Кв. 165</v>
          </cell>
          <cell r="C111" t="str">
            <v>Мельникова Ирина Сергеевна</v>
          </cell>
          <cell r="D111">
            <v>44467</v>
          </cell>
          <cell r="E111">
            <v>39</v>
          </cell>
          <cell r="F111">
            <v>31</v>
          </cell>
          <cell r="G111">
            <v>28</v>
          </cell>
          <cell r="H111">
            <v>31</v>
          </cell>
          <cell r="I111">
            <v>30</v>
          </cell>
          <cell r="J111">
            <v>31</v>
          </cell>
          <cell r="K111">
            <v>151</v>
          </cell>
          <cell r="L111" t="str">
            <v>165</v>
          </cell>
          <cell r="M111">
            <v>3.117</v>
          </cell>
          <cell r="N111">
            <v>3.7625000000000002</v>
          </cell>
          <cell r="O111">
            <v>0.64550000000000018</v>
          </cell>
          <cell r="P111">
            <v>0.13251986754966891</v>
          </cell>
          <cell r="Q111">
            <v>0.11969536423841062</v>
          </cell>
          <cell r="R111">
            <v>0.13251986754966891</v>
          </cell>
          <cell r="S111">
            <v>0.12824503311258281</v>
          </cell>
          <cell r="T111">
            <v>0.13251986754966891</v>
          </cell>
          <cell r="U111">
            <v>0.64550000000000018</v>
          </cell>
          <cell r="V111">
            <v>0.35276800460090307</v>
          </cell>
          <cell r="W111">
            <v>6.5096989075157277E-2</v>
          </cell>
          <cell r="X111">
            <v>0.17963490720043401</v>
          </cell>
          <cell r="Y111">
            <v>1.9666444611823333E-2</v>
          </cell>
          <cell r="Z111">
            <v>0</v>
          </cell>
          <cell r="AA111">
            <v>1391.4076812726769</v>
          </cell>
          <cell r="AB111">
            <v>959.93</v>
          </cell>
          <cell r="AC111">
            <v>431.47768127267693</v>
          </cell>
          <cell r="AD111">
            <v>529.83293957359558</v>
          </cell>
          <cell r="AE111">
            <v>959.93</v>
          </cell>
          <cell r="AF111">
            <v>-430.09706042640437</v>
          </cell>
          <cell r="AG111">
            <v>895.00392706799994</v>
          </cell>
          <cell r="AH111">
            <v>959.93</v>
          </cell>
          <cell r="AI111">
            <v>-64.926072932000011</v>
          </cell>
          <cell r="AJ111">
            <v>424.08883070186283</v>
          </cell>
          <cell r="AK111">
            <v>959.93</v>
          </cell>
          <cell r="AL111">
            <v>-535.84116929813717</v>
          </cell>
          <cell r="AM111">
            <v>379.95831384105969</v>
          </cell>
          <cell r="AN111">
            <v>959.93</v>
          </cell>
          <cell r="AO111">
            <v>-579.9716861589402</v>
          </cell>
          <cell r="AP111">
            <v>0.61716634548831761</v>
          </cell>
          <cell r="AQ111">
            <v>1.2626663454883178</v>
          </cell>
          <cell r="AR111">
            <v>3620.291692457195</v>
          </cell>
          <cell r="AS111">
            <v>4799.6499999999996</v>
          </cell>
        </row>
        <row r="112">
          <cell r="A112" t="str">
            <v>л/с №3000000142783</v>
          </cell>
          <cell r="B112" t="str">
            <v>Кв. 166</v>
          </cell>
          <cell r="C112" t="str">
            <v>Фаттахова Эльнара Ринатовна</v>
          </cell>
          <cell r="D112">
            <v>44493</v>
          </cell>
          <cell r="E112">
            <v>52.9</v>
          </cell>
          <cell r="F112">
            <v>31</v>
          </cell>
          <cell r="G112">
            <v>28</v>
          </cell>
          <cell r="H112">
            <v>31</v>
          </cell>
          <cell r="I112">
            <v>30</v>
          </cell>
          <cell r="J112">
            <v>31</v>
          </cell>
          <cell r="K112">
            <v>151</v>
          </cell>
          <cell r="L112" t="str">
            <v>166</v>
          </cell>
          <cell r="M112">
            <v>6.8479999999999999</v>
          </cell>
          <cell r="N112">
            <v>9.7847000000000008</v>
          </cell>
          <cell r="O112">
            <v>2.936700000000001</v>
          </cell>
          <cell r="P112">
            <v>0.60289867549668896</v>
          </cell>
          <cell r="Q112">
            <v>0.5445536423841062</v>
          </cell>
          <cell r="R112">
            <v>0.60289867549668896</v>
          </cell>
          <cell r="S112">
            <v>0.583450331125828</v>
          </cell>
          <cell r="T112">
            <v>0.60289867549668896</v>
          </cell>
          <cell r="U112">
            <v>2.936700000000001</v>
          </cell>
          <cell r="V112">
            <v>0.47849813957404547</v>
          </cell>
          <cell r="W112">
            <v>8.8298223642969742E-2</v>
          </cell>
          <cell r="X112">
            <v>0.24365863053597328</v>
          </cell>
          <cell r="Y112">
            <v>2.6675767178601394E-2</v>
          </cell>
          <cell r="Z112">
            <v>0</v>
          </cell>
          <cell r="AA112">
            <v>3100.5593202345085</v>
          </cell>
          <cell r="AB112">
            <v>1966.31</v>
          </cell>
          <cell r="AC112">
            <v>1134.2493202345086</v>
          </cell>
          <cell r="AD112">
            <v>1814.5002132355114</v>
          </cell>
          <cell r="AE112">
            <v>1966.31</v>
          </cell>
          <cell r="AF112">
            <v>-151.80978676448854</v>
          </cell>
          <cell r="AG112">
            <v>2427.2321767107283</v>
          </cell>
          <cell r="AH112">
            <v>1966.31</v>
          </cell>
          <cell r="AI112">
            <v>460.92217671072831</v>
          </cell>
          <cell r="AJ112">
            <v>1749.3413465364938</v>
          </cell>
          <cell r="AK112">
            <v>1966.31</v>
          </cell>
          <cell r="AL112">
            <v>-216.96865346350614</v>
          </cell>
          <cell r="AM112">
            <v>1728.6190244105965</v>
          </cell>
          <cell r="AN112">
            <v>1966.31</v>
          </cell>
          <cell r="AO112">
            <v>-237.69097558940348</v>
          </cell>
          <cell r="AP112">
            <v>0.83713076093158989</v>
          </cell>
          <cell r="AQ112">
            <v>3.7738307609315909</v>
          </cell>
          <cell r="AR112">
            <v>10820.252081127837</v>
          </cell>
          <cell r="AS112">
            <v>9831.5499999999993</v>
          </cell>
        </row>
        <row r="113">
          <cell r="A113" t="str">
            <v>л/с №3000000140017</v>
          </cell>
          <cell r="B113" t="str">
            <v>Кв. 167</v>
          </cell>
          <cell r="C113" t="str">
            <v>Трушин Игорь Алексеевич</v>
          </cell>
          <cell r="D113">
            <v>44439</v>
          </cell>
          <cell r="E113">
            <v>67</v>
          </cell>
          <cell r="F113">
            <v>31</v>
          </cell>
          <cell r="G113">
            <v>28</v>
          </cell>
          <cell r="H113">
            <v>31</v>
          </cell>
          <cell r="I113">
            <v>30</v>
          </cell>
          <cell r="J113">
            <v>31</v>
          </cell>
          <cell r="K113">
            <v>151</v>
          </cell>
          <cell r="L113" t="str">
            <v>4754977</v>
          </cell>
          <cell r="M113">
            <v>13.709</v>
          </cell>
          <cell r="N113">
            <v>18.687899999999999</v>
          </cell>
          <cell r="O113">
            <v>4.9788999999999994</v>
          </cell>
          <cell r="P113">
            <v>1.0221582781456953</v>
          </cell>
          <cell r="Q113">
            <v>0.92323973509933766</v>
          </cell>
          <cell r="R113">
            <v>1.0221582781456953</v>
          </cell>
          <cell r="S113">
            <v>0.98918543046357599</v>
          </cell>
          <cell r="T113">
            <v>1.0221582781456953</v>
          </cell>
          <cell r="U113">
            <v>4.9788999999999994</v>
          </cell>
          <cell r="V113">
            <v>0.6060373412374489</v>
          </cell>
          <cell r="W113">
            <v>0.11183328892398817</v>
          </cell>
          <cell r="X113">
            <v>0.30860355852382254</v>
          </cell>
          <cell r="Y113">
            <v>3.3785943307491371E-2</v>
          </cell>
          <cell r="Z113">
            <v>0</v>
          </cell>
          <cell r="AA113">
            <v>4668.329915982963</v>
          </cell>
          <cell r="AB113">
            <v>3001.65</v>
          </cell>
          <cell r="AC113">
            <v>1666.6799159829629</v>
          </cell>
          <cell r="AD113">
            <v>2967.7406730191992</v>
          </cell>
          <cell r="AE113">
            <v>3001.65</v>
          </cell>
          <cell r="AF113">
            <v>-33.90932698080087</v>
          </cell>
          <cell r="AG113">
            <v>3815.5337228621079</v>
          </cell>
          <cell r="AH113">
            <v>3001.65</v>
          </cell>
          <cell r="AI113">
            <v>813.88372286210779</v>
          </cell>
          <cell r="AJ113">
            <v>2933.0430634489285</v>
          </cell>
          <cell r="AK113">
            <v>3001.65</v>
          </cell>
          <cell r="AL113">
            <v>-68.606936551071612</v>
          </cell>
          <cell r="AM113">
            <v>2930.7117719337743</v>
          </cell>
          <cell r="AN113">
            <v>3001.65</v>
          </cell>
          <cell r="AO113">
            <v>-70.938228066225747</v>
          </cell>
          <cell r="AP113">
            <v>1.0602601319927509</v>
          </cell>
          <cell r="AQ113">
            <v>6.0391601319927499</v>
          </cell>
          <cell r="AR113">
            <v>17315.359147246971</v>
          </cell>
          <cell r="AS113">
            <v>15008.25</v>
          </cell>
        </row>
        <row r="114">
          <cell r="A114" t="str">
            <v>л/с №3000000140119</v>
          </cell>
          <cell r="B114" t="str">
            <v>Кв. 168</v>
          </cell>
          <cell r="C114" t="str">
            <v>Илюхина Диана Павловна</v>
          </cell>
          <cell r="D114">
            <v>44443</v>
          </cell>
          <cell r="E114">
            <v>51.3</v>
          </cell>
          <cell r="F114">
            <v>31</v>
          </cell>
          <cell r="G114">
            <v>28</v>
          </cell>
          <cell r="H114">
            <v>31</v>
          </cell>
          <cell r="I114">
            <v>30</v>
          </cell>
          <cell r="J114">
            <v>31</v>
          </cell>
          <cell r="K114">
            <v>151</v>
          </cell>
          <cell r="L114" t="str">
            <v>4751008</v>
          </cell>
          <cell r="M114">
            <v>11.1</v>
          </cell>
          <cell r="N114">
            <v>14.6934</v>
          </cell>
          <cell r="O114">
            <v>3.5934000000000008</v>
          </cell>
          <cell r="P114">
            <v>0.73771788079470213</v>
          </cell>
          <cell r="Q114">
            <v>0.66632582781456973</v>
          </cell>
          <cell r="R114">
            <v>0.73771788079470213</v>
          </cell>
          <cell r="S114">
            <v>0.7139205298013247</v>
          </cell>
          <cell r="T114">
            <v>0.73771788079470213</v>
          </cell>
          <cell r="U114">
            <v>3.5934000000000008</v>
          </cell>
          <cell r="V114">
            <v>0.46402560605195714</v>
          </cell>
          <cell r="W114">
            <v>8.5627577937322272E-2</v>
          </cell>
          <cell r="X114">
            <v>0.23628899331749395</v>
          </cell>
          <cell r="Y114">
            <v>2.5868938681706078E-2</v>
          </cell>
          <cell r="Z114">
            <v>0</v>
          </cell>
          <cell r="AA114">
            <v>3445.6148906170042</v>
          </cell>
          <cell r="AB114">
            <v>2269.09</v>
          </cell>
          <cell r="AC114">
            <v>1176.5248906170041</v>
          </cell>
          <cell r="AD114">
            <v>2155.9857659037093</v>
          </cell>
          <cell r="AE114">
            <v>2269.09</v>
          </cell>
          <cell r="AF114">
            <v>-113.10423409629084</v>
          </cell>
          <cell r="AG114">
            <v>2792.6530293170063</v>
          </cell>
          <cell r="AH114">
            <v>2269.09</v>
          </cell>
          <cell r="AI114">
            <v>523.56302931700611</v>
          </cell>
          <cell r="AJ114">
            <v>2121.109568245176</v>
          </cell>
          <cell r="AK114">
            <v>2269.09</v>
          </cell>
          <cell r="AL114">
            <v>-147.98043175482417</v>
          </cell>
          <cell r="AM114">
            <v>2115.1699534569539</v>
          </cell>
          <cell r="AN114">
            <v>2269.09</v>
          </cell>
          <cell r="AO114">
            <v>-153.92004654304628</v>
          </cell>
          <cell r="AP114">
            <v>0.81181111598847944</v>
          </cell>
          <cell r="AQ114">
            <v>4.4052111159884806</v>
          </cell>
          <cell r="AR114">
            <v>12630.533207539851</v>
          </cell>
          <cell r="AS114">
            <v>11345.45</v>
          </cell>
        </row>
        <row r="115">
          <cell r="A115" t="str">
            <v>л/с №3000000140606</v>
          </cell>
          <cell r="B115" t="str">
            <v>Кв. 169</v>
          </cell>
          <cell r="C115" t="str">
            <v>Зиёева Гулбахор Илхомовна</v>
          </cell>
          <cell r="D115">
            <v>44461</v>
          </cell>
          <cell r="E115">
            <v>62.7</v>
          </cell>
          <cell r="F115">
            <v>31</v>
          </cell>
          <cell r="G115">
            <v>28</v>
          </cell>
          <cell r="H115">
            <v>31</v>
          </cell>
          <cell r="I115">
            <v>30</v>
          </cell>
          <cell r="J115">
            <v>31</v>
          </cell>
          <cell r="K115">
            <v>151</v>
          </cell>
          <cell r="L115" t="str">
            <v>4751014</v>
          </cell>
          <cell r="M115">
            <v>9</v>
          </cell>
          <cell r="N115">
            <v>13</v>
          </cell>
          <cell r="O115">
            <v>4</v>
          </cell>
          <cell r="P115">
            <v>0.82119205298013243</v>
          </cell>
          <cell r="Q115">
            <v>0.74172185430463577</v>
          </cell>
          <cell r="R115">
            <v>0.82119205298013243</v>
          </cell>
          <cell r="S115">
            <v>0.79470198675496684</v>
          </cell>
          <cell r="T115">
            <v>0.82119205298013243</v>
          </cell>
          <cell r="U115">
            <v>4</v>
          </cell>
          <cell r="V115">
            <v>0.56714240739683652</v>
          </cell>
          <cell r="W115">
            <v>0.10465592859006057</v>
          </cell>
          <cell r="X115">
            <v>0.28879765849915928</v>
          </cell>
          <cell r="Y115">
            <v>3.1617591722085205E-2</v>
          </cell>
          <cell r="Z115">
            <v>0</v>
          </cell>
          <cell r="AA115">
            <v>3980.6047981036377</v>
          </cell>
          <cell r="AB115">
            <v>2222.64</v>
          </cell>
          <cell r="AC115">
            <v>1757.9647981036378</v>
          </cell>
          <cell r="AD115">
            <v>2426.7174515600154</v>
          </cell>
          <cell r="AE115">
            <v>2222.64</v>
          </cell>
          <cell r="AF115">
            <v>204.07745156001556</v>
          </cell>
          <cell r="AG115">
            <v>3182.5403009591951</v>
          </cell>
          <cell r="AH115">
            <v>2222.64</v>
          </cell>
          <cell r="AI115">
            <v>959.90030095919519</v>
          </cell>
          <cell r="AJ115">
            <v>2369.2069690178341</v>
          </cell>
          <cell r="AK115">
            <v>2222.64</v>
          </cell>
          <cell r="AL115">
            <v>146.56696901783425</v>
          </cell>
          <cell r="AM115">
            <v>2354.505430463576</v>
          </cell>
          <cell r="AN115">
            <v>2222.64</v>
          </cell>
          <cell r="AO115">
            <v>131.8654304635761</v>
          </cell>
          <cell r="AP115">
            <v>0.9922135862081416</v>
          </cell>
          <cell r="AQ115">
            <v>4.9922135862081412</v>
          </cell>
          <cell r="AR115">
            <v>14313.574950104257</v>
          </cell>
          <cell r="AS115">
            <v>11113.199999999999</v>
          </cell>
        </row>
        <row r="116">
          <cell r="A116" t="str">
            <v>л/с №3000000138633</v>
          </cell>
          <cell r="B116" t="str">
            <v>Кв. 17</v>
          </cell>
          <cell r="C116" t="str">
            <v>Авдеев Алексей Анатольевич</v>
          </cell>
          <cell r="D116">
            <v>44412</v>
          </cell>
          <cell r="E116">
            <v>61.8</v>
          </cell>
          <cell r="F116">
            <v>31</v>
          </cell>
          <cell r="G116">
            <v>28</v>
          </cell>
          <cell r="H116">
            <v>31</v>
          </cell>
          <cell r="I116">
            <v>30</v>
          </cell>
          <cell r="J116">
            <v>31</v>
          </cell>
          <cell r="K116">
            <v>151</v>
          </cell>
          <cell r="L116" t="str">
            <v>104756829</v>
          </cell>
          <cell r="M116">
            <v>15.34</v>
          </cell>
          <cell r="N116">
            <v>19.046399999999998</v>
          </cell>
          <cell r="O116">
            <v>3.7063999999999986</v>
          </cell>
          <cell r="P116">
            <v>0.76091655629139043</v>
          </cell>
          <cell r="Q116">
            <v>0.6872794701986753</v>
          </cell>
          <cell r="R116">
            <v>0.76091655629139043</v>
          </cell>
          <cell r="S116">
            <v>0.73637086092715209</v>
          </cell>
          <cell r="T116">
            <v>0.76091655629139043</v>
          </cell>
          <cell r="U116">
            <v>3.7063999999999986</v>
          </cell>
          <cell r="V116">
            <v>0.55900160729066184</v>
          </cell>
          <cell r="W116">
            <v>0.10315369038063384</v>
          </cell>
          <cell r="X116">
            <v>0.28465223756376468</v>
          </cell>
          <cell r="Y116">
            <v>3.116375069258159E-2</v>
          </cell>
          <cell r="Z116">
            <v>0</v>
          </cell>
          <cell r="AA116">
            <v>3784.4429602591886</v>
          </cell>
          <cell r="AB116">
            <v>2436.8200000000002</v>
          </cell>
          <cell r="AC116">
            <v>1347.6229602591884</v>
          </cell>
          <cell r="AD116">
            <v>2266.3141493497833</v>
          </cell>
          <cell r="AE116">
            <v>2436.8200000000002</v>
          </cell>
          <cell r="AF116">
            <v>-170.50585065021687</v>
          </cell>
          <cell r="AG116">
            <v>2997.8339343656239</v>
          </cell>
          <cell r="AH116">
            <v>2436.8200000000002</v>
          </cell>
          <cell r="AI116">
            <v>561.01393436562375</v>
          </cell>
          <cell r="AJ116">
            <v>2200.6598877438678</v>
          </cell>
          <cell r="AK116">
            <v>2436.8200000000002</v>
          </cell>
          <cell r="AL116">
            <v>-236.16011225613238</v>
          </cell>
          <cell r="AM116">
            <v>2181.6847318675486</v>
          </cell>
          <cell r="AN116">
            <v>2436.8200000000002</v>
          </cell>
          <cell r="AO116">
            <v>-255.13526813245153</v>
          </cell>
          <cell r="AP116">
            <v>0.97797128592764193</v>
          </cell>
          <cell r="AQ116">
            <v>4.6843712859276403</v>
          </cell>
          <cell r="AR116">
            <v>13430.935663586011</v>
          </cell>
          <cell r="AS116">
            <v>12184.1</v>
          </cell>
        </row>
        <row r="117">
          <cell r="A117" t="str">
            <v>л/с №3000000140307</v>
          </cell>
          <cell r="B117" t="str">
            <v>Кв. 170</v>
          </cell>
          <cell r="C117" t="str">
            <v>Остологова Елена Олеговна</v>
          </cell>
          <cell r="D117">
            <v>44450</v>
          </cell>
          <cell r="E117">
            <v>66.7</v>
          </cell>
          <cell r="F117">
            <v>31</v>
          </cell>
          <cell r="G117">
            <v>28</v>
          </cell>
          <cell r="H117">
            <v>31</v>
          </cell>
          <cell r="I117">
            <v>30</v>
          </cell>
          <cell r="J117">
            <v>31</v>
          </cell>
          <cell r="K117">
            <v>151</v>
          </cell>
          <cell r="L117" t="str">
            <v>4751006</v>
          </cell>
          <cell r="M117">
            <v>8.9047159601364392</v>
          </cell>
          <cell r="N117">
            <v>8.9047159601364392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0.60332374120205734</v>
          </cell>
          <cell r="W117">
            <v>0.11133254285417926</v>
          </cell>
          <cell r="X117">
            <v>0.30722175154535769</v>
          </cell>
          <cell r="Y117">
            <v>3.3634662964323499E-2</v>
          </cell>
          <cell r="Z117">
            <v>0</v>
          </cell>
          <cell r="AA117">
            <v>1729.8377642997148</v>
          </cell>
          <cell r="AB117">
            <v>2253.6</v>
          </cell>
          <cell r="AC117">
            <v>-523.76223570028515</v>
          </cell>
          <cell r="AD117">
            <v>319.21044022064569</v>
          </cell>
          <cell r="AE117">
            <v>2253.6</v>
          </cell>
          <cell r="AF117">
            <v>-1934.3895597793542</v>
          </cell>
          <cell r="AG117">
            <v>880.86006159581859</v>
          </cell>
          <cell r="AH117">
            <v>2253.6</v>
          </cell>
          <cell r="AI117">
            <v>-1372.7399384041814</v>
          </cell>
          <cell r="AJ117">
            <v>96.436632958049046</v>
          </cell>
          <cell r="AK117">
            <v>2253.6</v>
          </cell>
          <cell r="AL117">
            <v>-2157.163367041951</v>
          </cell>
          <cell r="AM117">
            <v>0</v>
          </cell>
          <cell r="AN117">
            <v>2253.6</v>
          </cell>
          <cell r="AO117">
            <v>-2253.6</v>
          </cell>
          <cell r="AP117">
            <v>1.0555126985659178</v>
          </cell>
          <cell r="AQ117">
            <v>1.0555126985659178</v>
          </cell>
          <cell r="AR117">
            <v>3026.3448990742281</v>
          </cell>
          <cell r="AS117">
            <v>11268</v>
          </cell>
        </row>
        <row r="118">
          <cell r="A118" t="str">
            <v>л/с №3000000139769</v>
          </cell>
          <cell r="B118" t="str">
            <v>Кв. 171</v>
          </cell>
          <cell r="C118" t="str">
            <v>Копычев Алексей Николаевич</v>
          </cell>
          <cell r="D118">
            <v>44392</v>
          </cell>
          <cell r="E118">
            <v>50.6</v>
          </cell>
          <cell r="F118">
            <v>31</v>
          </cell>
          <cell r="G118">
            <v>28</v>
          </cell>
          <cell r="H118">
            <v>31</v>
          </cell>
          <cell r="I118">
            <v>30</v>
          </cell>
          <cell r="J118">
            <v>31</v>
          </cell>
          <cell r="K118">
            <v>151</v>
          </cell>
          <cell r="L118" t="str">
            <v>4754971</v>
          </cell>
          <cell r="M118">
            <v>12.933999999999999</v>
          </cell>
          <cell r="N118">
            <v>17.666399999999999</v>
          </cell>
          <cell r="O118">
            <v>4.7324000000000002</v>
          </cell>
          <cell r="P118">
            <v>0.97155231788079477</v>
          </cell>
          <cell r="Q118">
            <v>0.87753112582781467</v>
          </cell>
          <cell r="R118">
            <v>0.97155231788079477</v>
          </cell>
          <cell r="S118">
            <v>0.9402119205298014</v>
          </cell>
          <cell r="T118">
            <v>0.97155231788079477</v>
          </cell>
          <cell r="U118">
            <v>4.7324000000000002</v>
          </cell>
          <cell r="V118">
            <v>0.4576938726360435</v>
          </cell>
          <cell r="W118">
            <v>8.4459170441101503E-2</v>
          </cell>
          <cell r="X118">
            <v>0.23306477703440925</v>
          </cell>
          <cell r="Y118">
            <v>2.5515951214314377E-2</v>
          </cell>
          <cell r="Z118">
            <v>0</v>
          </cell>
          <cell r="AA118">
            <v>4097.9060925260683</v>
          </cell>
          <cell r="AB118">
            <v>2757.37</v>
          </cell>
          <cell r="AC118">
            <v>1340.5360925260684</v>
          </cell>
          <cell r="AD118">
            <v>2758.1993376563109</v>
          </cell>
          <cell r="AE118">
            <v>2757.37</v>
          </cell>
          <cell r="AF118">
            <v>0.82933765631105416</v>
          </cell>
          <cell r="AG118">
            <v>3453.8540421989742</v>
          </cell>
          <cell r="AH118">
            <v>2757.37</v>
          </cell>
          <cell r="AI118">
            <v>696.48404219897429</v>
          </cell>
          <cell r="AJ118">
            <v>2768.9156393072935</v>
          </cell>
          <cell r="AK118">
            <v>2757.37</v>
          </cell>
          <cell r="AL118">
            <v>11.545639307293641</v>
          </cell>
          <cell r="AM118">
            <v>2785.6153747814569</v>
          </cell>
          <cell r="AN118">
            <v>2757.37</v>
          </cell>
          <cell r="AO118">
            <v>28.245374781457031</v>
          </cell>
          <cell r="AP118">
            <v>0.80073377132586865</v>
          </cell>
          <cell r="AQ118">
            <v>5.5331337713258684</v>
          </cell>
          <cell r="AR118">
            <v>15864.490486470102</v>
          </cell>
          <cell r="AS118">
            <v>13786.849999999999</v>
          </cell>
        </row>
        <row r="119">
          <cell r="A119" t="str">
            <v>л/с №3000000140121</v>
          </cell>
          <cell r="B119" t="str">
            <v>Кв. 172</v>
          </cell>
          <cell r="C119" t="str">
            <v>Щербакова Елена Викторовна</v>
          </cell>
          <cell r="D119">
            <v>44443</v>
          </cell>
          <cell r="E119">
            <v>61.4</v>
          </cell>
          <cell r="F119">
            <v>31</v>
          </cell>
          <cell r="G119">
            <v>28</v>
          </cell>
          <cell r="H119">
            <v>31</v>
          </cell>
          <cell r="I119">
            <v>30</v>
          </cell>
          <cell r="J119">
            <v>31</v>
          </cell>
          <cell r="K119">
            <v>151</v>
          </cell>
          <cell r="L119" t="str">
            <v>4754972</v>
          </cell>
          <cell r="M119">
            <v>10.4</v>
          </cell>
          <cell r="N119">
            <v>13.6386</v>
          </cell>
          <cell r="O119">
            <v>3.2385999999999999</v>
          </cell>
          <cell r="P119">
            <v>0.66487814569536419</v>
          </cell>
          <cell r="Q119">
            <v>0.60053509933774829</v>
          </cell>
          <cell r="R119">
            <v>0.66487814569536419</v>
          </cell>
          <cell r="S119">
            <v>0.64343046357615896</v>
          </cell>
          <cell r="T119">
            <v>0.66487814569536419</v>
          </cell>
          <cell r="U119">
            <v>3.2385999999999999</v>
          </cell>
          <cell r="V119">
            <v>0.55538347391013976</v>
          </cell>
          <cell r="W119">
            <v>0.10248602895422197</v>
          </cell>
          <cell r="X119">
            <v>0.2828098282591448</v>
          </cell>
          <cell r="Y119">
            <v>3.0962043568357762E-2</v>
          </cell>
          <cell r="Z119">
            <v>0</v>
          </cell>
          <cell r="AA119">
            <v>3498.7097105005091</v>
          </cell>
          <cell r="AB119">
            <v>2298.33</v>
          </cell>
          <cell r="AC119">
            <v>1200.3797105005092</v>
          </cell>
          <cell r="AD119">
            <v>2015.6881186161713</v>
          </cell>
          <cell r="AE119">
            <v>2298.33</v>
          </cell>
          <cell r="AF119">
            <v>-282.6418813838286</v>
          </cell>
          <cell r="AG119">
            <v>2717.192005162889</v>
          </cell>
          <cell r="AH119">
            <v>2298.33</v>
          </cell>
          <cell r="AI119">
            <v>418.86200516288909</v>
          </cell>
          <cell r="AJ119">
            <v>1933.6047086346152</v>
          </cell>
          <cell r="AK119">
            <v>2298.33</v>
          </cell>
          <cell r="AL119">
            <v>-364.72529136538469</v>
          </cell>
          <cell r="AM119">
            <v>1906.3253217748343</v>
          </cell>
          <cell r="AN119">
            <v>2298.33</v>
          </cell>
          <cell r="AO119">
            <v>-392.00467822516566</v>
          </cell>
          <cell r="AP119">
            <v>0.97164137469186429</v>
          </cell>
          <cell r="AQ119">
            <v>4.2102413746918641</v>
          </cell>
          <cell r="AR119">
            <v>12071.519864689019</v>
          </cell>
          <cell r="AS119">
            <v>11491.65</v>
          </cell>
        </row>
        <row r="120">
          <cell r="A120" t="str">
            <v>л/с №3000000140016</v>
          </cell>
          <cell r="B120" t="str">
            <v>Кв. 173</v>
          </cell>
          <cell r="C120" t="str">
            <v>Шарлай Евгения Владимировна</v>
          </cell>
          <cell r="D120">
            <v>44439</v>
          </cell>
          <cell r="E120">
            <v>66.7</v>
          </cell>
          <cell r="F120">
            <v>31</v>
          </cell>
          <cell r="G120">
            <v>28</v>
          </cell>
          <cell r="H120">
            <v>31</v>
          </cell>
          <cell r="I120">
            <v>30</v>
          </cell>
          <cell r="J120">
            <v>2</v>
          </cell>
          <cell r="K120">
            <v>122</v>
          </cell>
          <cell r="L120" t="str">
            <v>104754602</v>
          </cell>
          <cell r="M120">
            <v>9.4420000000000002</v>
          </cell>
          <cell r="N120">
            <v>9.4427000000000003</v>
          </cell>
          <cell r="O120">
            <v>5.6556291390740194E-4</v>
          </cell>
          <cell r="P120">
            <v>1.4370860927155296E-4</v>
          </cell>
          <cell r="Q120">
            <v>1.2980132450333815E-4</v>
          </cell>
          <cell r="R120">
            <v>1.4370860927155296E-4</v>
          </cell>
          <cell r="S120">
            <v>1.3907284768214804E-4</v>
          </cell>
          <cell r="T120">
            <v>9.2715231788098686E-6</v>
          </cell>
          <cell r="U120">
            <v>5.6556291390740194E-4</v>
          </cell>
          <cell r="V120">
            <v>0.60332374120205734</v>
          </cell>
          <cell r="W120">
            <v>0.11133254285417926</v>
          </cell>
          <cell r="X120">
            <v>0.30722175154535769</v>
          </cell>
          <cell r="Y120">
            <v>3.3634662964323499E-2</v>
          </cell>
          <cell r="Z120">
            <v>0</v>
          </cell>
          <cell r="AA120">
            <v>1730.249802750046</v>
          </cell>
          <cell r="AB120">
            <v>2254.1799999999998</v>
          </cell>
          <cell r="AC120">
            <v>-523.93019724995384</v>
          </cell>
          <cell r="AD120">
            <v>319.58260398223518</v>
          </cell>
          <cell r="AE120">
            <v>2254.1799999999998</v>
          </cell>
          <cell r="AF120">
            <v>-1934.5973960177646</v>
          </cell>
          <cell r="AG120">
            <v>881.27210004614983</v>
          </cell>
          <cell r="AH120">
            <v>2254.1799999999998</v>
          </cell>
          <cell r="AI120">
            <v>-1372.9078999538501</v>
          </cell>
          <cell r="AJ120">
            <v>96.835379845466349</v>
          </cell>
          <cell r="AK120">
            <v>2254.1799999999998</v>
          </cell>
          <cell r="AL120">
            <v>-2157.3446201545335</v>
          </cell>
          <cell r="AM120">
            <v>2.6583125827820079E-2</v>
          </cell>
          <cell r="AN120">
            <v>145.43</v>
          </cell>
          <cell r="AO120">
            <v>-145.40341687417219</v>
          </cell>
          <cell r="AP120">
            <v>1.0555126985659178</v>
          </cell>
          <cell r="AQ120">
            <v>1.0560782614798252</v>
          </cell>
          <cell r="AR120">
            <v>3027.9664697497251</v>
          </cell>
          <cell r="AS120">
            <v>9162.15</v>
          </cell>
        </row>
        <row r="121">
          <cell r="A121" t="str">
            <v>л/с №3000000140110</v>
          </cell>
          <cell r="B121" t="str">
            <v>Кв. 174</v>
          </cell>
          <cell r="C121" t="str">
            <v>Андреев Сергей Николаевич</v>
          </cell>
          <cell r="D121">
            <v>44443</v>
          </cell>
          <cell r="E121">
            <v>50.6</v>
          </cell>
          <cell r="F121">
            <v>31</v>
          </cell>
          <cell r="G121">
            <v>28</v>
          </cell>
          <cell r="H121">
            <v>31</v>
          </cell>
          <cell r="I121">
            <v>30</v>
          </cell>
          <cell r="J121">
            <v>31</v>
          </cell>
          <cell r="K121">
            <v>151</v>
          </cell>
          <cell r="L121" t="str">
            <v>4754594</v>
          </cell>
          <cell r="M121">
            <v>4.9569999999999999</v>
          </cell>
          <cell r="N121">
            <v>4.9568000000000003</v>
          </cell>
          <cell r="O121">
            <v>-1.9999999999953388E-4</v>
          </cell>
          <cell r="P121">
            <v>-4.1059602648910932E-5</v>
          </cell>
          <cell r="Q121">
            <v>-3.7086092715145359E-5</v>
          </cell>
          <cell r="R121">
            <v>-4.1059602648910932E-5</v>
          </cell>
          <cell r="S121">
            <v>-3.9735099337655741E-5</v>
          </cell>
          <cell r="T121">
            <v>0</v>
          </cell>
          <cell r="U121">
            <v>-1.5894039735062297E-4</v>
          </cell>
          <cell r="V121">
            <v>0.4576938726360435</v>
          </cell>
          <cell r="W121">
            <v>8.4459170441101503E-2</v>
          </cell>
          <cell r="X121">
            <v>0.23306477703440925</v>
          </cell>
          <cell r="Y121">
            <v>2.5515951214314377E-2</v>
          </cell>
          <cell r="Z121">
            <v>0</v>
          </cell>
          <cell r="AA121">
            <v>1312.1729924730882</v>
          </cell>
          <cell r="AB121">
            <v>1284.21</v>
          </cell>
          <cell r="AC121">
            <v>27.962992473088207</v>
          </cell>
          <cell r="AD121">
            <v>242.05331180200639</v>
          </cell>
          <cell r="AE121">
            <v>1284.21</v>
          </cell>
          <cell r="AF121">
            <v>-1042.1566881979936</v>
          </cell>
          <cell r="AG121">
            <v>668.1209421459946</v>
          </cell>
          <cell r="AH121">
            <v>1284.21</v>
          </cell>
          <cell r="AI121">
            <v>-616.08905785400543</v>
          </cell>
          <cell r="AJ121">
            <v>73.044897320538951</v>
          </cell>
          <cell r="AK121">
            <v>1284.21</v>
          </cell>
          <cell r="AL121">
            <v>-1211.1651026794611</v>
          </cell>
          <cell r="AM121">
            <v>0</v>
          </cell>
          <cell r="AN121">
            <v>1284.21</v>
          </cell>
          <cell r="AO121">
            <v>-1284.21</v>
          </cell>
          <cell r="AP121">
            <v>0.80073377132586865</v>
          </cell>
          <cell r="AQ121">
            <v>0.80053377132586911</v>
          </cell>
          <cell r="AR121">
            <v>2295.2744184701055</v>
          </cell>
          <cell r="AS121">
            <v>6421.05</v>
          </cell>
        </row>
        <row r="122">
          <cell r="A122" t="str">
            <v>л/с №3000000142748</v>
          </cell>
          <cell r="B122" t="str">
            <v>Кв. 175</v>
          </cell>
          <cell r="C122" t="str">
            <v>Мухаммадиев Ильяс Саидович</v>
          </cell>
          <cell r="D122">
            <v>44493</v>
          </cell>
          <cell r="E122">
            <v>61.4</v>
          </cell>
          <cell r="F122">
            <v>31</v>
          </cell>
          <cell r="G122">
            <v>28</v>
          </cell>
          <cell r="H122">
            <v>31</v>
          </cell>
          <cell r="I122">
            <v>30</v>
          </cell>
          <cell r="J122">
            <v>31</v>
          </cell>
          <cell r="K122">
            <v>151</v>
          </cell>
          <cell r="L122" t="str">
            <v>4754603</v>
          </cell>
          <cell r="M122">
            <v>7.13</v>
          </cell>
          <cell r="N122">
            <v>10.536300000000001</v>
          </cell>
          <cell r="O122">
            <v>3.4063000000000008</v>
          </cell>
          <cell r="P122">
            <v>0.69930662251655651</v>
          </cell>
          <cell r="Q122">
            <v>0.6316317880794704</v>
          </cell>
          <cell r="R122">
            <v>0.69930662251655651</v>
          </cell>
          <cell r="S122">
            <v>0.67674834437086107</v>
          </cell>
          <cell r="T122">
            <v>0.69930662251655651</v>
          </cell>
          <cell r="U122">
            <v>3.4063000000000012</v>
          </cell>
          <cell r="V122">
            <v>0.55538347391013976</v>
          </cell>
          <cell r="W122">
            <v>0.10248602895422197</v>
          </cell>
          <cell r="X122">
            <v>0.2828098282591448</v>
          </cell>
          <cell r="Y122">
            <v>3.0962043568357762E-2</v>
          </cell>
          <cell r="Z122">
            <v>0</v>
          </cell>
          <cell r="AA122">
            <v>3597.4223506726948</v>
          </cell>
          <cell r="AB122">
            <v>1837.86</v>
          </cell>
          <cell r="AC122">
            <v>1759.5623506726949</v>
          </cell>
          <cell r="AD122">
            <v>2104.8479226426621</v>
          </cell>
          <cell r="AE122">
            <v>1837.86</v>
          </cell>
          <cell r="AF122">
            <v>266.98792264266217</v>
          </cell>
          <cell r="AG122">
            <v>2815.9046453350752</v>
          </cell>
          <cell r="AH122">
            <v>1837.86</v>
          </cell>
          <cell r="AI122">
            <v>978.0446453350753</v>
          </cell>
          <cell r="AJ122">
            <v>2029.1330700915694</v>
          </cell>
          <cell r="AK122">
            <v>1837.86</v>
          </cell>
          <cell r="AL122">
            <v>191.27307009156948</v>
          </cell>
          <cell r="AM122">
            <v>2005.0379619470204</v>
          </cell>
          <cell r="AN122">
            <v>1837.86</v>
          </cell>
          <cell r="AO122">
            <v>167.17796194702055</v>
          </cell>
          <cell r="AP122">
            <v>0.97164137469186429</v>
          </cell>
          <cell r="AQ122">
            <v>4.377941374691865</v>
          </cell>
          <cell r="AR122">
            <v>12552.345950689021</v>
          </cell>
          <cell r="AS122">
            <v>9189.2999999999993</v>
          </cell>
        </row>
        <row r="123">
          <cell r="A123" t="str">
            <v>л/с №3000000140126</v>
          </cell>
          <cell r="B123" t="str">
            <v>Кв. 176</v>
          </cell>
          <cell r="C123" t="str">
            <v>Березовская Елена Анатольевна</v>
          </cell>
          <cell r="D123">
            <v>44441</v>
          </cell>
          <cell r="E123">
            <v>66.7</v>
          </cell>
          <cell r="F123">
            <v>31</v>
          </cell>
          <cell r="G123">
            <v>28</v>
          </cell>
          <cell r="H123">
            <v>31</v>
          </cell>
          <cell r="I123">
            <v>30</v>
          </cell>
          <cell r="J123">
            <v>31</v>
          </cell>
          <cell r="K123">
            <v>151</v>
          </cell>
          <cell r="L123" t="str">
            <v>4754597</v>
          </cell>
          <cell r="M123">
            <v>10.324999999999999</v>
          </cell>
          <cell r="N123">
            <v>15.62</v>
          </cell>
          <cell r="O123">
            <v>5.294999999999999</v>
          </cell>
          <cell r="P123">
            <v>1.0870529801324502</v>
          </cell>
          <cell r="Q123">
            <v>0.98185430463576151</v>
          </cell>
          <cell r="R123">
            <v>1.0870529801324502</v>
          </cell>
          <cell r="S123">
            <v>1.0519867549668873</v>
          </cell>
          <cell r="T123">
            <v>1.0870529801324502</v>
          </cell>
          <cell r="U123">
            <v>5.2949999999999999</v>
          </cell>
          <cell r="V123">
            <v>0.60332374120205734</v>
          </cell>
          <cell r="W123">
            <v>0.11133254285417926</v>
          </cell>
          <cell r="X123">
            <v>0.30722175154535769</v>
          </cell>
          <cell r="Y123">
            <v>3.3634662964323499E-2</v>
          </cell>
          <cell r="Z123">
            <v>0</v>
          </cell>
          <cell r="AA123">
            <v>4846.6143278758727</v>
          </cell>
          <cell r="AB123">
            <v>2162.14</v>
          </cell>
          <cell r="AC123">
            <v>2684.4743278758729</v>
          </cell>
          <cell r="AD123">
            <v>3134.3634653862077</v>
          </cell>
          <cell r="AE123">
            <v>2162.14</v>
          </cell>
          <cell r="AF123">
            <v>972.22346538620786</v>
          </cell>
          <cell r="AG123">
            <v>3997.6366251719769</v>
          </cell>
          <cell r="AH123">
            <v>2162.14</v>
          </cell>
          <cell r="AI123">
            <v>1835.496625171977</v>
          </cell>
          <cell r="AJ123">
            <v>3112.6720170640092</v>
          </cell>
          <cell r="AK123">
            <v>2162.14</v>
          </cell>
          <cell r="AL123">
            <v>950.53201706400932</v>
          </cell>
          <cell r="AM123">
            <v>3116.7765635761584</v>
          </cell>
          <cell r="AN123">
            <v>2162.14</v>
          </cell>
          <cell r="AO123">
            <v>954.63656357615855</v>
          </cell>
          <cell r="AP123">
            <v>1.0555126985659178</v>
          </cell>
          <cell r="AQ123">
            <v>6.3505126985659164</v>
          </cell>
          <cell r="AR123">
            <v>18208.062999074224</v>
          </cell>
          <cell r="AS123">
            <v>10810.699999999999</v>
          </cell>
        </row>
        <row r="124">
          <cell r="A124" t="str">
            <v>л/с №3000000140019</v>
          </cell>
          <cell r="B124" t="str">
            <v>Кв. 177</v>
          </cell>
          <cell r="C124" t="str">
            <v>Решетко Марина Алексеевна</v>
          </cell>
          <cell r="D124">
            <v>44439</v>
          </cell>
          <cell r="E124">
            <v>50.6</v>
          </cell>
          <cell r="F124">
            <v>31</v>
          </cell>
          <cell r="G124">
            <v>28</v>
          </cell>
          <cell r="H124">
            <v>31</v>
          </cell>
          <cell r="I124">
            <v>30</v>
          </cell>
          <cell r="J124">
            <v>31</v>
          </cell>
          <cell r="K124">
            <v>151</v>
          </cell>
          <cell r="L124" t="str">
            <v>104754595</v>
          </cell>
          <cell r="M124">
            <v>10.613</v>
          </cell>
          <cell r="N124">
            <v>14.35</v>
          </cell>
          <cell r="O124">
            <v>3.7370000000000001</v>
          </cell>
          <cell r="P124">
            <v>0.76719867549668874</v>
          </cell>
          <cell r="Q124">
            <v>0.69295364238410595</v>
          </cell>
          <cell r="R124">
            <v>0.76719867549668874</v>
          </cell>
          <cell r="S124">
            <v>0.74245033112582781</v>
          </cell>
          <cell r="T124">
            <v>0.76719867549668874</v>
          </cell>
          <cell r="U124">
            <v>3.7370000000000001</v>
          </cell>
          <cell r="V124">
            <v>0.4576938726360435</v>
          </cell>
          <cell r="W124">
            <v>8.4459170441101503E-2</v>
          </cell>
          <cell r="X124">
            <v>0.23306477703440925</v>
          </cell>
          <cell r="Y124">
            <v>2.5515951214314377E-2</v>
          </cell>
          <cell r="Z124">
            <v>0</v>
          </cell>
          <cell r="AA124">
            <v>3511.987416155207</v>
          </cell>
          <cell r="AB124">
            <v>2030.54</v>
          </cell>
          <cell r="AC124">
            <v>1481.4474161552071</v>
          </cell>
          <cell r="AD124">
            <v>2228.9824686761781</v>
          </cell>
          <cell r="AE124">
            <v>2030.54</v>
          </cell>
          <cell r="AF124">
            <v>198.44246867617812</v>
          </cell>
          <cell r="AG124">
            <v>2867.9353658281134</v>
          </cell>
          <cell r="AH124">
            <v>2030.54</v>
          </cell>
          <cell r="AI124">
            <v>837.39536582811343</v>
          </cell>
          <cell r="AJ124">
            <v>2201.8975654000087</v>
          </cell>
          <cell r="AK124">
            <v>2030.54</v>
          </cell>
          <cell r="AL124">
            <v>171.35756540000875</v>
          </cell>
          <cell r="AM124">
            <v>2199.6966984105961</v>
          </cell>
          <cell r="AN124">
            <v>2030.54</v>
          </cell>
          <cell r="AO124">
            <v>169.15669841059616</v>
          </cell>
          <cell r="AP124">
            <v>0.80073377132586865</v>
          </cell>
          <cell r="AQ124">
            <v>4.5377337713258683</v>
          </cell>
          <cell r="AR124">
            <v>13010.499514470102</v>
          </cell>
          <cell r="AS124">
            <v>10152.700000000001</v>
          </cell>
        </row>
        <row r="125">
          <cell r="A125" t="str">
            <v>л/с №3000000139767</v>
          </cell>
          <cell r="B125" t="str">
            <v>Кв. 178</v>
          </cell>
          <cell r="C125" t="str">
            <v>Пахомов Георгий Андреевич</v>
          </cell>
          <cell r="D125">
            <v>44407</v>
          </cell>
          <cell r="E125">
            <v>61.4</v>
          </cell>
          <cell r="F125">
            <v>31</v>
          </cell>
          <cell r="G125">
            <v>28</v>
          </cell>
          <cell r="H125">
            <v>31</v>
          </cell>
          <cell r="I125">
            <v>30</v>
          </cell>
          <cell r="J125">
            <v>31</v>
          </cell>
          <cell r="K125">
            <v>151</v>
          </cell>
          <cell r="L125" t="str">
            <v>4754605</v>
          </cell>
          <cell r="M125">
            <v>10.820509277838067</v>
          </cell>
          <cell r="N125">
            <v>15.914999999999999</v>
          </cell>
          <cell r="O125">
            <v>5.0944907221619324</v>
          </cell>
          <cell r="P125">
            <v>1.0458888237550987</v>
          </cell>
          <cell r="Q125">
            <v>0.94467377629492788</v>
          </cell>
          <cell r="R125">
            <v>1.0458888237550987</v>
          </cell>
          <cell r="S125">
            <v>1.0121504746017085</v>
          </cell>
          <cell r="T125">
            <v>1.0458888237550987</v>
          </cell>
          <cell r="U125">
            <v>5.0944907221619324</v>
          </cell>
          <cell r="V125">
            <v>0.55538347391013976</v>
          </cell>
          <cell r="W125">
            <v>0.10248602895422197</v>
          </cell>
          <cell r="X125">
            <v>0.2828098282591448</v>
          </cell>
          <cell r="Y125">
            <v>3.0962043568357762E-2</v>
          </cell>
          <cell r="Z125">
            <v>0</v>
          </cell>
          <cell r="AA125">
            <v>4591.1359064198186</v>
          </cell>
          <cell r="AB125">
            <v>2528.2800000000002</v>
          </cell>
          <cell r="AC125">
            <v>2062.8559064198184</v>
          </cell>
          <cell r="AD125">
            <v>3002.395650414257</v>
          </cell>
          <cell r="AE125">
            <v>2528.2800000000002</v>
          </cell>
          <cell r="AF125">
            <v>474.11565041425683</v>
          </cell>
          <cell r="AG125">
            <v>3809.618201082199</v>
          </cell>
          <cell r="AH125">
            <v>2528.2800000000002</v>
          </cell>
          <cell r="AI125">
            <v>1281.3382010821988</v>
          </cell>
          <cell r="AJ125">
            <v>2990.7913498468502</v>
          </cell>
          <cell r="AK125">
            <v>2528.2800000000002</v>
          </cell>
          <cell r="AL125">
            <v>462.51134984684995</v>
          </cell>
          <cell r="AM125">
            <v>2998.7515176941438</v>
          </cell>
          <cell r="AN125">
            <v>2528.2800000000002</v>
          </cell>
          <cell r="AO125">
            <v>470.47151769414359</v>
          </cell>
          <cell r="AP125">
            <v>0.97164137469186429</v>
          </cell>
          <cell r="AQ125">
            <v>6.0661320968537966</v>
          </cell>
          <cell r="AR125">
            <v>17392.692625457268</v>
          </cell>
          <cell r="AS125">
            <v>12641.400000000001</v>
          </cell>
        </row>
        <row r="126">
          <cell r="A126" t="str">
            <v>л/с №3000000141243</v>
          </cell>
          <cell r="B126" t="str">
            <v>Кв. 179</v>
          </cell>
          <cell r="C126" t="str">
            <v>Салямов Дамир Харисович</v>
          </cell>
          <cell r="D126">
            <v>44471</v>
          </cell>
          <cell r="E126">
            <v>66.7</v>
          </cell>
          <cell r="F126">
            <v>31</v>
          </cell>
          <cell r="G126">
            <v>28</v>
          </cell>
          <cell r="H126">
            <v>31</v>
          </cell>
          <cell r="I126">
            <v>30</v>
          </cell>
          <cell r="J126">
            <v>31</v>
          </cell>
          <cell r="K126">
            <v>151</v>
          </cell>
          <cell r="L126" t="str">
            <v>4754607</v>
          </cell>
          <cell r="M126">
            <v>12.02</v>
          </cell>
          <cell r="N126">
            <v>16</v>
          </cell>
          <cell r="O126">
            <v>3.9800000000000004</v>
          </cell>
          <cell r="P126">
            <v>0.81708609271523192</v>
          </cell>
          <cell r="Q126">
            <v>0.73801324503311272</v>
          </cell>
          <cell r="R126">
            <v>0.81708609271523192</v>
          </cell>
          <cell r="S126">
            <v>0.79072847682119218</v>
          </cell>
          <cell r="T126">
            <v>0.81708609271523192</v>
          </cell>
          <cell r="U126">
            <v>3.9800000000000004</v>
          </cell>
          <cell r="V126">
            <v>0.60332374120205734</v>
          </cell>
          <cell r="W126">
            <v>0.11133254285417926</v>
          </cell>
          <cell r="X126">
            <v>0.30722175154535769</v>
          </cell>
          <cell r="Y126">
            <v>3.3634662964323499E-2</v>
          </cell>
          <cell r="Z126">
            <v>0</v>
          </cell>
          <cell r="AA126">
            <v>4072.570667610973</v>
          </cell>
          <cell r="AB126">
            <v>2657.88</v>
          </cell>
          <cell r="AC126">
            <v>1414.6906676109729</v>
          </cell>
          <cell r="AD126">
            <v>2435.2272561146856</v>
          </cell>
          <cell r="AE126">
            <v>2657.88</v>
          </cell>
          <cell r="AF126">
            <v>-222.65274388531452</v>
          </cell>
          <cell r="AG126">
            <v>3223.5929649070772</v>
          </cell>
          <cell r="AH126">
            <v>2657.88</v>
          </cell>
          <cell r="AI126">
            <v>565.71296490707709</v>
          </cell>
          <cell r="AJ126">
            <v>2363.5975071302346</v>
          </cell>
          <cell r="AK126">
            <v>2657.88</v>
          </cell>
          <cell r="AL126">
            <v>-294.28249286976552</v>
          </cell>
          <cell r="AM126">
            <v>2342.7329033112587</v>
          </cell>
          <cell r="AN126">
            <v>2657.88</v>
          </cell>
          <cell r="AO126">
            <v>-315.14709668874139</v>
          </cell>
          <cell r="AP126">
            <v>1.0555126985659178</v>
          </cell>
          <cell r="AQ126">
            <v>5.0355126985659187</v>
          </cell>
          <cell r="AR126">
            <v>14437.72129907423</v>
          </cell>
          <cell r="AS126">
            <v>13289.400000000001</v>
          </cell>
        </row>
        <row r="127">
          <cell r="A127" t="str">
            <v>л/с №80000000000282</v>
          </cell>
          <cell r="B127" t="str">
            <v>Кв. 18</v>
          </cell>
          <cell r="C127" t="str">
            <v>Азаров Виктор Юрьевич</v>
          </cell>
          <cell r="D127">
            <v>44701</v>
          </cell>
          <cell r="E127">
            <v>42</v>
          </cell>
          <cell r="F127">
            <v>31</v>
          </cell>
          <cell r="G127">
            <v>28</v>
          </cell>
          <cell r="H127">
            <v>31</v>
          </cell>
          <cell r="I127">
            <v>30</v>
          </cell>
          <cell r="J127">
            <v>31</v>
          </cell>
          <cell r="K127">
            <v>151</v>
          </cell>
          <cell r="L127" t="str">
            <v>4756834</v>
          </cell>
          <cell r="M127">
            <v>4.9521073236025863</v>
          </cell>
          <cell r="N127">
            <v>4.9521073236025863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0.37990400495481874</v>
          </cell>
          <cell r="W127">
            <v>7.01044497732463E-2</v>
          </cell>
          <cell r="X127">
            <v>0.19345297698508279</v>
          </cell>
          <cell r="Y127">
            <v>2.1179248043502054E-2</v>
          </cell>
          <cell r="Z127">
            <v>0</v>
          </cell>
          <cell r="AA127">
            <v>1089.2531649263572</v>
          </cell>
          <cell r="AB127">
            <v>1404.34</v>
          </cell>
          <cell r="AC127">
            <v>-315.08683507364276</v>
          </cell>
          <cell r="AD127">
            <v>201.00207630085632</v>
          </cell>
          <cell r="AE127">
            <v>1404.34</v>
          </cell>
          <cell r="AF127">
            <v>-1203.3379236991436</v>
          </cell>
          <cell r="AG127">
            <v>554.66450655208962</v>
          </cell>
          <cell r="AH127">
            <v>1404.34</v>
          </cell>
          <cell r="AI127">
            <v>-849.6754934479103</v>
          </cell>
          <cell r="AJ127">
            <v>60.724716405368213</v>
          </cell>
          <cell r="AK127">
            <v>1404.34</v>
          </cell>
          <cell r="AL127">
            <v>-1343.6152835946318</v>
          </cell>
          <cell r="AM127">
            <v>0</v>
          </cell>
          <cell r="AN127">
            <v>1404.34</v>
          </cell>
          <cell r="AO127">
            <v>-1404.34</v>
          </cell>
          <cell r="AP127">
            <v>0.66464067975664987</v>
          </cell>
          <cell r="AQ127">
            <v>0.66464067975664987</v>
          </cell>
          <cell r="AR127">
            <v>1905.6444641846713</v>
          </cell>
          <cell r="AS127">
            <v>7021.7</v>
          </cell>
        </row>
        <row r="128">
          <cell r="A128" t="str">
            <v>л/с №3000000140020</v>
          </cell>
          <cell r="B128" t="str">
            <v>Кв. 180</v>
          </cell>
          <cell r="C128" t="str">
            <v>Ковалева Ольга Сергеевна</v>
          </cell>
          <cell r="D128">
            <v>44439</v>
          </cell>
          <cell r="E128">
            <v>50.6</v>
          </cell>
          <cell r="F128">
            <v>31</v>
          </cell>
          <cell r="G128">
            <v>28</v>
          </cell>
          <cell r="H128">
            <v>31</v>
          </cell>
          <cell r="I128">
            <v>30</v>
          </cell>
          <cell r="J128">
            <v>31</v>
          </cell>
          <cell r="K128">
            <v>151</v>
          </cell>
          <cell r="L128" t="str">
            <v>104754604</v>
          </cell>
          <cell r="M128">
            <v>11.436999999999999</v>
          </cell>
          <cell r="N128">
            <v>16.1218</v>
          </cell>
          <cell r="O128">
            <v>4.684800000000001</v>
          </cell>
          <cell r="P128">
            <v>0.96178013245033134</v>
          </cell>
          <cell r="Q128">
            <v>0.86870463576158963</v>
          </cell>
          <cell r="R128">
            <v>0.96178013245033134</v>
          </cell>
          <cell r="S128">
            <v>0.93075496688741743</v>
          </cell>
          <cell r="T128">
            <v>0.96178013245033134</v>
          </cell>
          <cell r="U128">
            <v>4.684800000000001</v>
          </cell>
          <cell r="V128">
            <v>0.4576938726360435</v>
          </cell>
          <cell r="W128">
            <v>8.4459170441101503E-2</v>
          </cell>
          <cell r="X128">
            <v>0.23306477703440925</v>
          </cell>
          <cell r="Y128">
            <v>2.5515951214314377E-2</v>
          </cell>
          <cell r="Z128">
            <v>0</v>
          </cell>
          <cell r="AA128">
            <v>4069.8874779035518</v>
          </cell>
          <cell r="AB128">
            <v>2253.89</v>
          </cell>
          <cell r="AC128">
            <v>1815.997477903552</v>
          </cell>
          <cell r="AD128">
            <v>2732.892201868232</v>
          </cell>
          <cell r="AE128">
            <v>2253.89</v>
          </cell>
          <cell r="AF128">
            <v>479.00220186823208</v>
          </cell>
          <cell r="AG128">
            <v>3425.8354275764586</v>
          </cell>
          <cell r="AH128">
            <v>2253.89</v>
          </cell>
          <cell r="AI128">
            <v>1171.9454275764588</v>
          </cell>
          <cell r="AJ128">
            <v>2741.8008509629231</v>
          </cell>
          <cell r="AK128">
            <v>2253.89</v>
          </cell>
          <cell r="AL128">
            <v>487.91085096292318</v>
          </cell>
          <cell r="AM128">
            <v>2757.5967601589409</v>
          </cell>
          <cell r="AN128">
            <v>2253.89</v>
          </cell>
          <cell r="AO128">
            <v>503.70676015894105</v>
          </cell>
          <cell r="AP128">
            <v>0.80073377132586865</v>
          </cell>
          <cell r="AQ128">
            <v>5.4855337713258692</v>
          </cell>
          <cell r="AR128">
            <v>15728.012718470105</v>
          </cell>
          <cell r="AS128">
            <v>11269.449999999999</v>
          </cell>
        </row>
        <row r="129">
          <cell r="A129" t="str">
            <v>л/с №3000000141009</v>
          </cell>
          <cell r="B129" t="str">
            <v>Кв. 181</v>
          </cell>
          <cell r="C129" t="str">
            <v>Колоскова Анастасия Олеговна</v>
          </cell>
          <cell r="D129">
            <v>44467</v>
          </cell>
          <cell r="E129">
            <v>61.4</v>
          </cell>
          <cell r="F129">
            <v>31</v>
          </cell>
          <cell r="G129">
            <v>28</v>
          </cell>
          <cell r="H129">
            <v>31</v>
          </cell>
          <cell r="I129">
            <v>30</v>
          </cell>
          <cell r="J129">
            <v>31</v>
          </cell>
          <cell r="K129">
            <v>151</v>
          </cell>
          <cell r="L129" t="str">
            <v>4754606</v>
          </cell>
          <cell r="M129">
            <v>11.35</v>
          </cell>
          <cell r="N129">
            <v>11.4</v>
          </cell>
          <cell r="O129">
            <v>5.0000000000000711E-2</v>
          </cell>
          <cell r="P129">
            <v>1.0264900662251802E-2</v>
          </cell>
          <cell r="Q129">
            <v>9.2715231788080797E-3</v>
          </cell>
          <cell r="R129">
            <v>1.0264900662251802E-2</v>
          </cell>
          <cell r="S129">
            <v>9.933774834437227E-3</v>
          </cell>
          <cell r="T129">
            <v>1.0264900662251802E-2</v>
          </cell>
          <cell r="U129">
            <v>5.0000000000000711E-2</v>
          </cell>
          <cell r="V129">
            <v>0.55538347391013976</v>
          </cell>
          <cell r="W129">
            <v>0.10248602895422197</v>
          </cell>
          <cell r="X129">
            <v>0.2828098282591448</v>
          </cell>
          <cell r="Y129">
            <v>3.0962043568357762E-2</v>
          </cell>
          <cell r="Z129">
            <v>0</v>
          </cell>
          <cell r="AA129">
            <v>1621.8157066064696</v>
          </cell>
          <cell r="AB129">
            <v>2261.34</v>
          </cell>
          <cell r="AC129">
            <v>-639.52429339353057</v>
          </cell>
          <cell r="AD129">
            <v>320.42901832478111</v>
          </cell>
          <cell r="AE129">
            <v>2261.34</v>
          </cell>
          <cell r="AF129">
            <v>-1940.9109816752191</v>
          </cell>
          <cell r="AG129">
            <v>840.29800126884993</v>
          </cell>
          <cell r="AH129">
            <v>2261.34</v>
          </cell>
          <cell r="AI129">
            <v>-1421.0419987311502</v>
          </cell>
          <cell r="AJ129">
            <v>117.25567260812574</v>
          </cell>
          <cell r="AK129">
            <v>2261.34</v>
          </cell>
          <cell r="AL129">
            <v>-2144.0843273918745</v>
          </cell>
          <cell r="AM129">
            <v>29.43131788079512</v>
          </cell>
          <cell r="AN129">
            <v>2261.34</v>
          </cell>
          <cell r="AO129">
            <v>-2231.908682119205</v>
          </cell>
          <cell r="AP129">
            <v>0.97164137469186429</v>
          </cell>
          <cell r="AQ129">
            <v>1.0216413746918649</v>
          </cell>
          <cell r="AR129">
            <v>2929.2297166890212</v>
          </cell>
          <cell r="AS129">
            <v>11306.7</v>
          </cell>
        </row>
        <row r="130">
          <cell r="A130" t="str">
            <v>л/с №3000000146105</v>
          </cell>
          <cell r="B130" t="str">
            <v>Кв. 182</v>
          </cell>
          <cell r="C130" t="str">
            <v>Исаев Бахмуд Абдулганарович</v>
          </cell>
          <cell r="D130">
            <v>44525</v>
          </cell>
          <cell r="E130">
            <v>66.7</v>
          </cell>
          <cell r="F130">
            <v>31</v>
          </cell>
          <cell r="G130">
            <v>28</v>
          </cell>
          <cell r="H130">
            <v>31</v>
          </cell>
          <cell r="I130">
            <v>30</v>
          </cell>
          <cell r="J130">
            <v>31</v>
          </cell>
          <cell r="K130">
            <v>151</v>
          </cell>
          <cell r="L130" t="str">
            <v>4754600</v>
          </cell>
          <cell r="M130">
            <v>9.4294180591498229</v>
          </cell>
          <cell r="N130" t="str">
            <v>нет данных</v>
          </cell>
          <cell r="O130">
            <v>4.1347666262928504</v>
          </cell>
          <cell r="P130">
            <v>0.84885937360979047</v>
          </cell>
          <cell r="Q130">
            <v>0.76671169229271396</v>
          </cell>
          <cell r="R130">
            <v>0.84885937360979047</v>
          </cell>
          <cell r="S130">
            <v>0.82147681317076504</v>
          </cell>
          <cell r="T130">
            <v>0.84885937360979047</v>
          </cell>
          <cell r="U130">
            <v>4.1347666262928504</v>
          </cell>
          <cell r="V130">
            <v>0.60332374120205734</v>
          </cell>
          <cell r="W130">
            <v>0.11133254285417926</v>
          </cell>
          <cell r="X130">
            <v>0.30722175154535769</v>
          </cell>
          <cell r="Y130">
            <v>3.3634662964323499E-2</v>
          </cell>
          <cell r="Z130">
            <v>0</v>
          </cell>
          <cell r="AA130">
            <v>4163.6703831262339</v>
          </cell>
          <cell r="AB130">
            <v>2194.25</v>
          </cell>
          <cell r="AC130">
            <v>1969.4203831262339</v>
          </cell>
          <cell r="AD130">
            <v>2517.5108701284694</v>
          </cell>
          <cell r="AE130">
            <v>2194.25</v>
          </cell>
          <cell r="AF130">
            <v>323.26087012846938</v>
          </cell>
          <cell r="AG130">
            <v>3314.6926804223376</v>
          </cell>
          <cell r="AH130">
            <v>2194.25</v>
          </cell>
          <cell r="AI130">
            <v>1120.4426804223376</v>
          </cell>
          <cell r="AJ130">
            <v>2451.7585221450031</v>
          </cell>
          <cell r="AK130">
            <v>2194.25</v>
          </cell>
          <cell r="AL130">
            <v>257.5085221450031</v>
          </cell>
          <cell r="AM130">
            <v>2433.8326188265187</v>
          </cell>
          <cell r="AN130">
            <v>2194.25</v>
          </cell>
          <cell r="AO130">
            <v>239.58261882651868</v>
          </cell>
          <cell r="AP130">
            <v>1.0555126985659178</v>
          </cell>
          <cell r="AQ130">
            <v>5.1902793248587678</v>
          </cell>
          <cell r="AR130">
            <v>14881.46507464856</v>
          </cell>
          <cell r="AS130">
            <v>10971.25</v>
          </cell>
        </row>
        <row r="131">
          <cell r="A131" t="str">
            <v>л/с №3000000162543</v>
          </cell>
          <cell r="B131" t="str">
            <v>Кв. 183</v>
          </cell>
          <cell r="C131" t="str">
            <v>Котанова Екатерина Владимировна</v>
          </cell>
          <cell r="D131">
            <v>44805</v>
          </cell>
          <cell r="E131">
            <v>50.6</v>
          </cell>
          <cell r="F131">
            <v>31</v>
          </cell>
          <cell r="G131">
            <v>28</v>
          </cell>
          <cell r="H131">
            <v>31</v>
          </cell>
          <cell r="I131">
            <v>30</v>
          </cell>
          <cell r="J131">
            <v>31</v>
          </cell>
          <cell r="K131">
            <v>151</v>
          </cell>
          <cell r="L131" t="str">
            <v>4754551</v>
          </cell>
          <cell r="M131">
            <v>11</v>
          </cell>
          <cell r="N131" t="str">
            <v>нет данных</v>
          </cell>
          <cell r="O131">
            <v>3.1367195096014728</v>
          </cell>
          <cell r="P131">
            <v>0.6439622834281169</v>
          </cell>
          <cell r="Q131">
            <v>0.58164335277378298</v>
          </cell>
          <cell r="R131">
            <v>0.6439622834281169</v>
          </cell>
          <cell r="S131">
            <v>0.62318930654333893</v>
          </cell>
          <cell r="T131">
            <v>0.6439622834281169</v>
          </cell>
          <cell r="U131">
            <v>3.1367195096014724</v>
          </cell>
          <cell r="V131">
            <v>0.4576938726360435</v>
          </cell>
          <cell r="W131">
            <v>8.4459170441101503E-2</v>
          </cell>
          <cell r="X131">
            <v>0.23306477703440925</v>
          </cell>
          <cell r="Y131">
            <v>2.5515951214314377E-2</v>
          </cell>
          <cell r="Z131">
            <v>0</v>
          </cell>
          <cell r="AA131">
            <v>3158.6464975440394</v>
          </cell>
          <cell r="AB131">
            <v>2476.67</v>
          </cell>
          <cell r="AC131">
            <v>681.97649754403938</v>
          </cell>
          <cell r="AD131">
            <v>1909.8358325112524</v>
          </cell>
          <cell r="AE131">
            <v>2476.67</v>
          </cell>
          <cell r="AF131">
            <v>-566.83416748874765</v>
          </cell>
          <cell r="AG131">
            <v>2514.5944472169454</v>
          </cell>
          <cell r="AH131">
            <v>2476.67</v>
          </cell>
          <cell r="AI131">
            <v>37.924447216945282</v>
          </cell>
          <cell r="AJ131">
            <v>1859.9547409375882</v>
          </cell>
          <cell r="AK131">
            <v>2476.67</v>
          </cell>
          <cell r="AL131">
            <v>-616.71525906241186</v>
          </cell>
          <cell r="AM131">
            <v>1846.3557797994281</v>
          </cell>
          <cell r="AN131">
            <v>2476.67</v>
          </cell>
          <cell r="AO131">
            <v>-630.31422020057198</v>
          </cell>
          <cell r="AP131">
            <v>0.80073377132586865</v>
          </cell>
          <cell r="AQ131">
            <v>3.9374532809273415</v>
          </cell>
          <cell r="AR131">
            <v>11289.387298009255</v>
          </cell>
          <cell r="AS131">
            <v>12383.35</v>
          </cell>
        </row>
        <row r="132">
          <cell r="A132" t="str">
            <v>л/с №3000000163541</v>
          </cell>
          <cell r="B132" t="str">
            <v>Кв. 184</v>
          </cell>
          <cell r="C132" t="str">
            <v>Крылова Наталья Александровна</v>
          </cell>
          <cell r="D132">
            <v>44824</v>
          </cell>
          <cell r="E132">
            <v>61.4</v>
          </cell>
          <cell r="F132">
            <v>31</v>
          </cell>
          <cell r="G132">
            <v>28</v>
          </cell>
          <cell r="H132">
            <v>31</v>
          </cell>
          <cell r="I132">
            <v>30</v>
          </cell>
          <cell r="J132">
            <v>31</v>
          </cell>
          <cell r="K132">
            <v>151</v>
          </cell>
          <cell r="L132" t="str">
            <v>4754596</v>
          </cell>
          <cell r="M132">
            <v>5.3505092778380678</v>
          </cell>
          <cell r="N132">
            <v>11.627000000000001</v>
          </cell>
          <cell r="O132">
            <v>6.2764907221619328</v>
          </cell>
          <cell r="P132">
            <v>1.2885510754107279</v>
          </cell>
          <cell r="Q132">
            <v>1.1638525842419478</v>
          </cell>
          <cell r="R132">
            <v>1.2885510754107279</v>
          </cell>
          <cell r="S132">
            <v>1.2469849116878011</v>
          </cell>
          <cell r="T132">
            <v>1.2885510754107279</v>
          </cell>
          <cell r="U132">
            <v>6.2764907221619328</v>
          </cell>
          <cell r="V132">
            <v>0.55538347391013976</v>
          </cell>
          <cell r="W132">
            <v>0.10248602895422197</v>
          </cell>
          <cell r="X132">
            <v>0.2828098282591448</v>
          </cell>
          <cell r="Y132">
            <v>3.0962043568357762E-2</v>
          </cell>
          <cell r="Z132">
            <v>0</v>
          </cell>
          <cell r="AA132">
            <v>5286.8922611218049</v>
          </cell>
          <cell r="AB132">
            <v>1600.46</v>
          </cell>
          <cell r="AC132">
            <v>3686.4322611218049</v>
          </cell>
          <cell r="AD132">
            <v>3630.8207449837942</v>
          </cell>
          <cell r="AE132">
            <v>1600.46</v>
          </cell>
          <cell r="AF132">
            <v>2030.3607449837941</v>
          </cell>
          <cell r="AG132">
            <v>4505.3745557841848</v>
          </cell>
          <cell r="AH132">
            <v>1600.46</v>
          </cell>
          <cell r="AI132">
            <v>2904.9145557841848</v>
          </cell>
          <cell r="AJ132">
            <v>3664.1039511713534</v>
          </cell>
          <cell r="AK132">
            <v>1600.46</v>
          </cell>
          <cell r="AL132">
            <v>2063.6439511713534</v>
          </cell>
          <cell r="AM132">
            <v>3694.5078723961306</v>
          </cell>
          <cell r="AN132">
            <v>1600.46</v>
          </cell>
          <cell r="AO132">
            <v>2094.0478723961305</v>
          </cell>
          <cell r="AP132">
            <v>0.97164137469186429</v>
          </cell>
          <cell r="AQ132">
            <v>7.248132096853797</v>
          </cell>
          <cell r="AR132">
            <v>20781.699385457268</v>
          </cell>
          <cell r="AS132">
            <v>8002.3</v>
          </cell>
        </row>
        <row r="133">
          <cell r="A133" t="str">
            <v>л/с №3000000140314</v>
          </cell>
          <cell r="B133" t="str">
            <v>Кв. 185</v>
          </cell>
          <cell r="C133" t="str">
            <v>Шацкая Елена Сергеевна</v>
          </cell>
          <cell r="D133">
            <v>44450</v>
          </cell>
          <cell r="E133">
            <v>66.7</v>
          </cell>
          <cell r="F133">
            <v>31</v>
          </cell>
          <cell r="G133">
            <v>28</v>
          </cell>
          <cell r="H133">
            <v>31</v>
          </cell>
          <cell r="I133">
            <v>30</v>
          </cell>
          <cell r="J133">
            <v>31</v>
          </cell>
          <cell r="K133">
            <v>151</v>
          </cell>
          <cell r="L133" t="str">
            <v>4755095</v>
          </cell>
          <cell r="M133">
            <v>8.1080000000000005</v>
          </cell>
          <cell r="N133">
            <v>10.3689</v>
          </cell>
          <cell r="O133">
            <v>2.2608999999999995</v>
          </cell>
          <cell r="P133">
            <v>0.46415827814569527</v>
          </cell>
          <cell r="Q133">
            <v>0.41923973509933765</v>
          </cell>
          <cell r="R133">
            <v>0.46415827814569527</v>
          </cell>
          <cell r="S133">
            <v>0.44918543046357606</v>
          </cell>
          <cell r="T133">
            <v>0.46415827814569527</v>
          </cell>
          <cell r="U133">
            <v>2.2608999999999995</v>
          </cell>
          <cell r="V133">
            <v>0.60332374120205734</v>
          </cell>
          <cell r="W133">
            <v>0.11133254285417926</v>
          </cell>
          <cell r="X133">
            <v>0.30722175154535769</v>
          </cell>
          <cell r="Y133">
            <v>3.3634662964323499E-2</v>
          </cell>
          <cell r="Z133">
            <v>0</v>
          </cell>
          <cell r="AA133">
            <v>3060.6630962334889</v>
          </cell>
          <cell r="AB133">
            <v>2196.2600000000002</v>
          </cell>
          <cell r="AC133">
            <v>864.40309623348867</v>
          </cell>
          <cell r="AD133">
            <v>1521.2462239027645</v>
          </cell>
          <cell r="AE133">
            <v>2196.2600000000002</v>
          </cell>
          <cell r="AF133">
            <v>-675.01377609723568</v>
          </cell>
          <cell r="AG133">
            <v>2211.6853935295931</v>
          </cell>
          <cell r="AH133">
            <v>2196.2600000000002</v>
          </cell>
          <cell r="AI133">
            <v>15.425393529592839</v>
          </cell>
          <cell r="AJ133">
            <v>1384.332115474605</v>
          </cell>
          <cell r="AK133">
            <v>2196.2600000000002</v>
          </cell>
          <cell r="AL133">
            <v>-811.92788452539526</v>
          </cell>
          <cell r="AM133">
            <v>1330.8253319337746</v>
          </cell>
          <cell r="AN133">
            <v>2196.2600000000002</v>
          </cell>
          <cell r="AO133">
            <v>-865.43466806622564</v>
          </cell>
          <cell r="AP133">
            <v>1.0555126985659178</v>
          </cell>
          <cell r="AQ133">
            <v>3.3164126985659172</v>
          </cell>
          <cell r="AR133">
            <v>9508.752161074226</v>
          </cell>
          <cell r="AS133">
            <v>10981.300000000001</v>
          </cell>
        </row>
        <row r="134">
          <cell r="A134" t="str">
            <v>л/с №3000000140234</v>
          </cell>
          <cell r="B134" t="str">
            <v>Кв. 186</v>
          </cell>
          <cell r="C134" t="str">
            <v>Шовковенко Александр Иванович</v>
          </cell>
          <cell r="D134">
            <v>44449</v>
          </cell>
          <cell r="E134">
            <v>50.6</v>
          </cell>
          <cell r="F134">
            <v>31</v>
          </cell>
          <cell r="G134">
            <v>28</v>
          </cell>
          <cell r="H134">
            <v>31</v>
          </cell>
          <cell r="I134">
            <v>30</v>
          </cell>
          <cell r="J134">
            <v>31</v>
          </cell>
          <cell r="K134">
            <v>151</v>
          </cell>
          <cell r="L134" t="str">
            <v>4755089</v>
          </cell>
          <cell r="M134">
            <v>9.5220000000000002</v>
          </cell>
          <cell r="N134">
            <v>12.832100000000001</v>
          </cell>
          <cell r="O134">
            <v>3.3101000000000003</v>
          </cell>
          <cell r="P134">
            <v>0.67955695364238411</v>
          </cell>
          <cell r="Q134">
            <v>0.61379337748344376</v>
          </cell>
          <cell r="R134">
            <v>0.67955695364238411</v>
          </cell>
          <cell r="S134">
            <v>0.65763576158940396</v>
          </cell>
          <cell r="T134">
            <v>0.67955695364238411</v>
          </cell>
          <cell r="U134">
            <v>3.3100999999999998</v>
          </cell>
          <cell r="V134">
            <v>0.4576938726360435</v>
          </cell>
          <cell r="W134">
            <v>8.4459170441101503E-2</v>
          </cell>
          <cell r="X134">
            <v>0.23306477703440925</v>
          </cell>
          <cell r="Y134">
            <v>2.5515951214314377E-2</v>
          </cell>
          <cell r="Z134">
            <v>0</v>
          </cell>
          <cell r="AA134">
            <v>3260.7028240889817</v>
          </cell>
          <cell r="AB134">
            <v>2032.26</v>
          </cell>
          <cell r="AC134">
            <v>1228.4428240889818</v>
          </cell>
          <cell r="AD134">
            <v>2002.0157403582975</v>
          </cell>
          <cell r="AE134">
            <v>2032.26</v>
          </cell>
          <cell r="AF134">
            <v>-30.244259641702456</v>
          </cell>
          <cell r="AG134">
            <v>2616.6507737618886</v>
          </cell>
          <cell r="AH134">
            <v>2032.26</v>
          </cell>
          <cell r="AI134">
            <v>584.39077376188857</v>
          </cell>
          <cell r="AJ134">
            <v>1958.718927916565</v>
          </cell>
          <cell r="AK134">
            <v>2032.26</v>
          </cell>
          <cell r="AL134">
            <v>-73.541072083434983</v>
          </cell>
          <cell r="AM134">
            <v>1948.4121063443708</v>
          </cell>
          <cell r="AN134">
            <v>2032.26</v>
          </cell>
          <cell r="AO134">
            <v>-83.84789365562915</v>
          </cell>
          <cell r="AP134">
            <v>0.80073377132586865</v>
          </cell>
          <cell r="AQ134">
            <v>4.1108337713258685</v>
          </cell>
          <cell r="AR134">
            <v>11786.500372470104</v>
          </cell>
          <cell r="AS134">
            <v>10161.299999999999</v>
          </cell>
        </row>
        <row r="135">
          <cell r="A135" t="str">
            <v>л/с №3000000148665</v>
          </cell>
          <cell r="B135" t="str">
            <v>Кв. 187</v>
          </cell>
          <cell r="C135" t="str">
            <v>Брик Дина Владимировна</v>
          </cell>
          <cell r="D135">
            <v>44590</v>
          </cell>
          <cell r="E135">
            <v>61.4</v>
          </cell>
          <cell r="F135">
            <v>31</v>
          </cell>
          <cell r="G135">
            <v>28</v>
          </cell>
          <cell r="H135">
            <v>31</v>
          </cell>
          <cell r="I135">
            <v>30</v>
          </cell>
          <cell r="J135">
            <v>31</v>
          </cell>
          <cell r="K135">
            <v>151</v>
          </cell>
          <cell r="L135" t="str">
            <v>4755096</v>
          </cell>
          <cell r="M135">
            <v>9.880536131220051</v>
          </cell>
          <cell r="N135">
            <v>11.258900000000001</v>
          </cell>
          <cell r="O135">
            <v>1.3783638687799495</v>
          </cell>
          <cell r="P135">
            <v>0.28297536378926114</v>
          </cell>
          <cell r="Q135">
            <v>0.25559065116449398</v>
          </cell>
          <cell r="R135">
            <v>0.28297536378926114</v>
          </cell>
          <cell r="S135">
            <v>0.2738471262476721</v>
          </cell>
          <cell r="T135">
            <v>0.28297536378926114</v>
          </cell>
          <cell r="U135">
            <v>1.3783638687799495</v>
          </cell>
          <cell r="V135">
            <v>0.55538347391013976</v>
          </cell>
          <cell r="W135">
            <v>0.10248602895422197</v>
          </cell>
          <cell r="X135">
            <v>0.2828098282591448</v>
          </cell>
          <cell r="Y135">
            <v>3.0962043568357762E-2</v>
          </cell>
          <cell r="Z135">
            <v>0</v>
          </cell>
          <cell r="AA135">
            <v>2403.725692274968</v>
          </cell>
          <cell r="AB135">
            <v>2074.4</v>
          </cell>
          <cell r="AC135">
            <v>329.32569227496788</v>
          </cell>
          <cell r="AD135">
            <v>1026.6702957027799</v>
          </cell>
          <cell r="AE135">
            <v>2074.4</v>
          </cell>
          <cell r="AF135">
            <v>-1047.7297042972202</v>
          </cell>
          <cell r="AG135">
            <v>1622.2079869373486</v>
          </cell>
          <cell r="AH135">
            <v>2074.4</v>
          </cell>
          <cell r="AI135">
            <v>-452.19201306265154</v>
          </cell>
          <cell r="AJ135">
            <v>873.94275551312444</v>
          </cell>
          <cell r="AK135">
            <v>2074.4</v>
          </cell>
          <cell r="AL135">
            <v>-1200.4572444868757</v>
          </cell>
          <cell r="AM135">
            <v>811.34130354929368</v>
          </cell>
          <cell r="AN135">
            <v>2074.4</v>
          </cell>
          <cell r="AO135">
            <v>-1263.0586964507065</v>
          </cell>
          <cell r="AP135">
            <v>0.97164137469186429</v>
          </cell>
          <cell r="AQ135">
            <v>2.3500052434718137</v>
          </cell>
          <cell r="AR135">
            <v>6737.8880339775142</v>
          </cell>
          <cell r="AS135">
            <v>10372</v>
          </cell>
        </row>
        <row r="136">
          <cell r="A136" t="str">
            <v>л/с №3000000140018</v>
          </cell>
          <cell r="B136" t="str">
            <v>Кв. 188</v>
          </cell>
          <cell r="C136" t="str">
            <v>Сердюкова Александра Александровна</v>
          </cell>
          <cell r="D136">
            <v>44439</v>
          </cell>
          <cell r="E136">
            <v>66.7</v>
          </cell>
          <cell r="F136">
            <v>31</v>
          </cell>
          <cell r="G136">
            <v>28</v>
          </cell>
          <cell r="H136">
            <v>31</v>
          </cell>
          <cell r="I136">
            <v>30</v>
          </cell>
          <cell r="J136">
            <v>31</v>
          </cell>
          <cell r="K136">
            <v>151</v>
          </cell>
          <cell r="L136" t="str">
            <v>104755099</v>
          </cell>
          <cell r="M136">
            <v>11.170999999999999</v>
          </cell>
          <cell r="N136">
            <v>16.531500000000001</v>
          </cell>
          <cell r="O136">
            <v>5.3605000000000018</v>
          </cell>
          <cell r="P136">
            <v>1.1005000000000003</v>
          </cell>
          <cell r="Q136">
            <v>0.99400000000000033</v>
          </cell>
          <cell r="R136">
            <v>1.1005000000000003</v>
          </cell>
          <cell r="S136">
            <v>1.0650000000000004</v>
          </cell>
          <cell r="T136">
            <v>1.1005000000000003</v>
          </cell>
          <cell r="U136">
            <v>5.3605000000000018</v>
          </cell>
          <cell r="V136">
            <v>0.60332374120205734</v>
          </cell>
          <cell r="W136">
            <v>0.11133254285417926</v>
          </cell>
          <cell r="X136">
            <v>0.30722175154535769</v>
          </cell>
          <cell r="Y136">
            <v>3.3634662964323499E-2</v>
          </cell>
          <cell r="Z136">
            <v>0</v>
          </cell>
          <cell r="AA136">
            <v>4885.1693542997155</v>
          </cell>
          <cell r="AB136">
            <v>2465.1999999999998</v>
          </cell>
          <cell r="AC136">
            <v>2419.9693542997156</v>
          </cell>
          <cell r="AD136">
            <v>3169.1873602206465</v>
          </cell>
          <cell r="AE136">
            <v>2465.1999999999998</v>
          </cell>
          <cell r="AF136">
            <v>703.98736022064668</v>
          </cell>
          <cell r="AG136">
            <v>4036.1916515958192</v>
          </cell>
          <cell r="AH136">
            <v>2465.1999999999998</v>
          </cell>
          <cell r="AI136">
            <v>1570.9916515958193</v>
          </cell>
          <cell r="AJ136">
            <v>3149.9833329580501</v>
          </cell>
          <cell r="AK136">
            <v>2465.1999999999998</v>
          </cell>
          <cell r="AL136">
            <v>684.78333295805032</v>
          </cell>
          <cell r="AM136">
            <v>3155.3315900000007</v>
          </cell>
          <cell r="AN136">
            <v>2465.1999999999998</v>
          </cell>
          <cell r="AO136">
            <v>690.13159000000087</v>
          </cell>
          <cell r="AP136">
            <v>1.0555126985659178</v>
          </cell>
          <cell r="AQ136">
            <v>6.41601269856592</v>
          </cell>
          <cell r="AR136">
            <v>18395.863289074234</v>
          </cell>
          <cell r="AS136">
            <v>12326</v>
          </cell>
        </row>
        <row r="137">
          <cell r="A137" t="str">
            <v>л/с №3000000140996</v>
          </cell>
          <cell r="B137" t="str">
            <v>Кв. 189</v>
          </cell>
          <cell r="C137" t="str">
            <v>Андреева Ирина Владимировна</v>
          </cell>
          <cell r="D137">
            <v>44467</v>
          </cell>
          <cell r="E137">
            <v>50.6</v>
          </cell>
          <cell r="F137">
            <v>31</v>
          </cell>
          <cell r="G137">
            <v>28</v>
          </cell>
          <cell r="H137">
            <v>31</v>
          </cell>
          <cell r="I137">
            <v>30</v>
          </cell>
          <cell r="J137">
            <v>31</v>
          </cell>
          <cell r="K137">
            <v>151</v>
          </cell>
          <cell r="L137" t="str">
            <v>4755098</v>
          </cell>
          <cell r="M137">
            <v>3.4211102517688312</v>
          </cell>
          <cell r="N137">
            <v>7.8616999999999999</v>
          </cell>
          <cell r="O137">
            <v>4.4405897482311687</v>
          </cell>
          <cell r="P137">
            <v>0.91164425294812068</v>
          </cell>
          <cell r="Q137">
            <v>0.82342061556604451</v>
          </cell>
          <cell r="R137">
            <v>0.91164425294812068</v>
          </cell>
          <cell r="S137">
            <v>0.88223637382076192</v>
          </cell>
          <cell r="T137">
            <v>0.91164425294812068</v>
          </cell>
          <cell r="U137">
            <v>4.4405897482311687</v>
          </cell>
          <cell r="V137">
            <v>0.4576938726360435</v>
          </cell>
          <cell r="W137">
            <v>8.4459170441101503E-2</v>
          </cell>
          <cell r="X137">
            <v>0.23306477703440925</v>
          </cell>
          <cell r="Y137">
            <v>2.5515951214314377E-2</v>
          </cell>
          <cell r="Z137">
            <v>0</v>
          </cell>
          <cell r="AA137">
            <v>3926.1388869124034</v>
          </cell>
          <cell r="AB137">
            <v>1026.74</v>
          </cell>
          <cell r="AC137">
            <v>2899.3988869124032</v>
          </cell>
          <cell r="AD137">
            <v>2603.0547648439688</v>
          </cell>
          <cell r="AE137">
            <v>1026.74</v>
          </cell>
          <cell r="AF137">
            <v>1576.3147648439688</v>
          </cell>
          <cell r="AG137">
            <v>3282.0868365853103</v>
          </cell>
          <cell r="AH137">
            <v>1026.74</v>
          </cell>
          <cell r="AI137">
            <v>2255.3468365853105</v>
          </cell>
          <cell r="AJ137">
            <v>2602.6893112940697</v>
          </cell>
          <cell r="AK137">
            <v>1026.74</v>
          </cell>
          <cell r="AL137">
            <v>1575.9493112940697</v>
          </cell>
          <cell r="AM137">
            <v>2613.8481691677925</v>
          </cell>
          <cell r="AN137">
            <v>1026.74</v>
          </cell>
          <cell r="AO137">
            <v>1587.1081691677925</v>
          </cell>
          <cell r="AP137">
            <v>0.80073377132586865</v>
          </cell>
          <cell r="AQ137">
            <v>5.2413235195570369</v>
          </cell>
          <cell r="AR137">
            <v>15027.817968803543</v>
          </cell>
          <cell r="AS137">
            <v>5133.7</v>
          </cell>
        </row>
        <row r="138">
          <cell r="A138" t="str">
            <v>л/с №3000000139835</v>
          </cell>
          <cell r="B138" t="str">
            <v>Кв. 19</v>
          </cell>
          <cell r="C138" t="str">
            <v>Салыкова Анна Игоревна</v>
          </cell>
          <cell r="D138">
            <v>44425</v>
          </cell>
          <cell r="E138">
            <v>38.1</v>
          </cell>
          <cell r="F138">
            <v>31</v>
          </cell>
          <cell r="G138">
            <v>28</v>
          </cell>
          <cell r="H138">
            <v>31</v>
          </cell>
          <cell r="I138">
            <v>30</v>
          </cell>
          <cell r="J138">
            <v>31</v>
          </cell>
          <cell r="K138">
            <v>151</v>
          </cell>
          <cell r="L138" t="str">
            <v>104756943</v>
          </cell>
          <cell r="M138">
            <v>2.0059999999999998</v>
          </cell>
          <cell r="N138">
            <v>6.7599</v>
          </cell>
          <cell r="O138">
            <v>4.7538999999999998</v>
          </cell>
          <cell r="P138">
            <v>0.97596622516556297</v>
          </cell>
          <cell r="Q138">
            <v>0.88151788079470195</v>
          </cell>
          <cell r="R138">
            <v>0.97596622516556297</v>
          </cell>
          <cell r="S138">
            <v>0.94448344370860926</v>
          </cell>
          <cell r="T138">
            <v>0.97596622516556297</v>
          </cell>
          <cell r="U138">
            <v>4.7539000000000007</v>
          </cell>
          <cell r="V138">
            <v>0.34462720449472845</v>
          </cell>
          <cell r="W138">
            <v>6.3594750865730576E-2</v>
          </cell>
          <cell r="X138">
            <v>0.17548948626503938</v>
          </cell>
          <cell r="Y138">
            <v>1.9212603582319718E-2</v>
          </cell>
          <cell r="Z138">
            <v>0</v>
          </cell>
          <cell r="AA138">
            <v>3786.3790696533943</v>
          </cell>
          <cell r="AB138">
            <v>685.83</v>
          </cell>
          <cell r="AC138">
            <v>3100.5490696533943</v>
          </cell>
          <cell r="AD138">
            <v>2709.8080352441589</v>
          </cell>
          <cell r="AE138">
            <v>685.83</v>
          </cell>
          <cell r="AF138">
            <v>2023.9780352441589</v>
          </cell>
          <cell r="AG138">
            <v>3301.4307866995941</v>
          </cell>
          <cell r="AH138">
            <v>685.83</v>
          </cell>
          <cell r="AI138">
            <v>2615.6007866995942</v>
          </cell>
          <cell r="AJ138">
            <v>2763.0900328716057</v>
          </cell>
          <cell r="AK138">
            <v>685.83</v>
          </cell>
          <cell r="AL138">
            <v>2077.2600328716057</v>
          </cell>
          <cell r="AM138">
            <v>2798.2708414701988</v>
          </cell>
          <cell r="AN138">
            <v>685.83</v>
          </cell>
          <cell r="AO138">
            <v>2112.4408414701988</v>
          </cell>
          <cell r="AP138">
            <v>0.60292404520781806</v>
          </cell>
          <cell r="AQ138">
            <v>5.3568240452078175</v>
          </cell>
          <cell r="AR138">
            <v>15358.978765938949</v>
          </cell>
          <cell r="AS138">
            <v>3429.15</v>
          </cell>
        </row>
        <row r="139">
          <cell r="A139" t="str">
            <v>л/с №3000000142133</v>
          </cell>
          <cell r="B139" t="str">
            <v>Кв. 190</v>
          </cell>
          <cell r="C139" t="str">
            <v>Астахов Кирилл Алексеевич</v>
          </cell>
          <cell r="D139">
            <v>44467</v>
          </cell>
          <cell r="E139">
            <v>61.4</v>
          </cell>
          <cell r="F139">
            <v>31</v>
          </cell>
          <cell r="G139">
            <v>28</v>
          </cell>
          <cell r="H139">
            <v>31</v>
          </cell>
          <cell r="I139">
            <v>30</v>
          </cell>
          <cell r="J139">
            <v>31</v>
          </cell>
          <cell r="K139">
            <v>151</v>
          </cell>
          <cell r="L139" t="str">
            <v>4755097</v>
          </cell>
          <cell r="M139">
            <v>12.683999999999999</v>
          </cell>
          <cell r="N139">
            <v>15.2584</v>
          </cell>
          <cell r="O139">
            <v>2.5744000000000007</v>
          </cell>
          <cell r="P139">
            <v>0.52851920529801344</v>
          </cell>
          <cell r="Q139">
            <v>0.47737218543046372</v>
          </cell>
          <cell r="R139">
            <v>0.52851920529801344</v>
          </cell>
          <cell r="S139">
            <v>0.51147019867549681</v>
          </cell>
          <cell r="T139">
            <v>0.52851920529801344</v>
          </cell>
          <cell r="U139">
            <v>2.5744000000000007</v>
          </cell>
          <cell r="V139">
            <v>0.55538347391013976</v>
          </cell>
          <cell r="W139">
            <v>0.10248602895422197</v>
          </cell>
          <cell r="X139">
            <v>0.2828098282591448</v>
          </cell>
          <cell r="Y139">
            <v>3.0962043568357762E-2</v>
          </cell>
          <cell r="Z139">
            <v>0</v>
          </cell>
          <cell r="AA139">
            <v>3107.7440837720324</v>
          </cell>
          <cell r="AB139">
            <v>2921.66</v>
          </cell>
          <cell r="AC139">
            <v>186.0840837720325</v>
          </cell>
          <cell r="AD139">
            <v>1662.557875119483</v>
          </cell>
          <cell r="AE139">
            <v>2921.66</v>
          </cell>
          <cell r="AF139">
            <v>-1259.1021248805168</v>
          </cell>
          <cell r="AG139">
            <v>2326.2263784344127</v>
          </cell>
          <cell r="AH139">
            <v>2921.66</v>
          </cell>
          <cell r="AI139">
            <v>-595.43362156558715</v>
          </cell>
          <cell r="AJ139">
            <v>1555.2508763167348</v>
          </cell>
          <cell r="AK139">
            <v>2921.66</v>
          </cell>
          <cell r="AL139">
            <v>-1366.4091236832651</v>
          </cell>
          <cell r="AM139">
            <v>1515.3596950463582</v>
          </cell>
          <cell r="AN139">
            <v>2921.66</v>
          </cell>
          <cell r="AO139">
            <v>-1406.3003049536417</v>
          </cell>
          <cell r="AP139">
            <v>0.97164137469186429</v>
          </cell>
          <cell r="AQ139">
            <v>3.5460413746918649</v>
          </cell>
          <cell r="AR139">
            <v>10167.138908689021</v>
          </cell>
          <cell r="AS139">
            <v>14608.3</v>
          </cell>
        </row>
        <row r="140">
          <cell r="A140" t="str">
            <v>л/с №3000000148118</v>
          </cell>
          <cell r="B140" t="str">
            <v>Кв. 191</v>
          </cell>
          <cell r="C140" t="str">
            <v>Зотов Александр Владимирович</v>
          </cell>
          <cell r="D140">
            <v>44545</v>
          </cell>
          <cell r="E140">
            <v>66.7</v>
          </cell>
          <cell r="F140">
            <v>31</v>
          </cell>
          <cell r="G140">
            <v>28</v>
          </cell>
          <cell r="H140">
            <v>31</v>
          </cell>
          <cell r="I140">
            <v>30</v>
          </cell>
          <cell r="J140">
            <v>31</v>
          </cell>
          <cell r="K140">
            <v>151</v>
          </cell>
          <cell r="L140" t="str">
            <v>4754524</v>
          </cell>
          <cell r="M140">
            <v>8.625</v>
          </cell>
          <cell r="N140">
            <v>12.774800000000001</v>
          </cell>
          <cell r="O140">
            <v>4.1498000000000008</v>
          </cell>
          <cell r="P140">
            <v>0.85194569536423859</v>
          </cell>
          <cell r="Q140">
            <v>0.76949933774834445</v>
          </cell>
          <cell r="R140">
            <v>0.85194569536423859</v>
          </cell>
          <cell r="S140">
            <v>0.8244635761589405</v>
          </cell>
          <cell r="T140">
            <v>0.85194569536423859</v>
          </cell>
          <cell r="U140">
            <v>4.1498000000000008</v>
          </cell>
          <cell r="V140">
            <v>0.60332374120205734</v>
          </cell>
          <cell r="W140">
            <v>0.11133254285417926</v>
          </cell>
          <cell r="X140">
            <v>0.30722175154535769</v>
          </cell>
          <cell r="Y140">
            <v>3.3634662964323499E-2</v>
          </cell>
          <cell r="Z140">
            <v>0</v>
          </cell>
          <cell r="AA140">
            <v>4172.519423134152</v>
          </cell>
          <cell r="AB140">
            <v>1963.16</v>
          </cell>
          <cell r="AC140">
            <v>2209.3594231341522</v>
          </cell>
          <cell r="AD140">
            <v>2525.5035514259439</v>
          </cell>
          <cell r="AE140">
            <v>1963.16</v>
          </cell>
          <cell r="AF140">
            <v>562.34355142594382</v>
          </cell>
          <cell r="AG140">
            <v>3323.5417204302562</v>
          </cell>
          <cell r="AH140">
            <v>1963.16</v>
          </cell>
          <cell r="AI140">
            <v>1360.3817204302561</v>
          </cell>
          <cell r="AJ140">
            <v>2460.32210924944</v>
          </cell>
          <cell r="AK140">
            <v>1963.16</v>
          </cell>
          <cell r="AL140">
            <v>497.16210924943994</v>
          </cell>
          <cell r="AM140">
            <v>2442.6816588344373</v>
          </cell>
          <cell r="AN140">
            <v>1963.16</v>
          </cell>
          <cell r="AO140">
            <v>479.52165883443718</v>
          </cell>
          <cell r="AP140">
            <v>1.0555126985659178</v>
          </cell>
          <cell r="AQ140">
            <v>5.205312698565919</v>
          </cell>
          <cell r="AR140">
            <v>14924.568463074231</v>
          </cell>
          <cell r="AS140">
            <v>9815.8000000000011</v>
          </cell>
        </row>
        <row r="141">
          <cell r="A141" t="str">
            <v>л/с №3000000140107</v>
          </cell>
          <cell r="B141" t="str">
            <v>Кв. 192</v>
          </cell>
          <cell r="C141" t="str">
            <v>Ризаметова Маргарита Викторовна</v>
          </cell>
          <cell r="D141">
            <v>44444</v>
          </cell>
          <cell r="E141">
            <v>50.6</v>
          </cell>
          <cell r="F141">
            <v>31</v>
          </cell>
          <cell r="G141">
            <v>28</v>
          </cell>
          <cell r="H141">
            <v>31</v>
          </cell>
          <cell r="I141">
            <v>11</v>
          </cell>
          <cell r="J141">
            <v>0</v>
          </cell>
          <cell r="K141">
            <v>101</v>
          </cell>
          <cell r="L141" t="str">
            <v>4754530</v>
          </cell>
          <cell r="M141">
            <v>10.664999999999999</v>
          </cell>
          <cell r="N141">
            <v>14.274900000000001</v>
          </cell>
          <cell r="O141">
            <v>2.4145688741721862</v>
          </cell>
          <cell r="P141">
            <v>0.74110529801324532</v>
          </cell>
          <cell r="Q141">
            <v>0.66938543046357646</v>
          </cell>
          <cell r="R141">
            <v>0.74110529801324532</v>
          </cell>
          <cell r="S141">
            <v>0.26297284768211932</v>
          </cell>
          <cell r="T141">
            <v>0</v>
          </cell>
          <cell r="U141">
            <v>2.4145688741721862</v>
          </cell>
          <cell r="V141">
            <v>0.4576938726360435</v>
          </cell>
          <cell r="W141">
            <v>8.4459170441101503E-2</v>
          </cell>
          <cell r="X141">
            <v>0.23306477703440925</v>
          </cell>
          <cell r="Y141">
            <v>9.3558487785819384E-3</v>
          </cell>
          <cell r="Z141">
            <v>0</v>
          </cell>
          <cell r="AA141">
            <v>3437.1730061022276</v>
          </cell>
          <cell r="AB141">
            <v>2031.11</v>
          </cell>
          <cell r="AC141">
            <v>1406.0630061022277</v>
          </cell>
          <cell r="AD141">
            <v>2161.4081628218746</v>
          </cell>
          <cell r="AE141">
            <v>2031.11</v>
          </cell>
          <cell r="AF141">
            <v>130.29816282187471</v>
          </cell>
          <cell r="AG141">
            <v>2793.120955775134</v>
          </cell>
          <cell r="AH141">
            <v>2031.11</v>
          </cell>
          <cell r="AI141">
            <v>762.01095577513411</v>
          </cell>
          <cell r="AJ141">
            <v>780.81539191819331</v>
          </cell>
          <cell r="AK141">
            <v>2031.11</v>
          </cell>
          <cell r="AL141">
            <v>-1250.2946080818065</v>
          </cell>
          <cell r="AM141">
            <v>0</v>
          </cell>
          <cell r="AN141">
            <v>0</v>
          </cell>
          <cell r="AO141">
            <v>0</v>
          </cell>
          <cell r="AP141">
            <v>0.78457366889013624</v>
          </cell>
          <cell r="AQ141">
            <v>3.1991425430623224</v>
          </cell>
          <cell r="AR141">
            <v>9172.5175166174286</v>
          </cell>
          <cell r="AS141">
            <v>8124.44</v>
          </cell>
        </row>
        <row r="142">
          <cell r="A142" t="str">
            <v>л/с №3000000153627</v>
          </cell>
          <cell r="B142" t="str">
            <v>Кв. 193</v>
          </cell>
          <cell r="C142" t="str">
            <v>Прокина Наталья Владимировна</v>
          </cell>
          <cell r="D142">
            <v>44707</v>
          </cell>
          <cell r="E142">
            <v>61.4</v>
          </cell>
          <cell r="F142">
            <v>31</v>
          </cell>
          <cell r="G142">
            <v>28</v>
          </cell>
          <cell r="H142">
            <v>31</v>
          </cell>
          <cell r="I142">
            <v>30</v>
          </cell>
          <cell r="J142">
            <v>31</v>
          </cell>
          <cell r="K142">
            <v>151</v>
          </cell>
          <cell r="L142" t="str">
            <v>4755088</v>
          </cell>
          <cell r="M142">
            <v>13.087</v>
          </cell>
          <cell r="N142">
            <v>17.386800000000001</v>
          </cell>
          <cell r="O142">
            <v>4.2998000000000012</v>
          </cell>
          <cell r="P142">
            <v>0.88274039735099363</v>
          </cell>
          <cell r="Q142">
            <v>0.79731390728476847</v>
          </cell>
          <cell r="R142">
            <v>0.88274039735099363</v>
          </cell>
          <cell r="S142">
            <v>0.85426490066225191</v>
          </cell>
          <cell r="T142">
            <v>0.88274039735099363</v>
          </cell>
          <cell r="U142">
            <v>4.2998000000000012</v>
          </cell>
          <cell r="V142">
            <v>0.55538347391013976</v>
          </cell>
          <cell r="W142">
            <v>0.10248602895422197</v>
          </cell>
          <cell r="X142">
            <v>0.2828098282591448</v>
          </cell>
          <cell r="Y142">
            <v>3.0962043568357762E-2</v>
          </cell>
          <cell r="Z142">
            <v>0</v>
          </cell>
          <cell r="AA142">
            <v>4123.3600012024963</v>
          </cell>
          <cell r="AB142">
            <v>2775.14</v>
          </cell>
          <cell r="AC142">
            <v>1348.2200012024964</v>
          </cell>
          <cell r="AD142">
            <v>2579.8883811857086</v>
          </cell>
          <cell r="AE142">
            <v>2775.14</v>
          </cell>
          <cell r="AF142">
            <v>-195.25161881429131</v>
          </cell>
          <cell r="AG142">
            <v>3341.8422958648766</v>
          </cell>
          <cell r="AH142">
            <v>2775.14</v>
          </cell>
          <cell r="AI142">
            <v>566.70229586487676</v>
          </cell>
          <cell r="AJ142">
            <v>2538.1049899591194</v>
          </cell>
          <cell r="AK142">
            <v>2775.14</v>
          </cell>
          <cell r="AL142">
            <v>-237.03501004088048</v>
          </cell>
          <cell r="AM142">
            <v>2530.9756124768219</v>
          </cell>
          <cell r="AN142">
            <v>2775.14</v>
          </cell>
          <cell r="AO142">
            <v>-244.16438752317799</v>
          </cell>
          <cell r="AP142">
            <v>0.97164137469186429</v>
          </cell>
          <cell r="AQ142">
            <v>5.2714413746918654</v>
          </cell>
          <cell r="AR142">
            <v>15114.171280689021</v>
          </cell>
          <cell r="AS142">
            <v>13875.699999999999</v>
          </cell>
        </row>
        <row r="143">
          <cell r="A143" t="str">
            <v>л/с №3000000139982</v>
          </cell>
          <cell r="B143" t="str">
            <v>Кв. 194</v>
          </cell>
          <cell r="C143" t="str">
            <v>Безъязыков Василий Сергеевич</v>
          </cell>
          <cell r="D143">
            <v>44436</v>
          </cell>
          <cell r="E143">
            <v>66.7</v>
          </cell>
          <cell r="F143">
            <v>31</v>
          </cell>
          <cell r="G143">
            <v>28</v>
          </cell>
          <cell r="H143">
            <v>31</v>
          </cell>
          <cell r="I143">
            <v>30</v>
          </cell>
          <cell r="J143">
            <v>31</v>
          </cell>
          <cell r="K143">
            <v>151</v>
          </cell>
          <cell r="L143" t="str">
            <v>104755043</v>
          </cell>
          <cell r="M143">
            <v>10.538</v>
          </cell>
          <cell r="N143">
            <v>16.578700000000001</v>
          </cell>
          <cell r="O143">
            <v>6.0407000000000011</v>
          </cell>
          <cell r="P143">
            <v>1.2401437086092719</v>
          </cell>
          <cell r="Q143">
            <v>1.1201298013245036</v>
          </cell>
          <cell r="R143">
            <v>1.2401437086092719</v>
          </cell>
          <cell r="S143">
            <v>1.2001390728476824</v>
          </cell>
          <cell r="T143">
            <v>1.2401437086092719</v>
          </cell>
          <cell r="U143">
            <v>6.0407000000000011</v>
          </cell>
          <cell r="V143">
            <v>0.60332374120205734</v>
          </cell>
          <cell r="W143">
            <v>0.11133254285417926</v>
          </cell>
          <cell r="X143">
            <v>0.30722175154535769</v>
          </cell>
          <cell r="Y143">
            <v>3.3634662964323499E-2</v>
          </cell>
          <cell r="Z143">
            <v>0</v>
          </cell>
          <cell r="AA143">
            <v>5285.5530027500463</v>
          </cell>
          <cell r="AB143">
            <v>2176.19</v>
          </cell>
          <cell r="AC143">
            <v>3109.3630027500462</v>
          </cell>
          <cell r="AD143">
            <v>3530.8242039822358</v>
          </cell>
          <cell r="AE143">
            <v>2176.19</v>
          </cell>
          <cell r="AF143">
            <v>1354.6342039822357</v>
          </cell>
          <cell r="AG143">
            <v>4436.5753000461509</v>
          </cell>
          <cell r="AH143">
            <v>2176.19</v>
          </cell>
          <cell r="AI143">
            <v>2260.3853000461509</v>
          </cell>
          <cell r="AJ143">
            <v>3537.4513798454673</v>
          </cell>
          <cell r="AK143">
            <v>2176.19</v>
          </cell>
          <cell r="AL143">
            <v>1361.2613798454672</v>
          </cell>
          <cell r="AM143">
            <v>3555.715238450332</v>
          </cell>
          <cell r="AN143">
            <v>2176.19</v>
          </cell>
          <cell r="AO143">
            <v>1379.5252384503319</v>
          </cell>
          <cell r="AP143">
            <v>1.0555126985659178</v>
          </cell>
          <cell r="AQ143">
            <v>7.0962126985659193</v>
          </cell>
          <cell r="AR143">
            <v>20346.11912507423</v>
          </cell>
          <cell r="AS143">
            <v>10880.95</v>
          </cell>
        </row>
        <row r="144">
          <cell r="A144" t="str">
            <v>л/с №3000000151883</v>
          </cell>
          <cell r="B144" t="str">
            <v>Кв. 195</v>
          </cell>
          <cell r="C144" t="str">
            <v>Бегларян Валентина Васильевна</v>
          </cell>
          <cell r="D144">
            <v>44645</v>
          </cell>
          <cell r="E144">
            <v>50.6</v>
          </cell>
          <cell r="F144">
            <v>31</v>
          </cell>
          <cell r="G144">
            <v>28</v>
          </cell>
          <cell r="H144">
            <v>31</v>
          </cell>
          <cell r="I144">
            <v>30</v>
          </cell>
          <cell r="J144">
            <v>31</v>
          </cell>
          <cell r="K144">
            <v>151</v>
          </cell>
          <cell r="L144" t="str">
            <v>4755090</v>
          </cell>
          <cell r="M144">
            <v>3.97</v>
          </cell>
          <cell r="N144">
            <v>7.5408999999999997</v>
          </cell>
          <cell r="O144">
            <v>3.5708999999999995</v>
          </cell>
          <cell r="P144">
            <v>0.73309867549668861</v>
          </cell>
          <cell r="Q144">
            <v>0.6621536423841059</v>
          </cell>
          <cell r="R144">
            <v>0.73309867549668861</v>
          </cell>
          <cell r="S144">
            <v>0.70945033112582767</v>
          </cell>
          <cell r="T144">
            <v>0.73309867549668861</v>
          </cell>
          <cell r="U144">
            <v>3.5708999999999991</v>
          </cell>
          <cell r="V144">
            <v>0.4576938726360435</v>
          </cell>
          <cell r="W144">
            <v>8.4459170441101503E-2</v>
          </cell>
          <cell r="X144">
            <v>0.23306477703440925</v>
          </cell>
          <cell r="Y144">
            <v>2.5515951214314377E-2</v>
          </cell>
          <cell r="Z144">
            <v>0</v>
          </cell>
          <cell r="AA144">
            <v>3414.2165781552067</v>
          </cell>
          <cell r="AB144">
            <v>1164.6500000000001</v>
          </cell>
          <cell r="AC144">
            <v>2249.5665781552066</v>
          </cell>
          <cell r="AD144">
            <v>2140.6733246761783</v>
          </cell>
          <cell r="AE144">
            <v>1164.6500000000001</v>
          </cell>
          <cell r="AF144">
            <v>976.02332467617816</v>
          </cell>
          <cell r="AG144">
            <v>2770.164527828113</v>
          </cell>
          <cell r="AH144">
            <v>1164.6500000000001</v>
          </cell>
          <cell r="AI144">
            <v>1605.5145278281129</v>
          </cell>
          <cell r="AJ144">
            <v>2107.2806254000084</v>
          </cell>
          <cell r="AK144">
            <v>1164.6500000000001</v>
          </cell>
          <cell r="AL144">
            <v>942.63062540000828</v>
          </cell>
          <cell r="AM144">
            <v>2101.9258604105958</v>
          </cell>
          <cell r="AN144">
            <v>1164.6500000000001</v>
          </cell>
          <cell r="AO144">
            <v>937.27586041059567</v>
          </cell>
          <cell r="AP144">
            <v>0.80073377132586865</v>
          </cell>
          <cell r="AQ144">
            <v>4.3716337713258682</v>
          </cell>
          <cell r="AR144">
            <v>12534.260916470103</v>
          </cell>
          <cell r="AS144">
            <v>5823.25</v>
          </cell>
        </row>
        <row r="145">
          <cell r="A145" t="str">
            <v>л/с №3000000140118</v>
          </cell>
          <cell r="B145" t="str">
            <v>Кв. 196</v>
          </cell>
          <cell r="C145" t="str">
            <v>Куркин Константин Викторович</v>
          </cell>
          <cell r="D145">
            <v>44441</v>
          </cell>
          <cell r="E145">
            <v>61.4</v>
          </cell>
          <cell r="F145">
            <v>31</v>
          </cell>
          <cell r="G145">
            <v>28</v>
          </cell>
          <cell r="H145">
            <v>31</v>
          </cell>
          <cell r="I145">
            <v>30</v>
          </cell>
          <cell r="J145">
            <v>31</v>
          </cell>
          <cell r="K145">
            <v>151</v>
          </cell>
          <cell r="L145" t="str">
            <v>4755091</v>
          </cell>
          <cell r="M145">
            <v>8.4</v>
          </cell>
          <cell r="N145">
            <v>13.2105</v>
          </cell>
          <cell r="O145">
            <v>4.8104999999999993</v>
          </cell>
          <cell r="P145">
            <v>0.98758609271523168</v>
          </cell>
          <cell r="Q145">
            <v>0.89201324503311241</v>
          </cell>
          <cell r="R145">
            <v>0.98758609271523168</v>
          </cell>
          <cell r="S145">
            <v>0.95572847682119189</v>
          </cell>
          <cell r="T145">
            <v>0.98758609271523168</v>
          </cell>
          <cell r="U145">
            <v>4.8104999999999993</v>
          </cell>
          <cell r="V145">
            <v>0.55538347391013976</v>
          </cell>
          <cell r="W145">
            <v>0.10248602895422197</v>
          </cell>
          <cell r="X145">
            <v>0.2828098282591448</v>
          </cell>
          <cell r="Y145">
            <v>3.0962043568357762E-2</v>
          </cell>
          <cell r="Z145">
            <v>0</v>
          </cell>
          <cell r="AA145">
            <v>4423.9714820369318</v>
          </cell>
          <cell r="AB145">
            <v>2111.96</v>
          </cell>
          <cell r="AC145">
            <v>2312.0114820369317</v>
          </cell>
          <cell r="AD145">
            <v>2851.4084283910051</v>
          </cell>
          <cell r="AE145">
            <v>2111.96</v>
          </cell>
          <cell r="AF145">
            <v>739.44842839100511</v>
          </cell>
          <cell r="AG145">
            <v>3642.4537766993126</v>
          </cell>
          <cell r="AH145">
            <v>2111.96</v>
          </cell>
          <cell r="AI145">
            <v>1530.4937766993125</v>
          </cell>
          <cell r="AJ145">
            <v>2829.0193262505086</v>
          </cell>
          <cell r="AK145">
            <v>2111.96</v>
          </cell>
          <cell r="AL145">
            <v>717.05932625050855</v>
          </cell>
          <cell r="AM145">
            <v>2831.5870933112578</v>
          </cell>
          <cell r="AN145">
            <v>2111.96</v>
          </cell>
          <cell r="AO145">
            <v>719.62709331125779</v>
          </cell>
          <cell r="AP145">
            <v>0.97164137469186429</v>
          </cell>
          <cell r="AQ145">
            <v>5.7821413746918635</v>
          </cell>
          <cell r="AR145">
            <v>16578.440106689017</v>
          </cell>
          <cell r="AS145">
            <v>10559.8</v>
          </cell>
        </row>
        <row r="146">
          <cell r="A146" t="str">
            <v>л/с №3000000140021</v>
          </cell>
          <cell r="B146" t="str">
            <v>Кв. 197</v>
          </cell>
          <cell r="C146" t="str">
            <v>Иванов Евгений Игоревич</v>
          </cell>
          <cell r="D146">
            <v>44439</v>
          </cell>
          <cell r="E146">
            <v>66.7</v>
          </cell>
          <cell r="F146">
            <v>31</v>
          </cell>
          <cell r="G146">
            <v>28</v>
          </cell>
          <cell r="H146">
            <v>31</v>
          </cell>
          <cell r="I146">
            <v>30</v>
          </cell>
          <cell r="J146">
            <v>31</v>
          </cell>
          <cell r="K146">
            <v>151</v>
          </cell>
          <cell r="L146" t="str">
            <v>104730993</v>
          </cell>
          <cell r="M146">
            <v>7.1</v>
          </cell>
          <cell r="N146">
            <v>7.2373000000000003</v>
          </cell>
          <cell r="O146">
            <v>0.13730000000000064</v>
          </cell>
          <cell r="P146">
            <v>2.8187417218543179E-2</v>
          </cell>
          <cell r="Q146">
            <v>2.5459602649006742E-2</v>
          </cell>
          <cell r="R146">
            <v>2.8187417218543179E-2</v>
          </cell>
          <cell r="S146">
            <v>2.7278145695364367E-2</v>
          </cell>
          <cell r="T146">
            <v>2.8187417218543179E-2</v>
          </cell>
          <cell r="U146">
            <v>0.13730000000000064</v>
          </cell>
          <cell r="V146">
            <v>0.60332374120205734</v>
          </cell>
          <cell r="W146">
            <v>0.11133254285417926</v>
          </cell>
          <cell r="X146">
            <v>0.30722175154535769</v>
          </cell>
          <cell r="Y146">
            <v>3.3634662964323499E-2</v>
          </cell>
          <cell r="Z146">
            <v>0</v>
          </cell>
          <cell r="AA146">
            <v>1810.6561632003775</v>
          </cell>
          <cell r="AB146">
            <v>1504.98</v>
          </cell>
          <cell r="AC146">
            <v>305.67616320037746</v>
          </cell>
          <cell r="AD146">
            <v>392.20770374382482</v>
          </cell>
          <cell r="AE146">
            <v>1504.98</v>
          </cell>
          <cell r="AF146">
            <v>-1112.7722962561752</v>
          </cell>
          <cell r="AG146">
            <v>961.67846049648119</v>
          </cell>
          <cell r="AH146">
            <v>1504.98</v>
          </cell>
          <cell r="AI146">
            <v>-543.30153950351882</v>
          </cell>
          <cell r="AJ146">
            <v>174.64798673288385</v>
          </cell>
          <cell r="AK146">
            <v>1504.98</v>
          </cell>
          <cell r="AL146">
            <v>-1330.3320132671161</v>
          </cell>
          <cell r="AM146">
            <v>80.818398900662629</v>
          </cell>
          <cell r="AN146">
            <v>1504.98</v>
          </cell>
          <cell r="AO146">
            <v>-1424.1616010993373</v>
          </cell>
          <cell r="AP146">
            <v>1.0555126985659178</v>
          </cell>
          <cell r="AQ146">
            <v>1.1928126985659184</v>
          </cell>
          <cell r="AR146">
            <v>3420.0087130742299</v>
          </cell>
          <cell r="AS146">
            <v>7524.9</v>
          </cell>
        </row>
        <row r="147">
          <cell r="A147" t="str">
            <v>л/с №3000000145722</v>
          </cell>
          <cell r="B147" t="str">
            <v>Кв. 198</v>
          </cell>
          <cell r="C147" t="str">
            <v>Мустеев Сергей Вадимович</v>
          </cell>
          <cell r="D147">
            <v>44527</v>
          </cell>
          <cell r="E147">
            <v>50.6</v>
          </cell>
          <cell r="F147">
            <v>31</v>
          </cell>
          <cell r="G147">
            <v>28</v>
          </cell>
          <cell r="H147">
            <v>31</v>
          </cell>
          <cell r="I147">
            <v>30</v>
          </cell>
          <cell r="J147">
            <v>31</v>
          </cell>
          <cell r="K147">
            <v>151</v>
          </cell>
          <cell r="L147" t="str">
            <v>4754969</v>
          </cell>
          <cell r="M147">
            <v>2.5979999999999999</v>
          </cell>
          <cell r="N147">
            <v>2.5979999999999999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0.4576938726360435</v>
          </cell>
          <cell r="W147">
            <v>8.4459170441101503E-2</v>
          </cell>
          <cell r="X147">
            <v>0.23306477703440925</v>
          </cell>
          <cell r="Y147">
            <v>2.5515951214314377E-2</v>
          </cell>
          <cell r="Z147">
            <v>0</v>
          </cell>
          <cell r="AA147">
            <v>1312.2907177446111</v>
          </cell>
          <cell r="AB147">
            <v>757.22</v>
          </cell>
          <cell r="AC147">
            <v>555.0707177446111</v>
          </cell>
          <cell r="AD147">
            <v>242.15964430531739</v>
          </cell>
          <cell r="AE147">
            <v>757.22</v>
          </cell>
          <cell r="AF147">
            <v>-515.06035569468258</v>
          </cell>
          <cell r="AG147">
            <v>668.23866741751749</v>
          </cell>
          <cell r="AH147">
            <v>757.22</v>
          </cell>
          <cell r="AI147">
            <v>-88.981332582482537</v>
          </cell>
          <cell r="AJ147">
            <v>73.158825002657892</v>
          </cell>
          <cell r="AK147">
            <v>757.22</v>
          </cell>
          <cell r="AL147">
            <v>-684.06117499734216</v>
          </cell>
          <cell r="AM147">
            <v>0</v>
          </cell>
          <cell r="AN147">
            <v>757.22</v>
          </cell>
          <cell r="AO147">
            <v>-757.22</v>
          </cell>
          <cell r="AP147">
            <v>0.80073377132586865</v>
          </cell>
          <cell r="AQ147">
            <v>0.80073377132586865</v>
          </cell>
          <cell r="AR147">
            <v>2295.8478544701038</v>
          </cell>
          <cell r="AS147">
            <v>3786.1000000000004</v>
          </cell>
        </row>
        <row r="148">
          <cell r="A148" t="str">
            <v>л/с №3000000140113</v>
          </cell>
          <cell r="B148" t="str">
            <v>Кв. 199</v>
          </cell>
          <cell r="C148" t="str">
            <v>Михайлова Ольга Николаевна</v>
          </cell>
          <cell r="D148">
            <v>44441</v>
          </cell>
          <cell r="E148">
            <v>61.4</v>
          </cell>
          <cell r="F148">
            <v>31</v>
          </cell>
          <cell r="G148">
            <v>28</v>
          </cell>
          <cell r="H148">
            <v>31</v>
          </cell>
          <cell r="I148">
            <v>30</v>
          </cell>
          <cell r="J148">
            <v>31</v>
          </cell>
          <cell r="K148">
            <v>151</v>
          </cell>
          <cell r="L148" t="str">
            <v>4751012</v>
          </cell>
          <cell r="M148">
            <v>3.7759999999999998</v>
          </cell>
          <cell r="N148">
            <v>4.1832000000000003</v>
          </cell>
          <cell r="O148">
            <v>0.40720000000000045</v>
          </cell>
          <cell r="P148">
            <v>8.3597350993377575E-2</v>
          </cell>
          <cell r="Q148">
            <v>7.5507284768212002E-2</v>
          </cell>
          <cell r="R148">
            <v>8.3597350993377575E-2</v>
          </cell>
          <cell r="S148">
            <v>8.0900662251655708E-2</v>
          </cell>
          <cell r="T148">
            <v>8.3597350993377575E-2</v>
          </cell>
          <cell r="U148">
            <v>0.40720000000000039</v>
          </cell>
          <cell r="V148">
            <v>0.55538347391013976</v>
          </cell>
          <cell r="W148">
            <v>0.10248602895422197</v>
          </cell>
          <cell r="X148">
            <v>0.2828098282591448</v>
          </cell>
          <cell r="Y148">
            <v>3.0962043568357762E-2</v>
          </cell>
          <cell r="Z148">
            <v>0</v>
          </cell>
          <cell r="AA148">
            <v>1832.0730415468668</v>
          </cell>
          <cell r="AB148">
            <v>1269.5899999999999</v>
          </cell>
          <cell r="AC148">
            <v>562.48304154686684</v>
          </cell>
          <cell r="AD148">
            <v>510.33886923868823</v>
          </cell>
          <cell r="AE148">
            <v>1269.5899999999999</v>
          </cell>
          <cell r="AF148">
            <v>-759.25113076131174</v>
          </cell>
          <cell r="AG148">
            <v>1050.5553362092471</v>
          </cell>
          <cell r="AH148">
            <v>1269.5899999999999</v>
          </cell>
          <cell r="AI148">
            <v>-219.0346637907528</v>
          </cell>
          <cell r="AJ148">
            <v>320.73051287302621</v>
          </cell>
          <cell r="AK148">
            <v>1269.5899999999999</v>
          </cell>
          <cell r="AL148">
            <v>-948.8594871269737</v>
          </cell>
          <cell r="AM148">
            <v>239.68865282119231</v>
          </cell>
          <cell r="AN148">
            <v>1269.5899999999999</v>
          </cell>
          <cell r="AO148">
            <v>-1029.9013471788076</v>
          </cell>
          <cell r="AP148">
            <v>0.97164137469186429</v>
          </cell>
          <cell r="AQ148">
            <v>1.3788413746918646</v>
          </cell>
          <cell r="AR148">
            <v>3953.3864126890203</v>
          </cell>
          <cell r="AS148">
            <v>6347.95</v>
          </cell>
        </row>
        <row r="149">
          <cell r="A149" t="str">
            <v>л/с №3000000140515</v>
          </cell>
          <cell r="B149" t="str">
            <v>Кв. 2</v>
          </cell>
          <cell r="C149" t="str">
            <v>Каштанова Марина Антоновна</v>
          </cell>
          <cell r="D149">
            <v>44457</v>
          </cell>
          <cell r="E149">
            <v>42.9</v>
          </cell>
          <cell r="F149">
            <v>31</v>
          </cell>
          <cell r="G149">
            <v>28</v>
          </cell>
          <cell r="H149">
            <v>31</v>
          </cell>
          <cell r="I149">
            <v>30</v>
          </cell>
          <cell r="J149">
            <v>31</v>
          </cell>
          <cell r="K149">
            <v>151</v>
          </cell>
          <cell r="L149" t="str">
            <v>4061234</v>
          </cell>
          <cell r="M149">
            <v>5.2872239091083575</v>
          </cell>
          <cell r="N149">
            <v>5.2872239091083575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0.38804480506099337</v>
          </cell>
          <cell r="W149">
            <v>7.1606687982673015E-2</v>
          </cell>
          <cell r="X149">
            <v>0.1975983979204774</v>
          </cell>
          <cell r="Y149">
            <v>2.1633089073005665E-2</v>
          </cell>
          <cell r="Z149">
            <v>0</v>
          </cell>
          <cell r="AA149">
            <v>1112.5943041747789</v>
          </cell>
          <cell r="AB149">
            <v>870.48</v>
          </cell>
          <cell r="AC149">
            <v>242.11430417477891</v>
          </cell>
          <cell r="AD149">
            <v>205.3092636501604</v>
          </cell>
          <cell r="AE149">
            <v>870.48</v>
          </cell>
          <cell r="AF149">
            <v>-665.17073634983967</v>
          </cell>
          <cell r="AG149">
            <v>566.55017454963433</v>
          </cell>
          <cell r="AH149">
            <v>870.48</v>
          </cell>
          <cell r="AI149">
            <v>-303.92982545036568</v>
          </cell>
          <cell r="AJ149">
            <v>62.025960328340382</v>
          </cell>
          <cell r="AK149">
            <v>870.48</v>
          </cell>
          <cell r="AL149">
            <v>-808.45403967165964</v>
          </cell>
          <cell r="AM149">
            <v>0</v>
          </cell>
          <cell r="AN149">
            <v>870.48</v>
          </cell>
          <cell r="AO149">
            <v>-870.48</v>
          </cell>
          <cell r="AP149">
            <v>0.67888298003714942</v>
          </cell>
          <cell r="AQ149">
            <v>0.67888298003714942</v>
          </cell>
          <cell r="AR149">
            <v>1946.479702702914</v>
          </cell>
          <cell r="AS149">
            <v>4352.3999999999996</v>
          </cell>
        </row>
        <row r="150">
          <cell r="A150" t="str">
            <v>л/с №3000000139837</v>
          </cell>
          <cell r="B150" t="str">
            <v>Кв. 20</v>
          </cell>
          <cell r="C150" t="str">
            <v>Воробьев Константин Владимирович</v>
          </cell>
          <cell r="D150">
            <v>44425</v>
          </cell>
          <cell r="E150">
            <v>55.2</v>
          </cell>
          <cell r="F150">
            <v>31</v>
          </cell>
          <cell r="G150">
            <v>28</v>
          </cell>
          <cell r="H150">
            <v>31</v>
          </cell>
          <cell r="I150">
            <v>30</v>
          </cell>
          <cell r="J150">
            <v>31</v>
          </cell>
          <cell r="K150">
            <v>151</v>
          </cell>
          <cell r="L150" t="str">
            <v>104756946</v>
          </cell>
          <cell r="M150">
            <v>11.490483911020544</v>
          </cell>
          <cell r="N150">
            <v>14.1782</v>
          </cell>
          <cell r="O150">
            <v>2.6877160889794567</v>
          </cell>
          <cell r="P150">
            <v>0.55178277323419311</v>
          </cell>
          <cell r="Q150">
            <v>0.49838444034056151</v>
          </cell>
          <cell r="R150">
            <v>0.55178277323419311</v>
          </cell>
          <cell r="S150">
            <v>0.53398332893631584</v>
          </cell>
          <cell r="T150">
            <v>0.55178277323419311</v>
          </cell>
          <cell r="U150">
            <v>2.6877160889794567</v>
          </cell>
          <cell r="V150">
            <v>0.49930240651204749</v>
          </cell>
          <cell r="W150">
            <v>9.2137276844838009E-2</v>
          </cell>
          <cell r="X150">
            <v>0.25425248403753736</v>
          </cell>
          <cell r="Y150">
            <v>2.7835583142888413E-2</v>
          </cell>
          <cell r="Z150">
            <v>0</v>
          </cell>
          <cell r="AA150">
            <v>3013.6504056648259</v>
          </cell>
          <cell r="AB150">
            <v>1992.4</v>
          </cell>
          <cell r="AC150">
            <v>1021.2504056648258</v>
          </cell>
          <cell r="AD150">
            <v>1693.1320570796336</v>
          </cell>
          <cell r="AE150">
            <v>1992.4</v>
          </cell>
          <cell r="AF150">
            <v>-299.26794292036652</v>
          </cell>
          <cell r="AG150">
            <v>2311.04816894436</v>
          </cell>
          <cell r="AH150">
            <v>1992.4</v>
          </cell>
          <cell r="AI150">
            <v>318.6481689443599</v>
          </cell>
          <cell r="AJ150">
            <v>1610.8359483352526</v>
          </cell>
          <cell r="AK150">
            <v>1992.4</v>
          </cell>
          <cell r="AL150">
            <v>-381.56405166474747</v>
          </cell>
          <cell r="AM150">
            <v>1582.0605317616137</v>
          </cell>
          <cell r="AN150">
            <v>1992.4</v>
          </cell>
          <cell r="AO150">
            <v>-410.33946823838642</v>
          </cell>
          <cell r="AP150">
            <v>0.87352775053731124</v>
          </cell>
          <cell r="AQ150">
            <v>3.5612438395167678</v>
          </cell>
          <cell r="AR150">
            <v>10210.727111785685</v>
          </cell>
          <cell r="AS150">
            <v>9962</v>
          </cell>
        </row>
        <row r="151">
          <cell r="A151" t="str">
            <v>л/с №3000000140316</v>
          </cell>
          <cell r="B151" t="str">
            <v>Кв. 200</v>
          </cell>
          <cell r="C151" t="str">
            <v>Романова Дарья Дмитриевна</v>
          </cell>
          <cell r="D151">
            <v>44450</v>
          </cell>
          <cell r="E151">
            <v>66.7</v>
          </cell>
          <cell r="F151">
            <v>31</v>
          </cell>
          <cell r="G151">
            <v>28</v>
          </cell>
          <cell r="H151">
            <v>31</v>
          </cell>
          <cell r="I151">
            <v>30</v>
          </cell>
          <cell r="J151">
            <v>31</v>
          </cell>
          <cell r="K151">
            <v>151</v>
          </cell>
          <cell r="L151" t="str">
            <v>4751004</v>
          </cell>
          <cell r="M151">
            <v>1.964</v>
          </cell>
          <cell r="N151">
            <v>1.9635</v>
          </cell>
          <cell r="O151">
            <v>-4.9999999999994493E-4</v>
          </cell>
          <cell r="P151">
            <v>-1.0264900662250525E-4</v>
          </cell>
          <cell r="Q151">
            <v>-9.2715231788069257E-5</v>
          </cell>
          <cell r="R151">
            <v>-1.0264900662250525E-4</v>
          </cell>
          <cell r="S151">
            <v>-9.933774834435991E-5</v>
          </cell>
          <cell r="T151">
            <v>0</v>
          </cell>
          <cell r="U151">
            <v>-3.9735099337743964E-4</v>
          </cell>
          <cell r="V151">
            <v>0.60332374120205734</v>
          </cell>
          <cell r="W151">
            <v>0.11133254285417926</v>
          </cell>
          <cell r="X151">
            <v>0.30722175154535769</v>
          </cell>
          <cell r="Y151">
            <v>3.3634662964323499E-2</v>
          </cell>
          <cell r="Z151">
            <v>0</v>
          </cell>
          <cell r="AA151">
            <v>1729.5434511209069</v>
          </cell>
          <cell r="AB151">
            <v>908.9</v>
          </cell>
          <cell r="AC151">
            <v>820.64345112090689</v>
          </cell>
          <cell r="AD151">
            <v>318.94460896236757</v>
          </cell>
          <cell r="AE151">
            <v>908.9</v>
          </cell>
          <cell r="AF151">
            <v>-589.95539103763235</v>
          </cell>
          <cell r="AG151">
            <v>880.5657484170107</v>
          </cell>
          <cell r="AH151">
            <v>908.9</v>
          </cell>
          <cell r="AI151">
            <v>-28.334251582989282</v>
          </cell>
          <cell r="AJ151">
            <v>96.151813752751067</v>
          </cell>
          <cell r="AK151">
            <v>908.9</v>
          </cell>
          <cell r="AL151">
            <v>-812.7481862472489</v>
          </cell>
          <cell r="AM151">
            <v>0</v>
          </cell>
          <cell r="AN151">
            <v>908.9</v>
          </cell>
          <cell r="AO151">
            <v>-908.9</v>
          </cell>
          <cell r="AP151">
            <v>1.0555126985659178</v>
          </cell>
          <cell r="AQ151">
            <v>1.0550126985659178</v>
          </cell>
          <cell r="AR151">
            <v>3024.911309074228</v>
          </cell>
          <cell r="AS151">
            <v>4544.5</v>
          </cell>
        </row>
        <row r="152">
          <cell r="A152" t="str">
            <v>л/с №3000000140105</v>
          </cell>
          <cell r="B152" t="str">
            <v>Кв. 201</v>
          </cell>
          <cell r="C152" t="str">
            <v>Максимовская Иулитта Николаевна</v>
          </cell>
          <cell r="D152">
            <v>44444</v>
          </cell>
          <cell r="E152">
            <v>50.6</v>
          </cell>
          <cell r="F152">
            <v>31</v>
          </cell>
          <cell r="G152">
            <v>28</v>
          </cell>
          <cell r="H152">
            <v>31</v>
          </cell>
          <cell r="I152">
            <v>30</v>
          </cell>
          <cell r="J152">
            <v>31</v>
          </cell>
          <cell r="K152">
            <v>151</v>
          </cell>
          <cell r="L152" t="str">
            <v>4750998</v>
          </cell>
          <cell r="M152">
            <v>12.778</v>
          </cell>
          <cell r="N152">
            <v>16.920400000000001</v>
          </cell>
          <cell r="O152">
            <v>4.1424000000000003</v>
          </cell>
          <cell r="P152">
            <v>0.85042649006622517</v>
          </cell>
          <cell r="Q152">
            <v>0.76812715231788076</v>
          </cell>
          <cell r="R152">
            <v>0.85042649006622517</v>
          </cell>
          <cell r="S152">
            <v>0.8229933774834437</v>
          </cell>
          <cell r="T152">
            <v>0.85042649006622517</v>
          </cell>
          <cell r="U152">
            <v>4.1424000000000003</v>
          </cell>
          <cell r="V152">
            <v>0.4576938726360435</v>
          </cell>
          <cell r="W152">
            <v>8.4459170441101503E-2</v>
          </cell>
          <cell r="X152">
            <v>0.23306477703440925</v>
          </cell>
          <cell r="Y152">
            <v>2.5515951214314377E-2</v>
          </cell>
          <cell r="Z152">
            <v>0</v>
          </cell>
          <cell r="AA152">
            <v>3750.6165415326905</v>
          </cell>
          <cell r="AB152">
            <v>2786.04</v>
          </cell>
          <cell r="AC152">
            <v>964.5765415326905</v>
          </cell>
          <cell r="AD152">
            <v>2444.5184528880986</v>
          </cell>
          <cell r="AE152">
            <v>2786.04</v>
          </cell>
          <cell r="AF152">
            <v>-341.52154711190133</v>
          </cell>
          <cell r="AG152">
            <v>3106.5644912055968</v>
          </cell>
          <cell r="AH152">
            <v>2786.04</v>
          </cell>
          <cell r="AI152">
            <v>320.52449120559686</v>
          </cell>
          <cell r="AJ152">
            <v>2432.828977055638</v>
          </cell>
          <cell r="AK152">
            <v>2786.04</v>
          </cell>
          <cell r="AL152">
            <v>-353.21102294436196</v>
          </cell>
          <cell r="AM152">
            <v>2438.3258237880796</v>
          </cell>
          <cell r="AN152">
            <v>2786.04</v>
          </cell>
          <cell r="AO152">
            <v>-347.7141762119204</v>
          </cell>
          <cell r="AP152">
            <v>0.80073377132586865</v>
          </cell>
          <cell r="AQ152">
            <v>4.9431337713258685</v>
          </cell>
          <cell r="AR152">
            <v>14172.854286470103</v>
          </cell>
          <cell r="AS152">
            <v>13930.2</v>
          </cell>
        </row>
        <row r="153">
          <cell r="A153" t="str">
            <v>л/с №3000000139763</v>
          </cell>
          <cell r="B153" t="str">
            <v>Кв. 202</v>
          </cell>
          <cell r="C153" t="str">
            <v>Селиванова Надежда Вячеславовна</v>
          </cell>
          <cell r="D153">
            <v>44441</v>
          </cell>
          <cell r="E153">
            <v>61.4</v>
          </cell>
          <cell r="F153">
            <v>31</v>
          </cell>
          <cell r="G153">
            <v>28</v>
          </cell>
          <cell r="H153">
            <v>31</v>
          </cell>
          <cell r="I153">
            <v>30</v>
          </cell>
          <cell r="J153">
            <v>31</v>
          </cell>
          <cell r="K153">
            <v>151</v>
          </cell>
          <cell r="L153" t="str">
            <v>4751000</v>
          </cell>
          <cell r="M153">
            <v>12.146000000000001</v>
          </cell>
          <cell r="N153">
            <v>17.858899999999998</v>
          </cell>
          <cell r="O153">
            <v>5.7128999999999976</v>
          </cell>
          <cell r="P153">
            <v>1.1728470198675491</v>
          </cell>
          <cell r="Q153">
            <v>1.0593456953642379</v>
          </cell>
          <cell r="R153">
            <v>1.1728470198675491</v>
          </cell>
          <cell r="S153">
            <v>1.1350132450331121</v>
          </cell>
          <cell r="T153">
            <v>1.1728470198675491</v>
          </cell>
          <cell r="U153">
            <v>5.7128999999999976</v>
          </cell>
          <cell r="V153">
            <v>0.55538347391013976</v>
          </cell>
          <cell r="W153">
            <v>0.10248602895422197</v>
          </cell>
          <cell r="X153">
            <v>0.2828098282591448</v>
          </cell>
          <cell r="Y153">
            <v>3.0962043568357762E-2</v>
          </cell>
          <cell r="Z153">
            <v>0</v>
          </cell>
          <cell r="AA153">
            <v>4955.1479071495141</v>
          </cell>
          <cell r="AB153">
            <v>2739.02</v>
          </cell>
          <cell r="AC153">
            <v>2216.1279071495142</v>
          </cell>
          <cell r="AD153">
            <v>3331.1806833314017</v>
          </cell>
          <cell r="AE153">
            <v>2739.02</v>
          </cell>
          <cell r="AF153">
            <v>592.16068333140174</v>
          </cell>
          <cell r="AG153">
            <v>4173.630201811894</v>
          </cell>
          <cell r="AH153">
            <v>2739.02</v>
          </cell>
          <cell r="AI153">
            <v>1434.6102018118941</v>
          </cell>
          <cell r="AJ153">
            <v>3343.0610279723619</v>
          </cell>
          <cell r="AK153">
            <v>2739.02</v>
          </cell>
          <cell r="AL153">
            <v>604.04102797236192</v>
          </cell>
          <cell r="AM153">
            <v>3362.7635184238393</v>
          </cell>
          <cell r="AN153">
            <v>2739.02</v>
          </cell>
          <cell r="AO153">
            <v>623.7435184238393</v>
          </cell>
          <cell r="AP153">
            <v>0.97164137469186429</v>
          </cell>
          <cell r="AQ153">
            <v>6.6845413746918618</v>
          </cell>
          <cell r="AR153">
            <v>19165.783338689012</v>
          </cell>
          <cell r="AS153">
            <v>13695.1</v>
          </cell>
        </row>
        <row r="154">
          <cell r="A154" t="str">
            <v>л/с №3000000148314</v>
          </cell>
          <cell r="B154" t="str">
            <v>Кв. 203</v>
          </cell>
          <cell r="C154" t="str">
            <v>Корниенко Александр Иванович</v>
          </cell>
          <cell r="D154">
            <v>44558</v>
          </cell>
          <cell r="E154">
            <v>66.7</v>
          </cell>
          <cell r="F154">
            <v>31</v>
          </cell>
          <cell r="G154">
            <v>28</v>
          </cell>
          <cell r="H154">
            <v>31</v>
          </cell>
          <cell r="I154">
            <v>30</v>
          </cell>
          <cell r="J154">
            <v>31</v>
          </cell>
          <cell r="K154">
            <v>151</v>
          </cell>
          <cell r="L154" t="str">
            <v>4756807</v>
          </cell>
          <cell r="M154">
            <v>7.2530000000000001</v>
          </cell>
          <cell r="N154">
            <v>10.8864</v>
          </cell>
          <cell r="O154">
            <v>3.6334</v>
          </cell>
          <cell r="P154">
            <v>0.74592980132450326</v>
          </cell>
          <cell r="Q154">
            <v>0.67374304635761584</v>
          </cell>
          <cell r="R154">
            <v>0.74592980132450326</v>
          </cell>
          <cell r="S154">
            <v>0.72186754966887412</v>
          </cell>
          <cell r="T154">
            <v>0.74592980132450326</v>
          </cell>
          <cell r="U154">
            <v>3.6334</v>
          </cell>
          <cell r="V154">
            <v>0.60332374120205734</v>
          </cell>
          <cell r="W154">
            <v>0.11133254285417926</v>
          </cell>
          <cell r="X154">
            <v>0.30722175154535769</v>
          </cell>
          <cell r="Y154">
            <v>3.3634662964323499E-2</v>
          </cell>
          <cell r="Z154">
            <v>0</v>
          </cell>
          <cell r="AA154">
            <v>3868.5527720613036</v>
          </cell>
          <cell r="AB154">
            <v>2158.6999999999998</v>
          </cell>
          <cell r="AC154">
            <v>1709.8527720613038</v>
          </cell>
          <cell r="AD154">
            <v>2250.9530278762745</v>
          </cell>
          <cell r="AE154">
            <v>2158.6999999999998</v>
          </cell>
          <cell r="AF154">
            <v>92.2530278762747</v>
          </cell>
          <cell r="AG154">
            <v>3019.5750693574078</v>
          </cell>
          <cell r="AH154">
            <v>2158.6999999999998</v>
          </cell>
          <cell r="AI154">
            <v>860.87506935740794</v>
          </cell>
          <cell r="AJ154">
            <v>2166.1608340176513</v>
          </cell>
          <cell r="AK154">
            <v>2158.6999999999998</v>
          </cell>
          <cell r="AL154">
            <v>7.4608340176514503</v>
          </cell>
          <cell r="AM154">
            <v>2138.7150077615893</v>
          </cell>
          <cell r="AN154">
            <v>2158.6999999999998</v>
          </cell>
          <cell r="AO154">
            <v>-19.984992238410541</v>
          </cell>
          <cell r="AP154">
            <v>1.0555126985659178</v>
          </cell>
          <cell r="AQ154">
            <v>4.6889126985659182</v>
          </cell>
          <cell r="AR154">
            <v>13443.956711074228</v>
          </cell>
          <cell r="AS154">
            <v>10793.5</v>
          </cell>
        </row>
        <row r="155">
          <cell r="A155" t="str">
            <v>л/с №3000000148090</v>
          </cell>
          <cell r="B155" t="str">
            <v>Кв. 204</v>
          </cell>
          <cell r="C155" t="str">
            <v>Дубровина Любовь Анатольевна</v>
          </cell>
          <cell r="D155">
            <v>44555</v>
          </cell>
          <cell r="E155">
            <v>50.6</v>
          </cell>
          <cell r="F155">
            <v>31</v>
          </cell>
          <cell r="G155">
            <v>28</v>
          </cell>
          <cell r="H155">
            <v>31</v>
          </cell>
          <cell r="I155">
            <v>30</v>
          </cell>
          <cell r="J155">
            <v>31</v>
          </cell>
          <cell r="K155">
            <v>151</v>
          </cell>
          <cell r="L155" t="str">
            <v>4756800</v>
          </cell>
          <cell r="M155">
            <v>4.742</v>
          </cell>
          <cell r="N155">
            <v>8.7745999999999995</v>
          </cell>
          <cell r="O155">
            <v>4.0325999999999995</v>
          </cell>
          <cell r="P155">
            <v>0.82788476821192036</v>
          </cell>
          <cell r="Q155">
            <v>0.74776688741721842</v>
          </cell>
          <cell r="R155">
            <v>0.82788476821192036</v>
          </cell>
          <cell r="S155">
            <v>0.80117880794701968</v>
          </cell>
          <cell r="T155">
            <v>0.82788476821192036</v>
          </cell>
          <cell r="U155">
            <v>4.0325999999999986</v>
          </cell>
          <cell r="V155">
            <v>0.4576938726360435</v>
          </cell>
          <cell r="W155">
            <v>8.4459170441101503E-2</v>
          </cell>
          <cell r="X155">
            <v>0.23306477703440925</v>
          </cell>
          <cell r="Y155">
            <v>2.5515951214314377E-2</v>
          </cell>
          <cell r="Z155">
            <v>0</v>
          </cell>
          <cell r="AA155">
            <v>3685.985367466465</v>
          </cell>
          <cell r="AB155">
            <v>1353.6</v>
          </cell>
          <cell r="AC155">
            <v>2332.3853674664651</v>
          </cell>
          <cell r="AD155">
            <v>2386.1419085702178</v>
          </cell>
          <cell r="AE155">
            <v>1353.6</v>
          </cell>
          <cell r="AF155">
            <v>1032.5419085702179</v>
          </cell>
          <cell r="AG155">
            <v>3041.933317139371</v>
          </cell>
          <cell r="AH155">
            <v>1353.6</v>
          </cell>
          <cell r="AI155">
            <v>1688.333317139371</v>
          </cell>
          <cell r="AJ155">
            <v>2370.2826795721935</v>
          </cell>
          <cell r="AK155">
            <v>1353.6</v>
          </cell>
          <cell r="AL155">
            <v>1016.6826795721936</v>
          </cell>
          <cell r="AM155">
            <v>2373.6946497218537</v>
          </cell>
          <cell r="AN155">
            <v>1353.6</v>
          </cell>
          <cell r="AO155">
            <v>1020.0946497218538</v>
          </cell>
          <cell r="AP155">
            <v>0.80073377132586865</v>
          </cell>
          <cell r="AQ155">
            <v>4.8333337713258686</v>
          </cell>
          <cell r="AR155">
            <v>13858.037922470103</v>
          </cell>
          <cell r="AS155">
            <v>6768</v>
          </cell>
        </row>
        <row r="156">
          <cell r="A156" t="str">
            <v>л/с №3000000140928</v>
          </cell>
          <cell r="B156" t="str">
            <v>Кв. 205</v>
          </cell>
          <cell r="C156" t="str">
            <v>Володин Андрей Владимирович</v>
          </cell>
          <cell r="D156">
            <v>44465</v>
          </cell>
          <cell r="E156">
            <v>61.4</v>
          </cell>
          <cell r="F156">
            <v>31</v>
          </cell>
          <cell r="G156">
            <v>28</v>
          </cell>
          <cell r="H156">
            <v>31</v>
          </cell>
          <cell r="I156">
            <v>30</v>
          </cell>
          <cell r="J156">
            <v>31</v>
          </cell>
          <cell r="K156">
            <v>151</v>
          </cell>
          <cell r="L156" t="str">
            <v>4756802</v>
          </cell>
          <cell r="M156">
            <v>4.3129999999999997</v>
          </cell>
          <cell r="N156">
            <v>9.1313999999999993</v>
          </cell>
          <cell r="O156">
            <v>4.8183999999999996</v>
          </cell>
          <cell r="P156">
            <v>0.98920794701986747</v>
          </cell>
          <cell r="Q156">
            <v>0.89347814569536421</v>
          </cell>
          <cell r="R156">
            <v>0.98920794701986747</v>
          </cell>
          <cell r="S156">
            <v>0.95729801324503305</v>
          </cell>
          <cell r="T156">
            <v>0.98920794701986747</v>
          </cell>
          <cell r="U156">
            <v>4.8183999999999996</v>
          </cell>
          <cell r="V156">
            <v>0.55538347391013976</v>
          </cell>
          <cell r="W156">
            <v>0.10248602895422197</v>
          </cell>
          <cell r="X156">
            <v>0.2828098282591448</v>
          </cell>
          <cell r="Y156">
            <v>3.0962043568357762E-2</v>
          </cell>
          <cell r="Z156">
            <v>0</v>
          </cell>
          <cell r="AA156">
            <v>4428.6216302620978</v>
          </cell>
          <cell r="AB156">
            <v>1393.45</v>
          </cell>
          <cell r="AC156">
            <v>3035.171630262098</v>
          </cell>
          <cell r="AD156">
            <v>2855.6085622718006</v>
          </cell>
          <cell r="AE156">
            <v>1393.45</v>
          </cell>
          <cell r="AF156">
            <v>1462.1585622718005</v>
          </cell>
          <cell r="AG156">
            <v>3647.1039249244782</v>
          </cell>
          <cell r="AH156">
            <v>1393.45</v>
          </cell>
          <cell r="AI156">
            <v>2253.6539249244779</v>
          </cell>
          <cell r="AJ156">
            <v>2833.5194696942176</v>
          </cell>
          <cell r="AK156">
            <v>1393.45</v>
          </cell>
          <cell r="AL156">
            <v>1440.0694696942176</v>
          </cell>
          <cell r="AM156">
            <v>2836.2372415364234</v>
          </cell>
          <cell r="AN156">
            <v>1393.45</v>
          </cell>
          <cell r="AO156">
            <v>1442.7872415364234</v>
          </cell>
          <cell r="AP156">
            <v>0.97164137469186429</v>
          </cell>
          <cell r="AQ156">
            <v>5.7900413746918638</v>
          </cell>
          <cell r="AR156">
            <v>16601.090828689015</v>
          </cell>
          <cell r="AS156">
            <v>6967.25</v>
          </cell>
        </row>
        <row r="157">
          <cell r="A157" t="str">
            <v>л/с №3000000140032</v>
          </cell>
          <cell r="B157" t="str">
            <v>Кв. 206</v>
          </cell>
          <cell r="C157" t="str">
            <v>Громова Марина Викторовна</v>
          </cell>
          <cell r="D157">
            <v>44440</v>
          </cell>
          <cell r="E157">
            <v>66.7</v>
          </cell>
          <cell r="F157">
            <v>31</v>
          </cell>
          <cell r="G157">
            <v>28</v>
          </cell>
          <cell r="H157">
            <v>31</v>
          </cell>
          <cell r="I157">
            <v>30</v>
          </cell>
          <cell r="J157">
            <v>31</v>
          </cell>
          <cell r="K157">
            <v>151</v>
          </cell>
          <cell r="L157" t="str">
            <v>104756799</v>
          </cell>
          <cell r="M157">
            <v>13.006418059149823</v>
          </cell>
          <cell r="N157" t="str">
            <v>нет данных</v>
          </cell>
          <cell r="O157">
            <v>4.1347666262928504</v>
          </cell>
          <cell r="P157">
            <v>0.84885937360979047</v>
          </cell>
          <cell r="Q157">
            <v>0.76671169229271396</v>
          </cell>
          <cell r="R157">
            <v>0.84885937360979047</v>
          </cell>
          <cell r="S157">
            <v>0.82147681317076504</v>
          </cell>
          <cell r="T157">
            <v>0.84885937360979047</v>
          </cell>
          <cell r="U157">
            <v>4.1347666262928504</v>
          </cell>
          <cell r="V157">
            <v>0.60332374120205734</v>
          </cell>
          <cell r="W157">
            <v>0.11133254285417926</v>
          </cell>
          <cell r="X157">
            <v>0.30722175154535769</v>
          </cell>
          <cell r="Y157">
            <v>3.3634662964323499E-2</v>
          </cell>
          <cell r="Z157">
            <v>0</v>
          </cell>
          <cell r="AA157">
            <v>4163.6703831262339</v>
          </cell>
          <cell r="AB157">
            <v>2788.62</v>
          </cell>
          <cell r="AC157">
            <v>1375.050383126234</v>
          </cell>
          <cell r="AD157">
            <v>2517.5108701284694</v>
          </cell>
          <cell r="AE157">
            <v>2788.62</v>
          </cell>
          <cell r="AF157">
            <v>-271.10912987153051</v>
          </cell>
          <cell r="AG157">
            <v>3314.6926804223376</v>
          </cell>
          <cell r="AH157">
            <v>2788.62</v>
          </cell>
          <cell r="AI157">
            <v>526.07268042233773</v>
          </cell>
          <cell r="AJ157">
            <v>2451.7585221450031</v>
          </cell>
          <cell r="AK157">
            <v>2788.62</v>
          </cell>
          <cell r="AL157">
            <v>-336.86147785499679</v>
          </cell>
          <cell r="AM157">
            <v>2433.8326188265187</v>
          </cell>
          <cell r="AN157">
            <v>2788.62</v>
          </cell>
          <cell r="AO157">
            <v>-354.78738117348121</v>
          </cell>
          <cell r="AP157">
            <v>1.0555126985659178</v>
          </cell>
          <cell r="AQ157">
            <v>5.1902793248587678</v>
          </cell>
          <cell r="AR157">
            <v>14881.46507464856</v>
          </cell>
          <cell r="AS157">
            <v>13943.099999999999</v>
          </cell>
        </row>
        <row r="158">
          <cell r="A158" t="str">
            <v>л/с №3000000140378</v>
          </cell>
          <cell r="B158" t="str">
            <v>Кв. 207</v>
          </cell>
          <cell r="C158" t="str">
            <v>Саргсян Лида Смбатовна</v>
          </cell>
          <cell r="D158">
            <v>44427</v>
          </cell>
          <cell r="E158">
            <v>50.6</v>
          </cell>
          <cell r="F158">
            <v>31</v>
          </cell>
          <cell r="G158">
            <v>28</v>
          </cell>
          <cell r="H158">
            <v>31</v>
          </cell>
          <cell r="I158">
            <v>30</v>
          </cell>
          <cell r="J158">
            <v>31</v>
          </cell>
          <cell r="K158">
            <v>151</v>
          </cell>
          <cell r="L158" t="str">
            <v>4756801</v>
          </cell>
          <cell r="M158">
            <v>11.556110251768832</v>
          </cell>
          <cell r="N158" t="str">
            <v>нет данных</v>
          </cell>
          <cell r="O158">
            <v>3.1367195096014728</v>
          </cell>
          <cell r="P158">
            <v>0.6439622834281169</v>
          </cell>
          <cell r="Q158">
            <v>0.58164335277378298</v>
          </cell>
          <cell r="R158">
            <v>0.6439622834281169</v>
          </cell>
          <cell r="S158">
            <v>0.62318930654333893</v>
          </cell>
          <cell r="T158">
            <v>0.6439622834281169</v>
          </cell>
          <cell r="U158">
            <v>3.1367195096014724</v>
          </cell>
          <cell r="V158">
            <v>0.4576938726360435</v>
          </cell>
          <cell r="W158">
            <v>8.4459170441101503E-2</v>
          </cell>
          <cell r="X158">
            <v>0.23306477703440925</v>
          </cell>
          <cell r="Y158">
            <v>2.5515951214314377E-2</v>
          </cell>
          <cell r="Z158">
            <v>0</v>
          </cell>
          <cell r="AA158">
            <v>3158.6464975440394</v>
          </cell>
          <cell r="AB158">
            <v>2527.13</v>
          </cell>
          <cell r="AC158">
            <v>631.51649754403934</v>
          </cell>
          <cell r="AD158">
            <v>1909.8358325112524</v>
          </cell>
          <cell r="AE158">
            <v>2527.13</v>
          </cell>
          <cell r="AF158">
            <v>-617.29416748874769</v>
          </cell>
          <cell r="AG158">
            <v>2514.5944472169454</v>
          </cell>
          <cell r="AH158">
            <v>2527.13</v>
          </cell>
          <cell r="AI158">
            <v>-12.535552783054754</v>
          </cell>
          <cell r="AJ158">
            <v>1859.9547409375882</v>
          </cell>
          <cell r="AK158">
            <v>2527.13</v>
          </cell>
          <cell r="AL158">
            <v>-667.1752590624119</v>
          </cell>
          <cell r="AM158">
            <v>1846.3557797994281</v>
          </cell>
          <cell r="AN158">
            <v>2527.13</v>
          </cell>
          <cell r="AO158">
            <v>-680.77422020057202</v>
          </cell>
          <cell r="AP158">
            <v>0.80073377132586865</v>
          </cell>
          <cell r="AQ158">
            <v>3.9374532809273415</v>
          </cell>
          <cell r="AR158">
            <v>11289.387298009255</v>
          </cell>
          <cell r="AS158">
            <v>12635.650000000001</v>
          </cell>
        </row>
        <row r="159">
          <cell r="A159" t="str">
            <v>л/с №3000000140123</v>
          </cell>
          <cell r="B159" t="str">
            <v>Кв. 208</v>
          </cell>
          <cell r="C159" t="str">
            <v>Костин Илья Игоревич</v>
          </cell>
          <cell r="D159">
            <v>44443</v>
          </cell>
          <cell r="E159">
            <v>61.4</v>
          </cell>
          <cell r="F159">
            <v>31</v>
          </cell>
          <cell r="G159">
            <v>28</v>
          </cell>
          <cell r="H159">
            <v>31</v>
          </cell>
          <cell r="I159">
            <v>30</v>
          </cell>
          <cell r="J159">
            <v>31</v>
          </cell>
          <cell r="K159">
            <v>151</v>
          </cell>
          <cell r="L159" t="str">
            <v>4756809</v>
          </cell>
          <cell r="M159">
            <v>11.183</v>
          </cell>
          <cell r="N159">
            <v>14.927</v>
          </cell>
          <cell r="O159">
            <v>3.7439999999999998</v>
          </cell>
          <cell r="P159">
            <v>0.76863576158940394</v>
          </cell>
          <cell r="Q159">
            <v>0.69425165562913904</v>
          </cell>
          <cell r="R159">
            <v>0.76863576158940394</v>
          </cell>
          <cell r="S159">
            <v>0.7438410596026489</v>
          </cell>
          <cell r="T159">
            <v>0.76863576158940394</v>
          </cell>
          <cell r="U159">
            <v>3.7439999999999998</v>
          </cell>
          <cell r="V159">
            <v>0.55538347391013976</v>
          </cell>
          <cell r="W159">
            <v>0.10248602895422197</v>
          </cell>
          <cell r="X159">
            <v>0.2828098282591448</v>
          </cell>
          <cell r="Y159">
            <v>3.0962043568357762E-2</v>
          </cell>
          <cell r="Z159">
            <v>0</v>
          </cell>
          <cell r="AA159">
            <v>3796.2014716395815</v>
          </cell>
          <cell r="AB159">
            <v>2521.6799999999998</v>
          </cell>
          <cell r="AC159">
            <v>1274.5214716395817</v>
          </cell>
          <cell r="AD159">
            <v>2284.3903544837208</v>
          </cell>
          <cell r="AE159">
            <v>2521.6799999999998</v>
          </cell>
          <cell r="AF159">
            <v>-237.28964551627905</v>
          </cell>
          <cell r="AG159">
            <v>3014.6837663019624</v>
          </cell>
          <cell r="AH159">
            <v>2521.6799999999998</v>
          </cell>
          <cell r="AI159">
            <v>493.00376630196251</v>
          </cell>
          <cell r="AJ159">
            <v>2221.4999613498467</v>
          </cell>
          <cell r="AK159">
            <v>2521.6799999999998</v>
          </cell>
          <cell r="AL159">
            <v>-300.18003865015316</v>
          </cell>
          <cell r="AM159">
            <v>2203.8170829139071</v>
          </cell>
          <cell r="AN159">
            <v>2521.6799999999998</v>
          </cell>
          <cell r="AO159">
            <v>-317.86291708609269</v>
          </cell>
          <cell r="AP159">
            <v>0.97164137469186429</v>
          </cell>
          <cell r="AQ159">
            <v>4.715641374691864</v>
          </cell>
          <cell r="AR159">
            <v>13520.592636689018</v>
          </cell>
          <cell r="AS159">
            <v>12608.4</v>
          </cell>
        </row>
        <row r="160">
          <cell r="A160" t="str">
            <v>л/с №3000000140030</v>
          </cell>
          <cell r="B160" t="str">
            <v>Кв. 209</v>
          </cell>
          <cell r="C160" t="str">
            <v>Скороходов Евгений Геннадьевич</v>
          </cell>
          <cell r="D160">
            <v>44440</v>
          </cell>
          <cell r="E160">
            <v>66.7</v>
          </cell>
          <cell r="F160">
            <v>31</v>
          </cell>
          <cell r="G160">
            <v>28</v>
          </cell>
          <cell r="H160">
            <v>31</v>
          </cell>
          <cell r="I160">
            <v>30</v>
          </cell>
          <cell r="J160">
            <v>31</v>
          </cell>
          <cell r="K160">
            <v>151</v>
          </cell>
          <cell r="L160" t="str">
            <v>104756811</v>
          </cell>
          <cell r="M160">
            <v>12.368</v>
          </cell>
          <cell r="N160">
            <v>17.4725</v>
          </cell>
          <cell r="O160">
            <v>5.1044999999999998</v>
          </cell>
          <cell r="P160">
            <v>1.0479437086092716</v>
          </cell>
          <cell r="Q160">
            <v>0.94652980132450326</v>
          </cell>
          <cell r="R160">
            <v>1.0479437086092716</v>
          </cell>
          <cell r="S160">
            <v>1.014139072847682</v>
          </cell>
          <cell r="T160">
            <v>1.0479437086092716</v>
          </cell>
          <cell r="U160">
            <v>5.1044999999999998</v>
          </cell>
          <cell r="V160">
            <v>0.60332374120205734</v>
          </cell>
          <cell r="W160">
            <v>0.11133254285417926</v>
          </cell>
          <cell r="X160">
            <v>0.30722175154535769</v>
          </cell>
          <cell r="Y160">
            <v>3.3634662964323499E-2</v>
          </cell>
          <cell r="Z160">
            <v>0</v>
          </cell>
          <cell r="AA160">
            <v>4734.4810067500457</v>
          </cell>
          <cell r="AB160">
            <v>2926.82</v>
          </cell>
          <cell r="AC160">
            <v>1807.6610067500455</v>
          </cell>
          <cell r="AD160">
            <v>3033.0817559822349</v>
          </cell>
          <cell r="AE160">
            <v>2926.82</v>
          </cell>
          <cell r="AF160">
            <v>106.26175598223472</v>
          </cell>
          <cell r="AG160">
            <v>3885.5033040461494</v>
          </cell>
          <cell r="AH160">
            <v>2926.82</v>
          </cell>
          <cell r="AI160">
            <v>958.68330404614926</v>
          </cell>
          <cell r="AJ160">
            <v>3004.1558998454661</v>
          </cell>
          <cell r="AK160">
            <v>2926.82</v>
          </cell>
          <cell r="AL160">
            <v>77.335899845465974</v>
          </cell>
          <cell r="AM160">
            <v>3004.6432424503309</v>
          </cell>
          <cell r="AN160">
            <v>2926.82</v>
          </cell>
          <cell r="AO160">
            <v>77.823242450330781</v>
          </cell>
          <cell r="AP160">
            <v>1.0555126985659178</v>
          </cell>
          <cell r="AQ160">
            <v>6.160012698565918</v>
          </cell>
          <cell r="AR160">
            <v>17661.865209074229</v>
          </cell>
          <cell r="AS160">
            <v>14634.1</v>
          </cell>
        </row>
        <row r="161">
          <cell r="A161" t="str">
            <v>л/с №3000000139907</v>
          </cell>
          <cell r="B161" t="str">
            <v>Кв. 21</v>
          </cell>
          <cell r="C161" t="str">
            <v>Ильин Юрий Сергеевич</v>
          </cell>
          <cell r="D161">
            <v>44428</v>
          </cell>
          <cell r="E161">
            <v>61.8</v>
          </cell>
          <cell r="F161">
            <v>31</v>
          </cell>
          <cell r="G161">
            <v>28</v>
          </cell>
          <cell r="H161">
            <v>31</v>
          </cell>
          <cell r="I161">
            <v>30</v>
          </cell>
          <cell r="J161">
            <v>31</v>
          </cell>
          <cell r="K161">
            <v>151</v>
          </cell>
          <cell r="L161" t="str">
            <v>104751040</v>
          </cell>
          <cell r="M161">
            <v>14</v>
          </cell>
          <cell r="N161">
            <v>21.2865</v>
          </cell>
          <cell r="O161">
            <v>7.2865000000000002</v>
          </cell>
          <cell r="P161">
            <v>1.4959039735099338</v>
          </cell>
          <cell r="Q161">
            <v>1.3511390728476822</v>
          </cell>
          <cell r="R161">
            <v>1.4959039735099338</v>
          </cell>
          <cell r="S161">
            <v>1.4476490066225165</v>
          </cell>
          <cell r="T161">
            <v>1.4959039735099338</v>
          </cell>
          <cell r="U161">
            <v>7.2865000000000002</v>
          </cell>
          <cell r="V161">
            <v>0.55900160729066184</v>
          </cell>
          <cell r="W161">
            <v>0.10315369038063384</v>
          </cell>
          <cell r="X161">
            <v>0.28465223756376468</v>
          </cell>
          <cell r="Y161">
            <v>3.116375069258159E-2</v>
          </cell>
          <cell r="Z161">
            <v>0</v>
          </cell>
          <cell r="AA161">
            <v>5891.7841831598516</v>
          </cell>
          <cell r="AB161">
            <v>2453.4499999999998</v>
          </cell>
          <cell r="AC161">
            <v>3438.3341831598518</v>
          </cell>
          <cell r="AD161">
            <v>4169.7191248729632</v>
          </cell>
          <cell r="AE161">
            <v>2453.4499999999998</v>
          </cell>
          <cell r="AF161">
            <v>1716.2691248729634</v>
          </cell>
          <cell r="AG161">
            <v>5105.1751572662861</v>
          </cell>
          <cell r="AH161">
            <v>2453.4499999999998</v>
          </cell>
          <cell r="AI161">
            <v>2651.7251572662863</v>
          </cell>
          <cell r="AJ161">
            <v>4240.0223615187024</v>
          </cell>
          <cell r="AK161">
            <v>2453.4499999999998</v>
          </cell>
          <cell r="AL161">
            <v>1786.5723615187026</v>
          </cell>
          <cell r="AM161">
            <v>4289.0259547682117</v>
          </cell>
          <cell r="AN161">
            <v>2453.4499999999998</v>
          </cell>
          <cell r="AO161">
            <v>1835.5759547682119</v>
          </cell>
          <cell r="AP161">
            <v>0.97797128592764193</v>
          </cell>
          <cell r="AQ161">
            <v>8.2644712859276428</v>
          </cell>
          <cell r="AR161">
            <v>23695.726781586018</v>
          </cell>
          <cell r="AS161">
            <v>12267.25</v>
          </cell>
        </row>
        <row r="162">
          <cell r="A162" t="str">
            <v>л/с №3000000140552</v>
          </cell>
          <cell r="B162" t="str">
            <v>Кв. 210</v>
          </cell>
          <cell r="C162" t="str">
            <v>Шишков Алексей Александрович</v>
          </cell>
          <cell r="D162">
            <v>44458</v>
          </cell>
          <cell r="E162">
            <v>50.6</v>
          </cell>
          <cell r="F162">
            <v>31</v>
          </cell>
          <cell r="G162">
            <v>28</v>
          </cell>
          <cell r="H162">
            <v>31</v>
          </cell>
          <cell r="I162">
            <v>30</v>
          </cell>
          <cell r="J162">
            <v>31</v>
          </cell>
          <cell r="K162">
            <v>151</v>
          </cell>
          <cell r="L162" t="str">
            <v>4756810</v>
          </cell>
          <cell r="M162">
            <v>1.74</v>
          </cell>
          <cell r="N162">
            <v>1.7398</v>
          </cell>
          <cell r="O162">
            <v>-1.9999999999997797E-4</v>
          </cell>
          <cell r="P162">
            <v>-4.10596026490021E-5</v>
          </cell>
          <cell r="Q162">
            <v>-3.7086092715227704E-5</v>
          </cell>
          <cell r="R162">
            <v>-4.10596026490021E-5</v>
          </cell>
          <cell r="S162">
            <v>-3.9735099337743968E-5</v>
          </cell>
          <cell r="T162">
            <v>0</v>
          </cell>
          <cell r="U162">
            <v>-1.5894039735097587E-4</v>
          </cell>
          <cell r="V162">
            <v>0.4576938726360435</v>
          </cell>
          <cell r="W162">
            <v>8.4459170441101503E-2</v>
          </cell>
          <cell r="X162">
            <v>0.23306477703440925</v>
          </cell>
          <cell r="Y162">
            <v>2.5515951214314377E-2</v>
          </cell>
          <cell r="Z162">
            <v>0</v>
          </cell>
          <cell r="AA162">
            <v>1312.172992473088</v>
          </cell>
          <cell r="AB162">
            <v>689.56</v>
          </cell>
          <cell r="AC162">
            <v>622.61299247308807</v>
          </cell>
          <cell r="AD162">
            <v>242.05331180200614</v>
          </cell>
          <cell r="AE162">
            <v>689.56</v>
          </cell>
          <cell r="AF162">
            <v>-447.50668819799381</v>
          </cell>
          <cell r="AG162">
            <v>668.12094214599438</v>
          </cell>
          <cell r="AH162">
            <v>689.56</v>
          </cell>
          <cell r="AI162">
            <v>-21.439057854005569</v>
          </cell>
          <cell r="AJ162">
            <v>73.044897320538695</v>
          </cell>
          <cell r="AK162">
            <v>689.56</v>
          </cell>
          <cell r="AL162">
            <v>-616.51510267946128</v>
          </cell>
          <cell r="AM162">
            <v>0</v>
          </cell>
          <cell r="AN162">
            <v>689.56</v>
          </cell>
          <cell r="AO162">
            <v>-689.56</v>
          </cell>
          <cell r="AP162">
            <v>0.80073377132586865</v>
          </cell>
          <cell r="AQ162">
            <v>0.80053377132586867</v>
          </cell>
          <cell r="AR162">
            <v>2295.2744184701041</v>
          </cell>
          <cell r="AS162">
            <v>3447.7999999999997</v>
          </cell>
        </row>
        <row r="163">
          <cell r="A163" t="str">
            <v>л/с №3000000148664</v>
          </cell>
          <cell r="B163" t="str">
            <v>Кв. 211</v>
          </cell>
          <cell r="C163" t="str">
            <v>Закирова Роза Абидулловна</v>
          </cell>
          <cell r="D163">
            <v>44590</v>
          </cell>
          <cell r="E163">
            <v>61.4</v>
          </cell>
          <cell r="F163">
            <v>31</v>
          </cell>
          <cell r="G163">
            <v>28</v>
          </cell>
          <cell r="H163">
            <v>31</v>
          </cell>
          <cell r="I163">
            <v>30</v>
          </cell>
          <cell r="J163">
            <v>31</v>
          </cell>
          <cell r="K163">
            <v>151</v>
          </cell>
          <cell r="L163" t="str">
            <v>4756805</v>
          </cell>
          <cell r="M163">
            <v>1.835</v>
          </cell>
          <cell r="N163">
            <v>2.9382999999999999</v>
          </cell>
          <cell r="O163">
            <v>1.1032999999999999</v>
          </cell>
          <cell r="P163">
            <v>0.22650529801324504</v>
          </cell>
          <cell r="Q163">
            <v>0.20458543046357616</v>
          </cell>
          <cell r="R163">
            <v>0.22650529801324504</v>
          </cell>
          <cell r="S163">
            <v>0.21919867549668873</v>
          </cell>
          <cell r="T163">
            <v>0.22650529801324504</v>
          </cell>
          <cell r="U163">
            <v>1.1032999999999999</v>
          </cell>
          <cell r="V163">
            <v>0.55538347391013976</v>
          </cell>
          <cell r="W163">
            <v>0.10248602895422197</v>
          </cell>
          <cell r="X163">
            <v>0.2828098282591448</v>
          </cell>
          <cell r="Y163">
            <v>3.0962043568357762E-2</v>
          </cell>
          <cell r="Z163">
            <v>0</v>
          </cell>
          <cell r="AA163">
            <v>2241.8158490832902</v>
          </cell>
          <cell r="AB163">
            <v>836.64</v>
          </cell>
          <cell r="AC163">
            <v>1405.1758490832904</v>
          </cell>
          <cell r="AD163">
            <v>880.42914701352231</v>
          </cell>
          <cell r="AE163">
            <v>836.64</v>
          </cell>
          <cell r="AF163">
            <v>43.789147013522324</v>
          </cell>
          <cell r="AG163">
            <v>1460.2981437456706</v>
          </cell>
          <cell r="AH163">
            <v>836.64</v>
          </cell>
          <cell r="AI163">
            <v>623.6581437456706</v>
          </cell>
          <cell r="AJ163">
            <v>717.25581048892002</v>
          </cell>
          <cell r="AK163">
            <v>836.64</v>
          </cell>
          <cell r="AL163">
            <v>-119.38418951107997</v>
          </cell>
          <cell r="AM163">
            <v>649.43146035761583</v>
          </cell>
          <cell r="AN163">
            <v>836.64</v>
          </cell>
          <cell r="AO163">
            <v>-187.20853964238415</v>
          </cell>
          <cell r="AP163">
            <v>0.97164137469186429</v>
          </cell>
          <cell r="AQ163">
            <v>2.0749413746918641</v>
          </cell>
          <cell r="AR163">
            <v>5949.2304106890188</v>
          </cell>
          <cell r="AS163">
            <v>4183.2</v>
          </cell>
        </row>
        <row r="164">
          <cell r="A164" t="str">
            <v>л/с №3000000140582</v>
          </cell>
          <cell r="B164" t="str">
            <v>Кв. 212</v>
          </cell>
          <cell r="C164" t="str">
            <v>Лучин Николай Васильевич</v>
          </cell>
          <cell r="D164">
            <v>44458</v>
          </cell>
          <cell r="E164">
            <v>66.7</v>
          </cell>
          <cell r="F164">
            <v>31</v>
          </cell>
          <cell r="G164">
            <v>28</v>
          </cell>
          <cell r="H164">
            <v>31</v>
          </cell>
          <cell r="I164">
            <v>30</v>
          </cell>
          <cell r="J164">
            <v>31</v>
          </cell>
          <cell r="K164">
            <v>151</v>
          </cell>
          <cell r="L164" t="str">
            <v>4756812</v>
          </cell>
          <cell r="M164">
            <v>2.056</v>
          </cell>
          <cell r="N164">
            <v>2.0586000000000002</v>
          </cell>
          <cell r="O164">
            <v>2.6000000000001577E-3</v>
          </cell>
          <cell r="P164">
            <v>5.3377483443711846E-4</v>
          </cell>
          <cell r="Q164">
            <v>4.8211920529804249E-4</v>
          </cell>
          <cell r="R164">
            <v>5.3377483443711846E-4</v>
          </cell>
          <cell r="S164">
            <v>5.1655629139075987E-4</v>
          </cell>
          <cell r="T164">
            <v>5.3377483443711846E-4</v>
          </cell>
          <cell r="U164">
            <v>2.6000000000001577E-3</v>
          </cell>
          <cell r="V164">
            <v>0.60332374120205734</v>
          </cell>
          <cell r="W164">
            <v>0.11133254285417926</v>
          </cell>
          <cell r="X164">
            <v>0.30722175154535769</v>
          </cell>
          <cell r="Y164">
            <v>3.3634662964323499E-2</v>
          </cell>
          <cell r="Z164">
            <v>0</v>
          </cell>
          <cell r="AA164">
            <v>1731.3681928295161</v>
          </cell>
          <cell r="AB164">
            <v>908.9</v>
          </cell>
          <cell r="AC164">
            <v>822.46819282951617</v>
          </cell>
          <cell r="AD164">
            <v>320.59276276369212</v>
          </cell>
          <cell r="AE164">
            <v>908.9</v>
          </cell>
          <cell r="AF164">
            <v>-588.30723723630786</v>
          </cell>
          <cell r="AG164">
            <v>882.39049012561998</v>
          </cell>
          <cell r="AH164">
            <v>908.9</v>
          </cell>
          <cell r="AI164">
            <v>-26.509509874380001</v>
          </cell>
          <cell r="AJ164">
            <v>97.917692825598806</v>
          </cell>
          <cell r="AK164">
            <v>908.9</v>
          </cell>
          <cell r="AL164">
            <v>-810.98230717440117</v>
          </cell>
          <cell r="AM164">
            <v>1.5304285298014173</v>
          </cell>
          <cell r="AN164">
            <v>908.9</v>
          </cell>
          <cell r="AO164">
            <v>-907.36957147019859</v>
          </cell>
          <cell r="AP164">
            <v>1.0555126985659178</v>
          </cell>
          <cell r="AQ164">
            <v>1.0581126985659179</v>
          </cell>
          <cell r="AR164">
            <v>3033.7995670742284</v>
          </cell>
          <cell r="AS164">
            <v>4544.5</v>
          </cell>
        </row>
        <row r="165">
          <cell r="A165" t="str">
            <v>л/с №3000000142821</v>
          </cell>
          <cell r="B165" t="str">
            <v>Кв. 213</v>
          </cell>
          <cell r="C165" t="str">
            <v>Шастик Игорь Владимирович</v>
          </cell>
          <cell r="D165">
            <v>44496</v>
          </cell>
          <cell r="E165">
            <v>50.6</v>
          </cell>
          <cell r="F165">
            <v>31</v>
          </cell>
          <cell r="G165">
            <v>28</v>
          </cell>
          <cell r="H165">
            <v>31</v>
          </cell>
          <cell r="I165">
            <v>30</v>
          </cell>
          <cell r="J165">
            <v>31</v>
          </cell>
          <cell r="K165">
            <v>151</v>
          </cell>
          <cell r="L165" t="str">
            <v>4756803</v>
          </cell>
          <cell r="M165">
            <v>1.99</v>
          </cell>
          <cell r="N165">
            <v>10.8568</v>
          </cell>
          <cell r="O165">
            <v>8.8667999999999996</v>
          </cell>
          <cell r="P165">
            <v>1.8203364238410595</v>
          </cell>
          <cell r="Q165">
            <v>1.6441748344370861</v>
          </cell>
          <cell r="R165">
            <v>1.8203364238410595</v>
          </cell>
          <cell r="S165">
            <v>1.7616158940397351</v>
          </cell>
          <cell r="T165">
            <v>1.8203364238410595</v>
          </cell>
          <cell r="U165">
            <v>8.8667999999999996</v>
          </cell>
          <cell r="V165">
            <v>0.4576938726360435</v>
          </cell>
          <cell r="W165">
            <v>8.4459170441101503E-2</v>
          </cell>
          <cell r="X165">
            <v>0.23306477703440925</v>
          </cell>
          <cell r="Y165">
            <v>2.5515951214314377E-2</v>
          </cell>
          <cell r="Z165">
            <v>0</v>
          </cell>
          <cell r="AA165">
            <v>6531.5229054532201</v>
          </cell>
          <cell r="AB165">
            <v>689.56</v>
          </cell>
          <cell r="AC165">
            <v>5841.9629054532197</v>
          </cell>
          <cell r="AD165">
            <v>4956.3048461066419</v>
          </cell>
          <cell r="AE165">
            <v>689.56</v>
          </cell>
          <cell r="AF165">
            <v>4266.7448461066415</v>
          </cell>
          <cell r="AG165">
            <v>5887.4708551261265</v>
          </cell>
          <cell r="AH165">
            <v>689.56</v>
          </cell>
          <cell r="AI165">
            <v>5197.910855126127</v>
          </cell>
          <cell r="AJ165">
            <v>5124.0286840755052</v>
          </cell>
          <cell r="AK165">
            <v>689.56</v>
          </cell>
          <cell r="AL165">
            <v>4434.4686840755057</v>
          </cell>
          <cell r="AM165">
            <v>5219.2321877086088</v>
          </cell>
          <cell r="AN165">
            <v>689.56</v>
          </cell>
          <cell r="AO165">
            <v>4529.6721877086093</v>
          </cell>
          <cell r="AP165">
            <v>0.80073377132586865</v>
          </cell>
          <cell r="AQ165">
            <v>9.6675337713258678</v>
          </cell>
          <cell r="AR165">
            <v>27718.559478470099</v>
          </cell>
          <cell r="AS165">
            <v>3447.7999999999997</v>
          </cell>
        </row>
        <row r="166">
          <cell r="A166" t="str">
            <v>л/с №3000000152112</v>
          </cell>
          <cell r="B166" t="str">
            <v>Кв. 214</v>
          </cell>
          <cell r="C166" t="str">
            <v>Юнусов Мурод Абдусамадович</v>
          </cell>
          <cell r="D166">
            <v>44613</v>
          </cell>
          <cell r="E166">
            <v>61.4</v>
          </cell>
          <cell r="F166">
            <v>31</v>
          </cell>
          <cell r="G166">
            <v>28</v>
          </cell>
          <cell r="H166">
            <v>31</v>
          </cell>
          <cell r="I166">
            <v>30</v>
          </cell>
          <cell r="J166">
            <v>31</v>
          </cell>
          <cell r="K166">
            <v>151</v>
          </cell>
          <cell r="L166" t="str">
            <v>4756804</v>
          </cell>
          <cell r="M166">
            <v>5.835</v>
          </cell>
          <cell r="N166">
            <v>5.835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0.55538347391013976</v>
          </cell>
          <cell r="W166">
            <v>0.10248602895422197</v>
          </cell>
          <cell r="X166">
            <v>0.2828098282591448</v>
          </cell>
          <cell r="Y166">
            <v>3.0962043568357762E-2</v>
          </cell>
          <cell r="Z166">
            <v>0</v>
          </cell>
          <cell r="AA166">
            <v>1592.3843887256744</v>
          </cell>
          <cell r="AB166">
            <v>1741.81</v>
          </cell>
          <cell r="AC166">
            <v>-149.42561127432555</v>
          </cell>
          <cell r="AD166">
            <v>293.84589249696614</v>
          </cell>
          <cell r="AE166">
            <v>1741.81</v>
          </cell>
          <cell r="AF166">
            <v>-1447.9641075030338</v>
          </cell>
          <cell r="AG166">
            <v>810.86668338805475</v>
          </cell>
          <cell r="AH166">
            <v>1741.81</v>
          </cell>
          <cell r="AI166">
            <v>-930.94331661194519</v>
          </cell>
          <cell r="AJ166">
            <v>88.773752078324009</v>
          </cell>
          <cell r="AK166">
            <v>1741.81</v>
          </cell>
          <cell r="AL166">
            <v>-1653.036247921676</v>
          </cell>
          <cell r="AM166">
            <v>0</v>
          </cell>
          <cell r="AN166">
            <v>1741.81</v>
          </cell>
          <cell r="AO166">
            <v>-1741.81</v>
          </cell>
          <cell r="AP166">
            <v>0.97164137469186429</v>
          </cell>
          <cell r="AQ166">
            <v>0.97164137469186429</v>
          </cell>
          <cell r="AR166">
            <v>2785.8707166890194</v>
          </cell>
          <cell r="AS166">
            <v>8709.0499999999993</v>
          </cell>
        </row>
        <row r="167">
          <cell r="A167" t="str">
            <v>л/с №3000000140948</v>
          </cell>
          <cell r="B167" t="str">
            <v>Кв. 215</v>
          </cell>
          <cell r="C167" t="str">
            <v>Загаринский Сергей Алексеевич</v>
          </cell>
          <cell r="D167">
            <v>44465</v>
          </cell>
          <cell r="E167">
            <v>82.3</v>
          </cell>
          <cell r="F167">
            <v>31</v>
          </cell>
          <cell r="G167">
            <v>28</v>
          </cell>
          <cell r="H167">
            <v>31</v>
          </cell>
          <cell r="I167">
            <v>30</v>
          </cell>
          <cell r="J167">
            <v>31</v>
          </cell>
          <cell r="K167">
            <v>151</v>
          </cell>
          <cell r="L167" t="str">
            <v>4754910</v>
          </cell>
          <cell r="M167">
            <v>10.3</v>
          </cell>
          <cell r="N167">
            <v>14.966100000000001</v>
          </cell>
          <cell r="O167">
            <v>4.6661000000000001</v>
          </cell>
          <cell r="P167">
            <v>0.95794105960264897</v>
          </cell>
          <cell r="Q167">
            <v>0.86523708609271521</v>
          </cell>
          <cell r="R167">
            <v>0.95794105960264897</v>
          </cell>
          <cell r="S167">
            <v>0.92703973509933779</v>
          </cell>
          <cell r="T167">
            <v>0.95794105960264897</v>
          </cell>
          <cell r="U167">
            <v>4.6661000000000001</v>
          </cell>
          <cell r="V167">
            <v>0.74443094304241852</v>
          </cell>
          <cell r="W167">
            <v>0.13737133848424216</v>
          </cell>
          <cell r="X167">
            <v>0.37907571442553123</v>
          </cell>
          <cell r="Y167">
            <v>4.1501240809052826E-2</v>
          </cell>
          <cell r="Z167">
            <v>0</v>
          </cell>
          <cell r="AA167">
            <v>4881.0069585438841</v>
          </cell>
          <cell r="AB167">
            <v>2378.61</v>
          </cell>
          <cell r="AC167">
            <v>2502.396958543884</v>
          </cell>
          <cell r="AD167">
            <v>2874.6588227785601</v>
          </cell>
          <cell r="AE167">
            <v>2378.61</v>
          </cell>
          <cell r="AF167">
            <v>496.04882277855995</v>
          </cell>
          <cell r="AG167">
            <v>3833.4677541581173</v>
          </cell>
          <cell r="AH167">
            <v>2378.61</v>
          </cell>
          <cell r="AI167">
            <v>1454.8577541581171</v>
          </cell>
          <cell r="AJ167">
            <v>2776.9813153050191</v>
          </cell>
          <cell r="AK167">
            <v>2378.61</v>
          </cell>
          <cell r="AL167">
            <v>398.37131530501892</v>
          </cell>
          <cell r="AM167">
            <v>2746.5894472715231</v>
          </cell>
          <cell r="AN167">
            <v>2378.61</v>
          </cell>
          <cell r="AO167">
            <v>367.97944727152299</v>
          </cell>
          <cell r="AP167">
            <v>1.3023792367612448</v>
          </cell>
          <cell r="AQ167">
            <v>5.9684792367612447</v>
          </cell>
          <cell r="AR167">
            <v>17112.704298057106</v>
          </cell>
          <cell r="AS167">
            <v>11893.050000000001</v>
          </cell>
        </row>
        <row r="168">
          <cell r="A168" t="str">
            <v>л/с №3000000159598</v>
          </cell>
          <cell r="B168" t="str">
            <v>Кв. 216</v>
          </cell>
          <cell r="C168" t="str">
            <v>Гайдаров Шамиль Селимович</v>
          </cell>
          <cell r="D168">
            <v>44788</v>
          </cell>
          <cell r="E168">
            <v>26.8</v>
          </cell>
          <cell r="F168">
            <v>31</v>
          </cell>
          <cell r="G168">
            <v>28</v>
          </cell>
          <cell r="H168">
            <v>31</v>
          </cell>
          <cell r="I168">
            <v>30</v>
          </cell>
          <cell r="J168">
            <v>31</v>
          </cell>
          <cell r="K168">
            <v>151</v>
          </cell>
          <cell r="L168" t="str">
            <v>4754922</v>
          </cell>
          <cell r="M168">
            <v>0.87</v>
          </cell>
          <cell r="N168">
            <v>3.6425000000000001</v>
          </cell>
          <cell r="O168">
            <v>2.7725</v>
          </cell>
          <cell r="P168">
            <v>0.5691887417218543</v>
          </cell>
          <cell r="Q168">
            <v>0.51410596026490063</v>
          </cell>
          <cell r="R168">
            <v>0.5691887417218543</v>
          </cell>
          <cell r="S168">
            <v>0.55082781456953644</v>
          </cell>
          <cell r="T168">
            <v>0.5691887417218543</v>
          </cell>
          <cell r="U168">
            <v>2.7725</v>
          </cell>
          <cell r="V168">
            <v>0.24241493649497961</v>
          </cell>
          <cell r="W168">
            <v>4.4733315569595263E-2</v>
          </cell>
          <cell r="X168">
            <v>0.12344142340952902</v>
          </cell>
          <cell r="Y168">
            <v>1.3514377322996547E-2</v>
          </cell>
          <cell r="Z168">
            <v>0</v>
          </cell>
          <cell r="AA168">
            <v>2327.0138341097418</v>
          </cell>
          <cell r="AB168">
            <v>478.82</v>
          </cell>
          <cell r="AC168">
            <v>1848.1938341097418</v>
          </cell>
          <cell r="AD168">
            <v>1602.2927948871497</v>
          </cell>
          <cell r="AE168">
            <v>478.82</v>
          </cell>
          <cell r="AF168">
            <v>1123.4727948871498</v>
          </cell>
          <cell r="AG168">
            <v>1985.8953568613995</v>
          </cell>
          <cell r="AH168">
            <v>478.82</v>
          </cell>
          <cell r="AI168">
            <v>1507.0753568613995</v>
          </cell>
          <cell r="AJ168">
            <v>1618.0706457504327</v>
          </cell>
          <cell r="AK168">
            <v>478.82</v>
          </cell>
          <cell r="AL168">
            <v>1139.2506457504328</v>
          </cell>
          <cell r="AM168">
            <v>1631.966576490066</v>
          </cell>
          <cell r="AN168">
            <v>478.82</v>
          </cell>
          <cell r="AO168">
            <v>1153.1465764900661</v>
          </cell>
          <cell r="AP168">
            <v>0.42410405279710045</v>
          </cell>
          <cell r="AQ168">
            <v>3.1966040527971002</v>
          </cell>
          <cell r="AR168">
            <v>9165.2392080987902</v>
          </cell>
          <cell r="AS168">
            <v>2394.1</v>
          </cell>
        </row>
        <row r="169">
          <cell r="A169" t="str">
            <v>л/с №3000000140173</v>
          </cell>
          <cell r="B169" t="str">
            <v>Кв. 217</v>
          </cell>
          <cell r="C169" t="str">
            <v>Дементьева Юлия Андреевна</v>
          </cell>
          <cell r="D169">
            <v>44442</v>
          </cell>
          <cell r="E169">
            <v>26.5</v>
          </cell>
          <cell r="F169">
            <v>31</v>
          </cell>
          <cell r="G169">
            <v>28</v>
          </cell>
          <cell r="H169">
            <v>31</v>
          </cell>
          <cell r="I169">
            <v>30</v>
          </cell>
          <cell r="J169">
            <v>31</v>
          </cell>
          <cell r="K169">
            <v>151</v>
          </cell>
          <cell r="L169" t="str">
            <v>4754915</v>
          </cell>
          <cell r="M169">
            <v>3.0459999999999998</v>
          </cell>
          <cell r="N169">
            <v>4.5385</v>
          </cell>
          <cell r="O169">
            <v>1.4925000000000002</v>
          </cell>
          <cell r="P169">
            <v>0.30640728476821194</v>
          </cell>
          <cell r="Q169">
            <v>0.27675496688741724</v>
          </cell>
          <cell r="R169">
            <v>0.30640728476821194</v>
          </cell>
          <cell r="S169">
            <v>0.29652317880794704</v>
          </cell>
          <cell r="T169">
            <v>0.30640728476821194</v>
          </cell>
          <cell r="U169">
            <v>1.4925000000000002</v>
          </cell>
          <cell r="V169">
            <v>0.23970133645958799</v>
          </cell>
          <cell r="W169">
            <v>4.4232569499786357E-2</v>
          </cell>
          <cell r="X169">
            <v>0.12205961643106415</v>
          </cell>
          <cell r="Y169">
            <v>1.3363096979828676E-2</v>
          </cell>
          <cell r="Z169">
            <v>0</v>
          </cell>
          <cell r="AA169">
            <v>1565.7917166119232</v>
          </cell>
          <cell r="AB169">
            <v>817.72</v>
          </cell>
          <cell r="AC169">
            <v>748.07171661192319</v>
          </cell>
          <cell r="AD169">
            <v>920.32904457866243</v>
          </cell>
          <cell r="AE169">
            <v>817.72</v>
          </cell>
          <cell r="AF169">
            <v>102.60904457866241</v>
          </cell>
          <cell r="AG169">
            <v>1228.4917297805405</v>
          </cell>
          <cell r="AH169">
            <v>817.72</v>
          </cell>
          <cell r="AI169">
            <v>410.77172978054045</v>
          </cell>
          <cell r="AJ169">
            <v>888.49973221319476</v>
          </cell>
          <cell r="AK169">
            <v>817.72</v>
          </cell>
          <cell r="AL169">
            <v>70.779732213194734</v>
          </cell>
          <cell r="AM169">
            <v>878.52483874172185</v>
          </cell>
          <cell r="AN169">
            <v>817.72</v>
          </cell>
          <cell r="AO169">
            <v>60.804838741721824</v>
          </cell>
          <cell r="AP169">
            <v>0.41935661937026719</v>
          </cell>
          <cell r="AQ169">
            <v>1.9118566193702673</v>
          </cell>
          <cell r="AR169">
            <v>5481.6370619260424</v>
          </cell>
          <cell r="AS169">
            <v>4088.6000000000004</v>
          </cell>
        </row>
        <row r="170">
          <cell r="A170" t="str">
            <v>л/с №3000000145870</v>
          </cell>
          <cell r="B170" t="str">
            <v>Кв. 218</v>
          </cell>
          <cell r="C170" t="str">
            <v>Алиева Самира Мустафа кызы</v>
          </cell>
          <cell r="D170">
            <v>44531</v>
          </cell>
          <cell r="E170">
            <v>66.400000000000006</v>
          </cell>
          <cell r="F170">
            <v>31</v>
          </cell>
          <cell r="G170">
            <v>28</v>
          </cell>
          <cell r="H170">
            <v>29</v>
          </cell>
          <cell r="I170">
            <v>0</v>
          </cell>
          <cell r="J170">
            <v>0</v>
          </cell>
          <cell r="K170">
            <v>88</v>
          </cell>
          <cell r="L170" t="str">
            <v>4754921</v>
          </cell>
          <cell r="M170">
            <v>1.643</v>
          </cell>
          <cell r="N170">
            <v>6.7236000000000002</v>
          </cell>
          <cell r="O170">
            <v>2.9608794701986758</v>
          </cell>
          <cell r="P170">
            <v>1.0430370860927154</v>
          </cell>
          <cell r="Q170">
            <v>0.94209801324503328</v>
          </cell>
          <cell r="R170">
            <v>0.97574437086092736</v>
          </cell>
          <cell r="S170">
            <v>0</v>
          </cell>
          <cell r="T170">
            <v>0</v>
          </cell>
          <cell r="U170">
            <v>2.9608794701986763</v>
          </cell>
          <cell r="V170">
            <v>0.60061014116666589</v>
          </cell>
          <cell r="W170">
            <v>0.11083179678437036</v>
          </cell>
          <cell r="X170">
            <v>0.28610833523999646</v>
          </cell>
          <cell r="Y170">
            <v>0</v>
          </cell>
          <cell r="Z170">
            <v>0</v>
          </cell>
          <cell r="AA170">
            <v>4712.6324570535526</v>
          </cell>
          <cell r="AB170">
            <v>1142.28</v>
          </cell>
          <cell r="AC170">
            <v>3570.3524570535528</v>
          </cell>
          <cell r="AD170">
            <v>3018.9392927201052</v>
          </cell>
          <cell r="AE170">
            <v>1142.28</v>
          </cell>
          <cell r="AF170">
            <v>1876.6592927201052</v>
          </cell>
          <cell r="AG170">
            <v>3617.958841878446</v>
          </cell>
          <cell r="AH170">
            <v>945.76</v>
          </cell>
          <cell r="AI170">
            <v>2672.1988418784458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0.99755027319103273</v>
          </cell>
          <cell r="AQ170">
            <v>3.9584297433897087</v>
          </cell>
          <cell r="AR170">
            <v>11349.530591652105</v>
          </cell>
          <cell r="AS170">
            <v>3230.3199999999997</v>
          </cell>
        </row>
        <row r="171">
          <cell r="A171" t="str">
            <v>л/с №3000000140532</v>
          </cell>
          <cell r="B171" t="str">
            <v>Кв. 219</v>
          </cell>
          <cell r="C171" t="str">
            <v>Кузнецов Павел Игоревич</v>
          </cell>
          <cell r="D171">
            <v>44459</v>
          </cell>
          <cell r="E171">
            <v>81.099999999999994</v>
          </cell>
          <cell r="F171">
            <v>31</v>
          </cell>
          <cell r="G171">
            <v>28</v>
          </cell>
          <cell r="H171">
            <v>31</v>
          </cell>
          <cell r="I171">
            <v>30</v>
          </cell>
          <cell r="J171">
            <v>31</v>
          </cell>
          <cell r="K171">
            <v>151</v>
          </cell>
          <cell r="L171" t="str">
            <v>4756710</v>
          </cell>
          <cell r="M171">
            <v>14</v>
          </cell>
          <cell r="N171">
            <v>17.423300000000001</v>
          </cell>
          <cell r="O171">
            <v>3.4233000000000011</v>
          </cell>
          <cell r="P171">
            <v>0.70279668874172208</v>
          </cell>
          <cell r="Q171">
            <v>0.63478410596026513</v>
          </cell>
          <cell r="R171">
            <v>0.70279668874172208</v>
          </cell>
          <cell r="S171">
            <v>0.68012582781456976</v>
          </cell>
          <cell r="T171">
            <v>0.70279668874172208</v>
          </cell>
          <cell r="U171">
            <v>3.4233000000000011</v>
          </cell>
          <cell r="V171">
            <v>0.73357654290085228</v>
          </cell>
          <cell r="W171">
            <v>0.13536835420500654</v>
          </cell>
          <cell r="X171">
            <v>0.37354848651167172</v>
          </cell>
          <cell r="Y171">
            <v>4.0896119436381342E-2</v>
          </cell>
          <cell r="Z171">
            <v>0</v>
          </cell>
          <cell r="AA171">
            <v>4118.3406023009557</v>
          </cell>
          <cell r="AB171">
            <v>3765.18</v>
          </cell>
          <cell r="AC171">
            <v>353.16060230095582</v>
          </cell>
          <cell r="AD171">
            <v>2208.1657307366631</v>
          </cell>
          <cell r="AE171">
            <v>3765.18</v>
          </cell>
          <cell r="AF171">
            <v>-1557.0142692633367</v>
          </cell>
          <cell r="AG171">
            <v>3086.0753595830256</v>
          </cell>
          <cell r="AH171">
            <v>3765.18</v>
          </cell>
          <cell r="AI171">
            <v>-679.10464041697423</v>
          </cell>
          <cell r="AJ171">
            <v>2067.2997067189822</v>
          </cell>
          <cell r="AK171">
            <v>3765.18</v>
          </cell>
          <cell r="AL171">
            <v>-1697.8802932810177</v>
          </cell>
          <cell r="AM171">
            <v>2015.0446100264905</v>
          </cell>
          <cell r="AN171">
            <v>3765.18</v>
          </cell>
          <cell r="AO171">
            <v>-1750.1353899735093</v>
          </cell>
          <cell r="AP171">
            <v>1.283389503053912</v>
          </cell>
          <cell r="AQ171">
            <v>4.7066895030539131</v>
          </cell>
          <cell r="AR171">
            <v>13494.926009366118</v>
          </cell>
          <cell r="AS171">
            <v>18825.899999999998</v>
          </cell>
        </row>
        <row r="172">
          <cell r="A172" t="str">
            <v>л/с №3000000138630</v>
          </cell>
          <cell r="B172" t="str">
            <v>Кв. 22</v>
          </cell>
          <cell r="C172" t="str">
            <v>Шепелева Анастасия Валерьевна</v>
          </cell>
          <cell r="D172">
            <v>44412</v>
          </cell>
          <cell r="E172">
            <v>42</v>
          </cell>
          <cell r="F172">
            <v>31</v>
          </cell>
          <cell r="G172">
            <v>28</v>
          </cell>
          <cell r="H172">
            <v>31</v>
          </cell>
          <cell r="I172">
            <v>30</v>
          </cell>
          <cell r="J172">
            <v>31</v>
          </cell>
          <cell r="K172">
            <v>151</v>
          </cell>
          <cell r="L172" t="str">
            <v>104751044</v>
          </cell>
          <cell r="M172">
            <v>7.18</v>
          </cell>
          <cell r="N172">
            <v>9.7946000000000009</v>
          </cell>
          <cell r="O172">
            <v>2.6146000000000011</v>
          </cell>
          <cell r="P172">
            <v>0.53677218543046379</v>
          </cell>
          <cell r="Q172">
            <v>0.48482649006622536</v>
          </cell>
          <cell r="R172">
            <v>0.53677218543046379</v>
          </cell>
          <cell r="S172">
            <v>0.51945695364238431</v>
          </cell>
          <cell r="T172">
            <v>0.53677218543046379</v>
          </cell>
          <cell r="U172">
            <v>2.6146000000000011</v>
          </cell>
          <cell r="V172">
            <v>0.37990400495481874</v>
          </cell>
          <cell r="W172">
            <v>7.01044497732463E-2</v>
          </cell>
          <cell r="X172">
            <v>0.19345297698508279</v>
          </cell>
          <cell r="Y172">
            <v>2.1179248043502054E-2</v>
          </cell>
          <cell r="Z172">
            <v>0</v>
          </cell>
          <cell r="AA172">
            <v>2628.2756395488741</v>
          </cell>
          <cell r="AB172">
            <v>1390.58</v>
          </cell>
          <cell r="AC172">
            <v>1237.6956395488742</v>
          </cell>
          <cell r="AD172">
            <v>1591.0868920889361</v>
          </cell>
          <cell r="AE172">
            <v>1390.58</v>
          </cell>
          <cell r="AF172">
            <v>200.50689208893618</v>
          </cell>
          <cell r="AG172">
            <v>2093.6869811746069</v>
          </cell>
          <cell r="AH172">
            <v>1390.58</v>
          </cell>
          <cell r="AI172">
            <v>703.10698117460697</v>
          </cell>
          <cell r="AJ172">
            <v>1550.1013047497395</v>
          </cell>
          <cell r="AK172">
            <v>1390.58</v>
          </cell>
          <cell r="AL172">
            <v>159.52130474973956</v>
          </cell>
          <cell r="AM172">
            <v>1539.0224746225172</v>
          </cell>
          <cell r="AN172">
            <v>1390.58</v>
          </cell>
          <cell r="AO172">
            <v>148.44247462251724</v>
          </cell>
          <cell r="AP172">
            <v>0.66464067975664987</v>
          </cell>
          <cell r="AQ172">
            <v>3.2792406797566511</v>
          </cell>
          <cell r="AR172">
            <v>9402.1732921846742</v>
          </cell>
          <cell r="AS172">
            <v>6952.9</v>
          </cell>
        </row>
        <row r="173">
          <cell r="A173" t="str">
            <v>л/с №3000000151629</v>
          </cell>
          <cell r="B173" t="str">
            <v>Кв. 220</v>
          </cell>
          <cell r="C173" t="str">
            <v>Томилов Дмитрий Сергеевич</v>
          </cell>
          <cell r="D173">
            <v>44634</v>
          </cell>
          <cell r="E173">
            <v>25.9</v>
          </cell>
          <cell r="F173">
            <v>31</v>
          </cell>
          <cell r="G173">
            <v>28</v>
          </cell>
          <cell r="H173">
            <v>31</v>
          </cell>
          <cell r="I173">
            <v>30</v>
          </cell>
          <cell r="J173">
            <v>31</v>
          </cell>
          <cell r="K173">
            <v>151</v>
          </cell>
          <cell r="L173" t="str">
            <v>4756714</v>
          </cell>
          <cell r="M173">
            <v>8.0640000000000001</v>
          </cell>
          <cell r="N173">
            <v>9.9731000000000005</v>
          </cell>
          <cell r="O173">
            <v>1.9091000000000005</v>
          </cell>
          <cell r="P173">
            <v>0.39193443708609282</v>
          </cell>
          <cell r="Q173">
            <v>0.3540052980132451</v>
          </cell>
          <cell r="R173">
            <v>0.39193443708609282</v>
          </cell>
          <cell r="S173">
            <v>0.3792913907284769</v>
          </cell>
          <cell r="T173">
            <v>0.39193443708609282</v>
          </cell>
          <cell r="U173">
            <v>1.9091000000000007</v>
          </cell>
          <cell r="V173">
            <v>0.23427413638880487</v>
          </cell>
          <cell r="W173">
            <v>4.3231077360168554E-2</v>
          </cell>
          <cell r="X173">
            <v>0.11929600247413437</v>
          </cell>
          <cell r="Y173">
            <v>1.3060536293492931E-2</v>
          </cell>
          <cell r="Z173">
            <v>0</v>
          </cell>
          <cell r="AA173">
            <v>1795.452697695757</v>
          </cell>
          <cell r="AB173">
            <v>1188.1600000000001</v>
          </cell>
          <cell r="AC173">
            <v>607.29269769575694</v>
          </cell>
          <cell r="AD173">
            <v>1138.9481907431441</v>
          </cell>
          <cell r="AE173">
            <v>1188.1600000000001</v>
          </cell>
          <cell r="AF173">
            <v>-49.211809256855986</v>
          </cell>
          <cell r="AG173">
            <v>1465.789691698292</v>
          </cell>
          <cell r="AH173">
            <v>1188.1600000000001</v>
          </cell>
          <cell r="AI173">
            <v>277.62969169829194</v>
          </cell>
          <cell r="AJ173">
            <v>1124.9435981188512</v>
          </cell>
          <cell r="AK173">
            <v>1188.1600000000001</v>
          </cell>
          <cell r="AL173">
            <v>-63.21640188114884</v>
          </cell>
          <cell r="AM173">
            <v>1123.7465793245035</v>
          </cell>
          <cell r="AN173">
            <v>1188.1600000000001</v>
          </cell>
          <cell r="AO173">
            <v>-64.413420675496582</v>
          </cell>
          <cell r="AP173">
            <v>0.40986175251660067</v>
          </cell>
          <cell r="AQ173">
            <v>2.3189617525166013</v>
          </cell>
          <cell r="AR173">
            <v>6648.8807575805486</v>
          </cell>
          <cell r="AS173">
            <v>5940.8</v>
          </cell>
        </row>
        <row r="174">
          <cell r="A174" t="str">
            <v>л/с №3000000152957</v>
          </cell>
          <cell r="B174" t="str">
            <v>Кв. 221</v>
          </cell>
          <cell r="C174" t="str">
            <v>Горшкова Марина Владимировна</v>
          </cell>
          <cell r="D174">
            <v>44649</v>
          </cell>
          <cell r="E174">
            <v>25.7</v>
          </cell>
          <cell r="F174">
            <v>31</v>
          </cell>
          <cell r="G174">
            <v>28</v>
          </cell>
          <cell r="H174">
            <v>31</v>
          </cell>
          <cell r="I174">
            <v>30</v>
          </cell>
          <cell r="J174">
            <v>31</v>
          </cell>
          <cell r="K174">
            <v>151</v>
          </cell>
          <cell r="L174" t="str">
            <v>4754918</v>
          </cell>
          <cell r="M174">
            <v>6.694</v>
          </cell>
          <cell r="N174">
            <v>9.4840999999999998</v>
          </cell>
          <cell r="O174">
            <v>2.7900999999999998</v>
          </cell>
          <cell r="P174">
            <v>0.57280198675496685</v>
          </cell>
          <cell r="Q174">
            <v>0.51736953642384098</v>
          </cell>
          <cell r="R174">
            <v>0.57280198675496685</v>
          </cell>
          <cell r="S174">
            <v>0.55432450331125827</v>
          </cell>
          <cell r="T174">
            <v>0.57280198675496685</v>
          </cell>
          <cell r="U174">
            <v>2.7900999999999998</v>
          </cell>
          <cell r="V174">
            <v>0.23246506969854383</v>
          </cell>
          <cell r="W174">
            <v>4.2897246646962615E-2</v>
          </cell>
          <cell r="X174">
            <v>0.11837479782182446</v>
          </cell>
          <cell r="Y174">
            <v>1.2959682731381017E-2</v>
          </cell>
          <cell r="Z174">
            <v>0</v>
          </cell>
          <cell r="AA174">
            <v>2308.8455989223767</v>
          </cell>
          <cell r="AB174">
            <v>1178.98</v>
          </cell>
          <cell r="AC174">
            <v>1129.8655989223766</v>
          </cell>
          <cell r="AD174">
            <v>1606.3857150849465</v>
          </cell>
          <cell r="AE174">
            <v>1178.98</v>
          </cell>
          <cell r="AF174">
            <v>427.40571508494645</v>
          </cell>
          <cell r="AG174">
            <v>1981.7282532028844</v>
          </cell>
          <cell r="AH174">
            <v>1178.98</v>
          </cell>
          <cell r="AI174">
            <v>802.74825320288437</v>
          </cell>
          <cell r="AJ174">
            <v>1626.5058725377344</v>
          </cell>
          <cell r="AK174">
            <v>1178.98</v>
          </cell>
          <cell r="AL174">
            <v>447.52587253773436</v>
          </cell>
          <cell r="AM174">
            <v>1642.3264003841057</v>
          </cell>
          <cell r="AN174">
            <v>1178.98</v>
          </cell>
          <cell r="AO174">
            <v>463.34640038410566</v>
          </cell>
          <cell r="AP174">
            <v>0.40669679689871197</v>
          </cell>
          <cell r="AQ174">
            <v>3.1967967968987119</v>
          </cell>
          <cell r="AR174">
            <v>9165.7918401320476</v>
          </cell>
          <cell r="AS174">
            <v>5894.9</v>
          </cell>
        </row>
        <row r="175">
          <cell r="A175" t="str">
            <v>л/с №3000000143795</v>
          </cell>
          <cell r="B175" t="str">
            <v>Кв. 222</v>
          </cell>
          <cell r="C175" t="str">
            <v>Илюшина Оксана Витальевна</v>
          </cell>
          <cell r="D175">
            <v>44471</v>
          </cell>
          <cell r="E175">
            <v>65.3</v>
          </cell>
          <cell r="F175">
            <v>31</v>
          </cell>
          <cell r="G175">
            <v>28</v>
          </cell>
          <cell r="H175">
            <v>31</v>
          </cell>
          <cell r="I175">
            <v>30</v>
          </cell>
          <cell r="J175">
            <v>31</v>
          </cell>
          <cell r="K175">
            <v>151</v>
          </cell>
          <cell r="L175" t="str">
            <v>4754913</v>
          </cell>
          <cell r="M175">
            <v>12.28</v>
          </cell>
          <cell r="N175">
            <v>16.551200000000001</v>
          </cell>
          <cell r="O175">
            <v>4.2712000000000021</v>
          </cell>
          <cell r="P175">
            <v>0.87686887417218595</v>
          </cell>
          <cell r="Q175">
            <v>0.79201059602649049</v>
          </cell>
          <cell r="R175">
            <v>0.87686887417218595</v>
          </cell>
          <cell r="S175">
            <v>0.84858278145695409</v>
          </cell>
          <cell r="T175">
            <v>0.87686887417218595</v>
          </cell>
          <cell r="U175">
            <v>4.2712000000000021</v>
          </cell>
          <cell r="V175">
            <v>0.59066027437023005</v>
          </cell>
          <cell r="W175">
            <v>0.1089957278617377</v>
          </cell>
          <cell r="X175">
            <v>0.30077331897918824</v>
          </cell>
          <cell r="Y175">
            <v>3.2928688029540097E-2</v>
          </cell>
          <cell r="Z175">
            <v>0</v>
          </cell>
          <cell r="AA175">
            <v>4207.6702241178436</v>
          </cell>
          <cell r="AB175">
            <v>3116.34</v>
          </cell>
          <cell r="AC175">
            <v>1091.3302241178435</v>
          </cell>
          <cell r="AD175">
            <v>2583.34731172585</v>
          </cell>
          <cell r="AE175">
            <v>3116.34</v>
          </cell>
          <cell r="AF175">
            <v>-532.99268827415017</v>
          </cell>
          <cell r="AG175">
            <v>3376.5121433597565</v>
          </cell>
          <cell r="AH175">
            <v>3116.34</v>
          </cell>
          <cell r="AI175">
            <v>260.17214335975632</v>
          </cell>
          <cell r="AJ175">
            <v>2527.4520550822863</v>
          </cell>
          <cell r="AK175">
            <v>3116.34</v>
          </cell>
          <cell r="AL175">
            <v>-588.88794491771387</v>
          </cell>
          <cell r="AM175">
            <v>2514.1408986490078</v>
          </cell>
          <cell r="AN175">
            <v>3116.34</v>
          </cell>
          <cell r="AO175">
            <v>-602.19910135099235</v>
          </cell>
          <cell r="AP175">
            <v>1.033358009240696</v>
          </cell>
          <cell r="AQ175">
            <v>5.3045580092406981</v>
          </cell>
          <cell r="AR175">
            <v>15209.122632934745</v>
          </cell>
          <cell r="AS175">
            <v>15581.7</v>
          </cell>
        </row>
        <row r="176">
          <cell r="A176" t="str">
            <v>л/с №3000000140096</v>
          </cell>
          <cell r="B176" t="str">
            <v>Кв. 223</v>
          </cell>
          <cell r="C176" t="str">
            <v>Гарибов Анар Надирович</v>
          </cell>
          <cell r="D176">
            <v>44444</v>
          </cell>
          <cell r="E176">
            <v>81.099999999999994</v>
          </cell>
          <cell r="F176">
            <v>31</v>
          </cell>
          <cell r="G176">
            <v>28</v>
          </cell>
          <cell r="H176">
            <v>31</v>
          </cell>
          <cell r="I176">
            <v>30</v>
          </cell>
          <cell r="J176">
            <v>31</v>
          </cell>
          <cell r="K176">
            <v>151</v>
          </cell>
          <cell r="L176" t="str">
            <v>4754914</v>
          </cell>
          <cell r="M176">
            <v>11.512</v>
          </cell>
          <cell r="N176">
            <v>17.6952</v>
          </cell>
          <cell r="O176">
            <v>6.1831999999999994</v>
          </cell>
          <cell r="P176">
            <v>1.2693986754966886</v>
          </cell>
          <cell r="Q176">
            <v>1.1465536423841058</v>
          </cell>
          <cell r="R176">
            <v>1.2693986754966886</v>
          </cell>
          <cell r="S176">
            <v>1.2284503311258277</v>
          </cell>
          <cell r="T176">
            <v>1.2693986754966886</v>
          </cell>
          <cell r="U176">
            <v>6.1831999999999994</v>
          </cell>
          <cell r="V176">
            <v>0.73357654290085228</v>
          </cell>
          <cell r="W176">
            <v>0.13536835420500654</v>
          </cell>
          <cell r="X176">
            <v>0.37354848651167172</v>
          </cell>
          <cell r="Y176">
            <v>4.0896119436381342E-2</v>
          </cell>
          <cell r="Z176">
            <v>0</v>
          </cell>
          <cell r="AA176">
            <v>5742.8904866850617</v>
          </cell>
          <cell r="AB176">
            <v>2300.63</v>
          </cell>
          <cell r="AC176">
            <v>3442.2604866850616</v>
          </cell>
          <cell r="AD176">
            <v>3675.5011101803711</v>
          </cell>
          <cell r="AE176">
            <v>2300.63</v>
          </cell>
          <cell r="AF176">
            <v>1374.871110180371</v>
          </cell>
          <cell r="AG176">
            <v>4710.6252439671307</v>
          </cell>
          <cell r="AH176">
            <v>2300.63</v>
          </cell>
          <cell r="AI176">
            <v>2409.9952439671306</v>
          </cell>
          <cell r="AJ176">
            <v>3639.444756122954</v>
          </cell>
          <cell r="AK176">
            <v>2300.63</v>
          </cell>
          <cell r="AL176">
            <v>1338.8147561229539</v>
          </cell>
          <cell r="AM176">
            <v>3639.5944944105954</v>
          </cell>
          <cell r="AN176">
            <v>2300.63</v>
          </cell>
          <cell r="AO176">
            <v>1338.9644944105953</v>
          </cell>
          <cell r="AP176">
            <v>1.283389503053912</v>
          </cell>
          <cell r="AQ176">
            <v>7.4665895030539113</v>
          </cell>
          <cell r="AR176">
            <v>21408.056091366114</v>
          </cell>
          <cell r="AS176">
            <v>11503.150000000001</v>
          </cell>
        </row>
        <row r="177">
          <cell r="A177" t="str">
            <v>л/с №3000000140103</v>
          </cell>
          <cell r="B177" t="str">
            <v>Кв. 224</v>
          </cell>
          <cell r="C177" t="str">
            <v>Семенова Евгения Николаевна</v>
          </cell>
          <cell r="D177">
            <v>44443</v>
          </cell>
          <cell r="E177">
            <v>25.9</v>
          </cell>
          <cell r="F177">
            <v>31</v>
          </cell>
          <cell r="G177">
            <v>28</v>
          </cell>
          <cell r="H177">
            <v>31</v>
          </cell>
          <cell r="I177">
            <v>30</v>
          </cell>
          <cell r="J177">
            <v>31</v>
          </cell>
          <cell r="K177">
            <v>151</v>
          </cell>
          <cell r="L177" t="str">
            <v>4754917</v>
          </cell>
          <cell r="M177">
            <v>4.9000000000000004</v>
          </cell>
          <cell r="N177">
            <v>6.3353999999999999</v>
          </cell>
          <cell r="O177">
            <v>1.4353999999999996</v>
          </cell>
          <cell r="P177">
            <v>0.29468476821192047</v>
          </cell>
          <cell r="Q177">
            <v>0.26616688741721845</v>
          </cell>
          <cell r="R177">
            <v>0.29468476821192047</v>
          </cell>
          <cell r="S177">
            <v>0.28517880794701977</v>
          </cell>
          <cell r="T177">
            <v>0.29468476821192047</v>
          </cell>
          <cell r="U177">
            <v>1.4353999999999996</v>
          </cell>
          <cell r="V177">
            <v>0.23427413638880487</v>
          </cell>
          <cell r="W177">
            <v>4.3231077360168554E-2</v>
          </cell>
          <cell r="X177">
            <v>0.11929600247413437</v>
          </cell>
          <cell r="Y177">
            <v>1.3060536293492931E-2</v>
          </cell>
          <cell r="Z177">
            <v>0</v>
          </cell>
          <cell r="AA177">
            <v>1516.6203920931077</v>
          </cell>
          <cell r="AB177">
            <v>869.62</v>
          </cell>
          <cell r="AC177">
            <v>647.00039209310773</v>
          </cell>
          <cell r="AD177">
            <v>887.09965665042841</v>
          </cell>
          <cell r="AE177">
            <v>869.62</v>
          </cell>
          <cell r="AF177">
            <v>17.47965665042841</v>
          </cell>
          <cell r="AG177">
            <v>1186.9573860956425</v>
          </cell>
          <cell r="AH177">
            <v>869.62</v>
          </cell>
          <cell r="AI177">
            <v>317.3373860956425</v>
          </cell>
          <cell r="AJ177">
            <v>855.10588301951316</v>
          </cell>
          <cell r="AK177">
            <v>869.62</v>
          </cell>
          <cell r="AL177">
            <v>-14.514116980486847</v>
          </cell>
          <cell r="AM177">
            <v>844.9142737218541</v>
          </cell>
          <cell r="AN177">
            <v>869.62</v>
          </cell>
          <cell r="AO177">
            <v>-24.705726278145903</v>
          </cell>
          <cell r="AP177">
            <v>0.40986175251660067</v>
          </cell>
          <cell r="AQ177">
            <v>1.8452617525166002</v>
          </cell>
          <cell r="AR177">
            <v>5290.6975915805451</v>
          </cell>
          <cell r="AS177">
            <v>4348.1000000000004</v>
          </cell>
        </row>
        <row r="178">
          <cell r="A178" t="str">
            <v>л/с №3000000142144</v>
          </cell>
          <cell r="B178" t="str">
            <v>Кв. 225</v>
          </cell>
          <cell r="C178" t="str">
            <v>Мурадов Александр Павлович</v>
          </cell>
          <cell r="D178">
            <v>44474</v>
          </cell>
          <cell r="E178">
            <v>25.7</v>
          </cell>
          <cell r="F178">
            <v>31</v>
          </cell>
          <cell r="G178">
            <v>28</v>
          </cell>
          <cell r="H178">
            <v>31</v>
          </cell>
          <cell r="I178">
            <v>30</v>
          </cell>
          <cell r="J178">
            <v>31</v>
          </cell>
          <cell r="K178">
            <v>151</v>
          </cell>
          <cell r="L178" t="str">
            <v>4756718</v>
          </cell>
          <cell r="M178">
            <v>6.26</v>
          </cell>
          <cell r="N178">
            <v>7.3</v>
          </cell>
          <cell r="O178">
            <v>1.04</v>
          </cell>
          <cell r="P178">
            <v>0.21350993377483443</v>
          </cell>
          <cell r="Q178">
            <v>0.1928476821192053</v>
          </cell>
          <cell r="R178">
            <v>0.21350993377483443</v>
          </cell>
          <cell r="S178">
            <v>0.20662251655629138</v>
          </cell>
          <cell r="T178">
            <v>0.21350993377483443</v>
          </cell>
          <cell r="U178">
            <v>1.04</v>
          </cell>
          <cell r="V178">
            <v>0.23246506969854383</v>
          </cell>
          <cell r="W178">
            <v>4.2897246646962615E-2</v>
          </cell>
          <cell r="X178">
            <v>0.11837479782182446</v>
          </cell>
          <cell r="Y178">
            <v>1.2959682731381017E-2</v>
          </cell>
          <cell r="Z178">
            <v>0</v>
          </cell>
          <cell r="AA178">
            <v>1278.6906104588006</v>
          </cell>
          <cell r="AB178">
            <v>963.66</v>
          </cell>
          <cell r="AC178">
            <v>315.03061045880065</v>
          </cell>
          <cell r="AD178">
            <v>675.92314485978136</v>
          </cell>
          <cell r="AE178">
            <v>963.66</v>
          </cell>
          <cell r="AF178">
            <v>-287.73685514021861</v>
          </cell>
          <cell r="AG178">
            <v>951.57326473930834</v>
          </cell>
          <cell r="AH178">
            <v>963.66</v>
          </cell>
          <cell r="AI178">
            <v>-12.086735260691626</v>
          </cell>
          <cell r="AJ178">
            <v>629.58169015362853</v>
          </cell>
          <cell r="AK178">
            <v>963.66</v>
          </cell>
          <cell r="AL178">
            <v>-334.07830984637144</v>
          </cell>
          <cell r="AM178">
            <v>612.17141192052975</v>
          </cell>
          <cell r="AN178">
            <v>963.66</v>
          </cell>
          <cell r="AO178">
            <v>-351.48858807947022</v>
          </cell>
          <cell r="AP178">
            <v>0.40669679689871197</v>
          </cell>
          <cell r="AQ178">
            <v>1.4466967968987121</v>
          </cell>
          <cell r="AR178">
            <v>4147.9401221320495</v>
          </cell>
          <cell r="AS178">
            <v>4818.3</v>
          </cell>
        </row>
        <row r="179">
          <cell r="A179" t="str">
            <v>л/с №3000000141251</v>
          </cell>
          <cell r="B179" t="str">
            <v>Кв. 226</v>
          </cell>
          <cell r="C179" t="str">
            <v>Аносов Андрей Юрьевич</v>
          </cell>
          <cell r="D179">
            <v>44466</v>
          </cell>
          <cell r="E179">
            <v>65.3</v>
          </cell>
          <cell r="F179">
            <v>31</v>
          </cell>
          <cell r="G179">
            <v>28</v>
          </cell>
          <cell r="H179">
            <v>31</v>
          </cell>
          <cell r="I179">
            <v>30</v>
          </cell>
          <cell r="J179">
            <v>31</v>
          </cell>
          <cell r="K179">
            <v>151</v>
          </cell>
          <cell r="L179" t="str">
            <v>4754912</v>
          </cell>
          <cell r="M179">
            <v>14.829000000000001</v>
          </cell>
          <cell r="N179">
            <v>20.5867</v>
          </cell>
          <cell r="O179">
            <v>5.7576999999999998</v>
          </cell>
          <cell r="P179">
            <v>1.182044370860927</v>
          </cell>
          <cell r="Q179">
            <v>1.0676529801324501</v>
          </cell>
          <cell r="R179">
            <v>1.182044370860927</v>
          </cell>
          <cell r="S179">
            <v>1.1439139072847682</v>
          </cell>
          <cell r="T179">
            <v>1.182044370860927</v>
          </cell>
          <cell r="U179">
            <v>5.7576999999999998</v>
          </cell>
          <cell r="V179">
            <v>0.59066027437023005</v>
          </cell>
          <cell r="W179">
            <v>0.1089957278617377</v>
          </cell>
          <cell r="X179">
            <v>0.30077331897918824</v>
          </cell>
          <cell r="Y179">
            <v>3.2928688029540097E-2</v>
          </cell>
          <cell r="Z179">
            <v>0</v>
          </cell>
          <cell r="AA179">
            <v>5082.6633047138685</v>
          </cell>
          <cell r="AB179">
            <v>2704.04</v>
          </cell>
          <cell r="AC179">
            <v>2378.6233047138685</v>
          </cell>
          <cell r="AD179">
            <v>3373.6636425867755</v>
          </cell>
          <cell r="AE179">
            <v>2704.04</v>
          </cell>
          <cell r="AF179">
            <v>669.62364258677553</v>
          </cell>
          <cell r="AG179">
            <v>4251.5052239557808</v>
          </cell>
          <cell r="AH179">
            <v>2704.04</v>
          </cell>
          <cell r="AI179">
            <v>1547.4652239557809</v>
          </cell>
          <cell r="AJ179">
            <v>3374.2195524332783</v>
          </cell>
          <cell r="AK179">
            <v>2704.04</v>
          </cell>
          <cell r="AL179">
            <v>670.17955243327833</v>
          </cell>
          <cell r="AM179">
            <v>3389.1339792450322</v>
          </cell>
          <cell r="AN179">
            <v>2704.04</v>
          </cell>
          <cell r="AO179">
            <v>685.09397924503219</v>
          </cell>
          <cell r="AP179">
            <v>1.033358009240696</v>
          </cell>
          <cell r="AQ179">
            <v>6.7910580092406958</v>
          </cell>
          <cell r="AR179">
            <v>19471.185702934737</v>
          </cell>
          <cell r="AS179">
            <v>13520.2</v>
          </cell>
        </row>
        <row r="180">
          <cell r="A180" t="str">
            <v>л/с №3000000140474</v>
          </cell>
          <cell r="B180" t="str">
            <v>Кв. 227</v>
          </cell>
          <cell r="C180" t="str">
            <v>Золотарев Сергей Алексеевич</v>
          </cell>
          <cell r="D180">
            <v>44456</v>
          </cell>
          <cell r="E180">
            <v>81.099999999999994</v>
          </cell>
          <cell r="F180">
            <v>31</v>
          </cell>
          <cell r="G180">
            <v>28</v>
          </cell>
          <cell r="H180">
            <v>31</v>
          </cell>
          <cell r="I180">
            <v>30</v>
          </cell>
          <cell r="J180">
            <v>31</v>
          </cell>
          <cell r="K180">
            <v>151</v>
          </cell>
          <cell r="L180" t="str">
            <v>4750992</v>
          </cell>
          <cell r="M180">
            <v>6.4432834272421387</v>
          </cell>
          <cell r="N180" t="str">
            <v>нет данных</v>
          </cell>
          <cell r="O180">
            <v>5.027429885942281</v>
          </cell>
          <cell r="P180">
            <v>1.0321213673126537</v>
          </cell>
          <cell r="Q180">
            <v>0.93223865434691311</v>
          </cell>
          <cell r="R180">
            <v>1.0321213673126537</v>
          </cell>
          <cell r="S180">
            <v>0.99882712965740683</v>
          </cell>
          <cell r="T180">
            <v>1.0321213673126537</v>
          </cell>
          <cell r="U180">
            <v>5.027429885942281</v>
          </cell>
          <cell r="V180">
            <v>0.73357654290085228</v>
          </cell>
          <cell r="W180">
            <v>0.13536835420500654</v>
          </cell>
          <cell r="X180">
            <v>0.37354848651167172</v>
          </cell>
          <cell r="Y180">
            <v>4.0896119436381342E-2</v>
          </cell>
          <cell r="Z180">
            <v>0</v>
          </cell>
          <cell r="AA180">
            <v>5062.5737342059601</v>
          </cell>
          <cell r="AB180">
            <v>1696.8</v>
          </cell>
          <cell r="AC180">
            <v>3365.77373420596</v>
          </cell>
          <cell r="AD180">
            <v>3061.0214627798928</v>
          </cell>
          <cell r="AE180">
            <v>1696.8</v>
          </cell>
          <cell r="AF180">
            <v>1364.2214627798928</v>
          </cell>
          <cell r="AG180">
            <v>4030.3084914880296</v>
          </cell>
          <cell r="AH180">
            <v>1696.8</v>
          </cell>
          <cell r="AI180">
            <v>2333.5084914880299</v>
          </cell>
          <cell r="AJ180">
            <v>2981.0737053367275</v>
          </cell>
          <cell r="AK180">
            <v>1696.8</v>
          </cell>
          <cell r="AL180">
            <v>1284.2737053367275</v>
          </cell>
          <cell r="AM180">
            <v>2959.2777419314943</v>
          </cell>
          <cell r="AN180">
            <v>1696.8</v>
          </cell>
          <cell r="AO180">
            <v>1262.4777419314944</v>
          </cell>
          <cell r="AP180">
            <v>1.283389503053912</v>
          </cell>
          <cell r="AQ180">
            <v>6.310819388996193</v>
          </cell>
          <cell r="AR180">
            <v>18094.255135742103</v>
          </cell>
          <cell r="AS180">
            <v>8484</v>
          </cell>
        </row>
        <row r="181">
          <cell r="A181" t="str">
            <v>л/с №3000000140109</v>
          </cell>
          <cell r="B181" t="str">
            <v>Кв. 228</v>
          </cell>
          <cell r="C181" t="str">
            <v>Шалимов Дмитрий Павлович</v>
          </cell>
          <cell r="D181">
            <v>44441</v>
          </cell>
          <cell r="E181">
            <v>25.9</v>
          </cell>
          <cell r="F181">
            <v>31</v>
          </cell>
          <cell r="G181">
            <v>28</v>
          </cell>
          <cell r="H181">
            <v>31</v>
          </cell>
          <cell r="I181">
            <v>30</v>
          </cell>
          <cell r="J181">
            <v>31</v>
          </cell>
          <cell r="K181">
            <v>151</v>
          </cell>
          <cell r="L181" t="str">
            <v>4754385</v>
          </cell>
          <cell r="M181">
            <v>1.409</v>
          </cell>
          <cell r="N181">
            <v>1.409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0.23427413638880487</v>
          </cell>
          <cell r="W181">
            <v>4.3231077360168554E-2</v>
          </cell>
          <cell r="X181">
            <v>0.11929600247413437</v>
          </cell>
          <cell r="Y181">
            <v>1.3060536293492931E-2</v>
          </cell>
          <cell r="Z181">
            <v>0</v>
          </cell>
          <cell r="AA181">
            <v>671.70611837125352</v>
          </cell>
          <cell r="AB181">
            <v>362.98</v>
          </cell>
          <cell r="AC181">
            <v>308.72611837125351</v>
          </cell>
          <cell r="AD181">
            <v>123.95128038552807</v>
          </cell>
          <cell r="AE181">
            <v>362.98</v>
          </cell>
          <cell r="AF181">
            <v>-239.02871961447195</v>
          </cell>
          <cell r="AG181">
            <v>342.04311237378857</v>
          </cell>
          <cell r="AH181">
            <v>362.98</v>
          </cell>
          <cell r="AI181">
            <v>-20.936887626211444</v>
          </cell>
          <cell r="AJ181">
            <v>37.446908449977059</v>
          </cell>
          <cell r="AK181">
            <v>362.98</v>
          </cell>
          <cell r="AL181">
            <v>-325.53309155002296</v>
          </cell>
          <cell r="AM181">
            <v>0</v>
          </cell>
          <cell r="AN181">
            <v>362.98</v>
          </cell>
          <cell r="AO181">
            <v>-362.98</v>
          </cell>
          <cell r="AP181">
            <v>0.40986175251660067</v>
          </cell>
          <cell r="AQ181">
            <v>0.40986175251660067</v>
          </cell>
          <cell r="AR181">
            <v>1175.147419580547</v>
          </cell>
          <cell r="AS181">
            <v>1814.9</v>
          </cell>
        </row>
        <row r="182">
          <cell r="A182" t="str">
            <v>л/с №3000000154725</v>
          </cell>
          <cell r="B182" t="str">
            <v>Кв. 229</v>
          </cell>
          <cell r="C182" t="str">
            <v>Буряк Ольга Владимировна</v>
          </cell>
          <cell r="D182">
            <v>44741</v>
          </cell>
          <cell r="E182">
            <v>25.7</v>
          </cell>
          <cell r="F182">
            <v>31</v>
          </cell>
          <cell r="G182">
            <v>28</v>
          </cell>
          <cell r="H182">
            <v>31</v>
          </cell>
          <cell r="I182">
            <v>30</v>
          </cell>
          <cell r="J182">
            <v>31</v>
          </cell>
          <cell r="K182">
            <v>151</v>
          </cell>
          <cell r="L182" t="str">
            <v>4750997</v>
          </cell>
          <cell r="M182">
            <v>7.0372180527758692</v>
          </cell>
          <cell r="N182" t="str">
            <v>нет данных</v>
          </cell>
          <cell r="O182">
            <v>1.5931559564576649</v>
          </cell>
          <cell r="P182">
            <v>0.32707175265024913</v>
          </cell>
          <cell r="Q182">
            <v>0.29541964755506372</v>
          </cell>
          <cell r="R182">
            <v>0.32707175265024913</v>
          </cell>
          <cell r="S182">
            <v>0.31652105095185396</v>
          </cell>
          <cell r="T182">
            <v>0.32707175265024913</v>
          </cell>
          <cell r="U182">
            <v>1.5931559564576649</v>
          </cell>
          <cell r="V182">
            <v>0.23246506969854383</v>
          </cell>
          <cell r="W182">
            <v>4.2897246646962615E-2</v>
          </cell>
          <cell r="X182">
            <v>0.11837479782182446</v>
          </cell>
          <cell r="Y182">
            <v>1.2959682731381017E-2</v>
          </cell>
          <cell r="Z182">
            <v>0</v>
          </cell>
          <cell r="AA182">
            <v>1604.2927863020122</v>
          </cell>
          <cell r="AB182">
            <v>1060</v>
          </cell>
          <cell r="AC182">
            <v>544.29278630201225</v>
          </cell>
          <cell r="AD182">
            <v>970.01543271816581</v>
          </cell>
          <cell r="AE182">
            <v>1060</v>
          </cell>
          <cell r="AF182">
            <v>-89.984567281834188</v>
          </cell>
          <cell r="AG182">
            <v>1277.17544058252</v>
          </cell>
          <cell r="AH182">
            <v>1060</v>
          </cell>
          <cell r="AI182">
            <v>217.17544058251997</v>
          </cell>
          <cell r="AJ182">
            <v>944.68057000189765</v>
          </cell>
          <cell r="AK182">
            <v>1060</v>
          </cell>
          <cell r="AL182">
            <v>-115.31942999810235</v>
          </cell>
          <cell r="AM182">
            <v>937.77358776374126</v>
          </cell>
          <cell r="AN182">
            <v>1060</v>
          </cell>
          <cell r="AO182">
            <v>-122.22641223625874</v>
          </cell>
          <cell r="AP182">
            <v>0.40669679689871197</v>
          </cell>
          <cell r="AQ182">
            <v>1.999852753356377</v>
          </cell>
          <cell r="AR182">
            <v>5733.9378173683372</v>
          </cell>
          <cell r="AS182">
            <v>5300</v>
          </cell>
        </row>
        <row r="183">
          <cell r="A183" t="str">
            <v>л/с №3000000140093</v>
          </cell>
          <cell r="B183" t="str">
            <v>Кв. 23</v>
          </cell>
          <cell r="C183" t="str">
            <v>Латышев Сергей Евгеньевич</v>
          </cell>
          <cell r="D183">
            <v>44443</v>
          </cell>
          <cell r="E183">
            <v>38.1</v>
          </cell>
          <cell r="F183">
            <v>31</v>
          </cell>
          <cell r="G183">
            <v>28</v>
          </cell>
          <cell r="H183">
            <v>31</v>
          </cell>
          <cell r="I183">
            <v>30</v>
          </cell>
          <cell r="J183">
            <v>31</v>
          </cell>
          <cell r="K183">
            <v>151</v>
          </cell>
          <cell r="L183" t="str">
            <v>4754826</v>
          </cell>
          <cell r="M183">
            <v>1.2909999999999999</v>
          </cell>
          <cell r="N183">
            <v>1.2907</v>
          </cell>
          <cell r="O183">
            <v>-2.9999999999996696E-4</v>
          </cell>
          <cell r="P183">
            <v>-6.158940397350315E-5</v>
          </cell>
          <cell r="Q183">
            <v>-5.562913907284156E-5</v>
          </cell>
          <cell r="R183">
            <v>-6.158940397350315E-5</v>
          </cell>
          <cell r="S183">
            <v>-5.9602649006615956E-5</v>
          </cell>
          <cell r="T183">
            <v>0</v>
          </cell>
          <cell r="U183">
            <v>-2.3841059602646382E-4</v>
          </cell>
          <cell r="V183">
            <v>0.34462720449472845</v>
          </cell>
          <cell r="W183">
            <v>6.3594750865730576E-2</v>
          </cell>
          <cell r="X183">
            <v>0.17548948626503938</v>
          </cell>
          <cell r="Y183">
            <v>1.9212603582319718E-2</v>
          </cell>
          <cell r="Z183">
            <v>0</v>
          </cell>
          <cell r="AA183">
            <v>987.93164027591069</v>
          </cell>
          <cell r="AB183">
            <v>519.25</v>
          </cell>
          <cell r="AC183">
            <v>468.68164027591069</v>
          </cell>
          <cell r="AD183">
            <v>182.17809903223852</v>
          </cell>
          <cell r="AE183">
            <v>519.25</v>
          </cell>
          <cell r="AF183">
            <v>-337.07190096776151</v>
          </cell>
          <cell r="AG183">
            <v>502.98335732211086</v>
          </cell>
          <cell r="AH183">
            <v>519.25</v>
          </cell>
          <cell r="AI183">
            <v>-16.266642677889138</v>
          </cell>
          <cell r="AJ183">
            <v>54.915101215976662</v>
          </cell>
          <cell r="AK183">
            <v>519.25</v>
          </cell>
          <cell r="AL183">
            <v>-464.33489878402332</v>
          </cell>
          <cell r="AM183">
            <v>0</v>
          </cell>
          <cell r="AN183">
            <v>519.25</v>
          </cell>
          <cell r="AO183">
            <v>-519.25</v>
          </cell>
          <cell r="AP183">
            <v>0.60292404520781806</v>
          </cell>
          <cell r="AQ183">
            <v>0.60262404520781809</v>
          </cell>
          <cell r="AR183">
            <v>1727.8316099389517</v>
          </cell>
          <cell r="AS183">
            <v>2596.25</v>
          </cell>
        </row>
        <row r="184">
          <cell r="A184" t="str">
            <v>л/с №3000000140167</v>
          </cell>
          <cell r="B184" t="str">
            <v>Кв. 230</v>
          </cell>
          <cell r="C184" t="str">
            <v>Симонов Дмитрий Александрович</v>
          </cell>
          <cell r="D184">
            <v>44442</v>
          </cell>
          <cell r="E184">
            <v>65.3</v>
          </cell>
          <cell r="F184">
            <v>31</v>
          </cell>
          <cell r="G184">
            <v>28</v>
          </cell>
          <cell r="H184">
            <v>31</v>
          </cell>
          <cell r="I184">
            <v>30</v>
          </cell>
          <cell r="J184">
            <v>31</v>
          </cell>
          <cell r="K184">
            <v>151</v>
          </cell>
          <cell r="L184" t="str">
            <v>4751002</v>
          </cell>
          <cell r="M184">
            <v>10.635</v>
          </cell>
          <cell r="N184">
            <v>13</v>
          </cell>
          <cell r="O184">
            <v>2.3650000000000002</v>
          </cell>
          <cell r="P184">
            <v>0.48552980132450335</v>
          </cell>
          <cell r="Q184">
            <v>0.43854304635761593</v>
          </cell>
          <cell r="R184">
            <v>0.48552980132450335</v>
          </cell>
          <cell r="S184">
            <v>0.46986754966887417</v>
          </cell>
          <cell r="T184">
            <v>0.48552980132450335</v>
          </cell>
          <cell r="U184">
            <v>2.3650000000000002</v>
          </cell>
          <cell r="V184">
            <v>0.59066027437023005</v>
          </cell>
          <cell r="W184">
            <v>0.1089957278617377</v>
          </cell>
          <cell r="X184">
            <v>0.30077331897918824</v>
          </cell>
          <cell r="Y184">
            <v>3.2928688029540097E-2</v>
          </cell>
          <cell r="Z184">
            <v>0</v>
          </cell>
          <cell r="AA184">
            <v>3085.6306612304252</v>
          </cell>
          <cell r="AB184">
            <v>1929.33</v>
          </cell>
          <cell r="AC184">
            <v>1156.3006612304252</v>
          </cell>
          <cell r="AD184">
            <v>1569.8922226662462</v>
          </cell>
          <cell r="AE184">
            <v>1929.33</v>
          </cell>
          <cell r="AF184">
            <v>-359.43777733375373</v>
          </cell>
          <cell r="AG184">
            <v>2254.4725804723384</v>
          </cell>
          <cell r="AH184">
            <v>1929.33</v>
          </cell>
          <cell r="AI184">
            <v>325.14258047233852</v>
          </cell>
          <cell r="AJ184">
            <v>1441.6073168041394</v>
          </cell>
          <cell r="AK184">
            <v>1929.33</v>
          </cell>
          <cell r="AL184">
            <v>-487.72268319586055</v>
          </cell>
          <cell r="AM184">
            <v>1392.1013357615896</v>
          </cell>
          <cell r="AN184">
            <v>1929.33</v>
          </cell>
          <cell r="AO184">
            <v>-537.22866423841037</v>
          </cell>
          <cell r="AP184">
            <v>1.033358009240696</v>
          </cell>
          <cell r="AQ184">
            <v>3.3983580092406962</v>
          </cell>
          <cell r="AR184">
            <v>9743.7041169347394</v>
          </cell>
          <cell r="AS184">
            <v>9646.65</v>
          </cell>
        </row>
        <row r="185">
          <cell r="A185" t="str">
            <v>л/с №3000000140111</v>
          </cell>
          <cell r="B185" t="str">
            <v>Кв. 231</v>
          </cell>
          <cell r="C185" t="str">
            <v>Пириев Вугар Тельман оглы</v>
          </cell>
          <cell r="D185">
            <v>44441</v>
          </cell>
          <cell r="E185">
            <v>81.099999999999994</v>
          </cell>
          <cell r="F185">
            <v>31</v>
          </cell>
          <cell r="G185">
            <v>28</v>
          </cell>
          <cell r="H185">
            <v>31</v>
          </cell>
          <cell r="I185">
            <v>30</v>
          </cell>
          <cell r="J185">
            <v>31</v>
          </cell>
          <cell r="K185">
            <v>151</v>
          </cell>
          <cell r="L185" t="str">
            <v>4755293</v>
          </cell>
          <cell r="M185">
            <v>1.847</v>
          </cell>
          <cell r="N185">
            <v>8.1715</v>
          </cell>
          <cell r="O185">
            <v>6.3245000000000013</v>
          </cell>
          <cell r="P185">
            <v>1.2984072847682122</v>
          </cell>
          <cell r="Q185">
            <v>1.1727549668874173</v>
          </cell>
          <cell r="R185">
            <v>1.2984072847682122</v>
          </cell>
          <cell r="S185">
            <v>1.2565231788079472</v>
          </cell>
          <cell r="T185">
            <v>1.2984072847682122</v>
          </cell>
          <cell r="U185">
            <v>6.3245000000000005</v>
          </cell>
          <cell r="V185">
            <v>0.73357654290085228</v>
          </cell>
          <cell r="W185">
            <v>0.13536835420500654</v>
          </cell>
          <cell r="X185">
            <v>0.37354848651167172</v>
          </cell>
          <cell r="Y185">
            <v>4.0896119436381342E-2</v>
          </cell>
          <cell r="Z185">
            <v>0</v>
          </cell>
          <cell r="AA185">
            <v>5826.0633910161878</v>
          </cell>
          <cell r="AB185">
            <v>1545.7</v>
          </cell>
          <cell r="AC185">
            <v>4280.363391016188</v>
          </cell>
          <cell r="AD185">
            <v>3750.6250237697759</v>
          </cell>
          <cell r="AE185">
            <v>1545.7</v>
          </cell>
          <cell r="AF185">
            <v>2204.9250237697761</v>
          </cell>
          <cell r="AG185">
            <v>4793.7981482982577</v>
          </cell>
          <cell r="AH185">
            <v>1545.7</v>
          </cell>
          <cell r="AI185">
            <v>3248.0981482982579</v>
          </cell>
          <cell r="AJ185">
            <v>3719.9346635401735</v>
          </cell>
          <cell r="AK185">
            <v>1545.7</v>
          </cell>
          <cell r="AL185">
            <v>2174.2346635401736</v>
          </cell>
          <cell r="AM185">
            <v>3722.7673987417224</v>
          </cell>
          <cell r="AN185">
            <v>1545.7</v>
          </cell>
          <cell r="AO185">
            <v>2177.0673987417222</v>
          </cell>
          <cell r="AP185">
            <v>1.283389503053912</v>
          </cell>
          <cell r="AQ185">
            <v>7.6078895030539133</v>
          </cell>
          <cell r="AR185">
            <v>21813.188625366118</v>
          </cell>
          <cell r="AS185">
            <v>7728.5</v>
          </cell>
        </row>
        <row r="186">
          <cell r="A186" t="str">
            <v>л/с №3000000140203</v>
          </cell>
          <cell r="B186" t="str">
            <v>Кв. 232</v>
          </cell>
          <cell r="C186" t="str">
            <v>Устинова Марина Петровна</v>
          </cell>
          <cell r="D186">
            <v>44447</v>
          </cell>
          <cell r="E186">
            <v>25.9</v>
          </cell>
          <cell r="F186">
            <v>31</v>
          </cell>
          <cell r="G186">
            <v>28</v>
          </cell>
          <cell r="H186">
            <v>31</v>
          </cell>
          <cell r="I186">
            <v>30</v>
          </cell>
          <cell r="J186">
            <v>31</v>
          </cell>
          <cell r="K186">
            <v>151</v>
          </cell>
          <cell r="L186" t="str">
            <v>4755286</v>
          </cell>
          <cell r="M186">
            <v>7.1210000000000004</v>
          </cell>
          <cell r="N186">
            <v>9.6491000000000007</v>
          </cell>
          <cell r="O186">
            <v>2.5281000000000002</v>
          </cell>
          <cell r="P186">
            <v>0.51901390728476826</v>
          </cell>
          <cell r="Q186">
            <v>0.46878675496688749</v>
          </cell>
          <cell r="R186">
            <v>0.51901390728476826</v>
          </cell>
          <cell r="S186">
            <v>0.50227152317880797</v>
          </cell>
          <cell r="T186">
            <v>0.51901390728476826</v>
          </cell>
          <cell r="U186">
            <v>2.5281000000000002</v>
          </cell>
          <cell r="V186">
            <v>0.23427413638880487</v>
          </cell>
          <cell r="W186">
            <v>4.3231077360168554E-2</v>
          </cell>
          <cell r="X186">
            <v>0.11929600247413437</v>
          </cell>
          <cell r="Y186">
            <v>1.3060536293492931E-2</v>
          </cell>
          <cell r="Z186">
            <v>0</v>
          </cell>
          <cell r="AA186">
            <v>2159.8124130599954</v>
          </cell>
          <cell r="AB186">
            <v>1096.1199999999999</v>
          </cell>
          <cell r="AC186">
            <v>1063.6924130599955</v>
          </cell>
          <cell r="AD186">
            <v>1468.0472884914884</v>
          </cell>
          <cell r="AE186">
            <v>1096.1199999999999</v>
          </cell>
          <cell r="AF186">
            <v>371.92728849148853</v>
          </cell>
          <cell r="AG186">
            <v>1830.1494070625304</v>
          </cell>
          <cell r="AH186">
            <v>1096.1199999999999</v>
          </cell>
          <cell r="AI186">
            <v>734.02940706253048</v>
          </cell>
          <cell r="AJ186">
            <v>1477.5497742777916</v>
          </cell>
          <cell r="AK186">
            <v>1096.1199999999999</v>
          </cell>
          <cell r="AL186">
            <v>381.42977427779169</v>
          </cell>
          <cell r="AM186">
            <v>1488.1062946887419</v>
          </cell>
          <cell r="AN186">
            <v>1096.1199999999999</v>
          </cell>
          <cell r="AO186">
            <v>391.98629468874196</v>
          </cell>
          <cell r="AP186">
            <v>0.40986175251660067</v>
          </cell>
          <cell r="AQ186">
            <v>2.9379617525166011</v>
          </cell>
          <cell r="AR186">
            <v>8423.6651775805476</v>
          </cell>
          <cell r="AS186">
            <v>5480.5999999999995</v>
          </cell>
        </row>
        <row r="187">
          <cell r="A187" t="str">
            <v>л/с №3000000164378</v>
          </cell>
          <cell r="B187" t="str">
            <v>Кв. 233</v>
          </cell>
          <cell r="C187" t="str">
            <v>Шалаева Эльвира Николаевна</v>
          </cell>
          <cell r="D187">
            <v>44812</v>
          </cell>
          <cell r="E187">
            <v>12.85</v>
          </cell>
          <cell r="F187">
            <v>31</v>
          </cell>
          <cell r="G187">
            <v>28</v>
          </cell>
          <cell r="H187">
            <v>31</v>
          </cell>
          <cell r="I187">
            <v>30</v>
          </cell>
          <cell r="J187">
            <v>31</v>
          </cell>
          <cell r="K187">
            <v>151</v>
          </cell>
          <cell r="L187" t="str">
            <v>4755284</v>
          </cell>
          <cell r="M187">
            <v>5.9969999999999999</v>
          </cell>
          <cell r="N187">
            <v>10.006</v>
          </cell>
          <cell r="O187">
            <v>4.0090000000000003</v>
          </cell>
          <cell r="P187">
            <v>0.82303973509933781</v>
          </cell>
          <cell r="Q187">
            <v>0.74339072847682131</v>
          </cell>
          <cell r="R187">
            <v>0.82303973509933781</v>
          </cell>
          <cell r="S187">
            <v>0.7964900662251656</v>
          </cell>
          <cell r="T187">
            <v>0.82303973509933781</v>
          </cell>
          <cell r="U187">
            <v>4.0090000000000003</v>
          </cell>
          <cell r="V187">
            <v>0.11623253484927192</v>
          </cell>
          <cell r="W187">
            <v>2.1448623323481308E-2</v>
          </cell>
          <cell r="X187">
            <v>5.918739891091223E-2</v>
          </cell>
          <cell r="Y187">
            <v>6.4798413656905083E-3</v>
          </cell>
          <cell r="Z187">
            <v>0</v>
          </cell>
          <cell r="AA187">
            <v>2693.0626669512544</v>
          </cell>
          <cell r="AB187">
            <v>356.68</v>
          </cell>
          <cell r="AC187">
            <v>2336.3826669512546</v>
          </cell>
          <cell r="AD187">
            <v>2192.9320926947917</v>
          </cell>
          <cell r="AE187">
            <v>356.68</v>
          </cell>
          <cell r="AF187">
            <v>1836.2520926947916</v>
          </cell>
          <cell r="AG187">
            <v>2529.5039940915085</v>
          </cell>
          <cell r="AH187">
            <v>356.68</v>
          </cell>
          <cell r="AI187">
            <v>2172.8239940915087</v>
          </cell>
          <cell r="AJ187">
            <v>2302.2592596463505</v>
          </cell>
          <cell r="AK187">
            <v>356.68</v>
          </cell>
          <cell r="AL187">
            <v>1945.5792596463505</v>
          </cell>
          <cell r="AM187">
            <v>2359.803067682119</v>
          </cell>
          <cell r="AN187">
            <v>356.68</v>
          </cell>
          <cell r="AO187">
            <v>2003.123067682119</v>
          </cell>
          <cell r="AP187">
            <v>0.20334839844935598</v>
          </cell>
          <cell r="AQ187">
            <v>4.2123483984493566</v>
          </cell>
          <cell r="AR187">
            <v>12077.561081066026</v>
          </cell>
          <cell r="AS187">
            <v>1783.4</v>
          </cell>
        </row>
        <row r="188">
          <cell r="A188" t="str">
            <v>л/с №3000000140129</v>
          </cell>
          <cell r="B188" t="str">
            <v>Кв. 234</v>
          </cell>
          <cell r="C188" t="str">
            <v>Агафонкин Олег Александрович</v>
          </cell>
          <cell r="D188">
            <v>44443</v>
          </cell>
          <cell r="E188">
            <v>65.3</v>
          </cell>
          <cell r="F188">
            <v>31</v>
          </cell>
          <cell r="G188">
            <v>28</v>
          </cell>
          <cell r="H188">
            <v>31</v>
          </cell>
          <cell r="I188">
            <v>30</v>
          </cell>
          <cell r="J188">
            <v>31</v>
          </cell>
          <cell r="K188">
            <v>151</v>
          </cell>
          <cell r="L188" t="str">
            <v>4755288</v>
          </cell>
          <cell r="M188">
            <v>13.021000000000001</v>
          </cell>
          <cell r="N188">
            <v>17.9068</v>
          </cell>
          <cell r="O188">
            <v>4.8857999999999997</v>
          </cell>
          <cell r="P188">
            <v>1.0030450331125826</v>
          </cell>
          <cell r="Q188">
            <v>0.90597615894039718</v>
          </cell>
          <cell r="R188">
            <v>1.0030450331125826</v>
          </cell>
          <cell r="S188">
            <v>0.97068874172185415</v>
          </cell>
          <cell r="T188">
            <v>1.0030450331125826</v>
          </cell>
          <cell r="U188">
            <v>4.8857999999999997</v>
          </cell>
          <cell r="V188">
            <v>0.59066027437023005</v>
          </cell>
          <cell r="W188">
            <v>0.1089957278617377</v>
          </cell>
          <cell r="X188">
            <v>0.30077331897918824</v>
          </cell>
          <cell r="Y188">
            <v>3.2928688029540097E-2</v>
          </cell>
          <cell r="Z188">
            <v>0</v>
          </cell>
          <cell r="AA188">
            <v>4569.4399835085705</v>
          </cell>
          <cell r="AB188">
            <v>2212.6</v>
          </cell>
          <cell r="AC188">
            <v>2356.8399835085706</v>
          </cell>
          <cell r="AD188">
            <v>2910.107094401345</v>
          </cell>
          <cell r="AE188">
            <v>2212.6</v>
          </cell>
          <cell r="AF188">
            <v>697.50709440134506</v>
          </cell>
          <cell r="AG188">
            <v>3738.2819027504838</v>
          </cell>
          <cell r="AH188">
            <v>2212.6</v>
          </cell>
          <cell r="AI188">
            <v>1525.6819027504839</v>
          </cell>
          <cell r="AJ188">
            <v>2877.5518222346022</v>
          </cell>
          <cell r="AK188">
            <v>2212.6</v>
          </cell>
          <cell r="AL188">
            <v>664.95182223460233</v>
          </cell>
          <cell r="AM188">
            <v>2875.9106580397347</v>
          </cell>
          <cell r="AN188">
            <v>2212.6</v>
          </cell>
          <cell r="AO188">
            <v>663.31065803973479</v>
          </cell>
          <cell r="AP188">
            <v>1.033358009240696</v>
          </cell>
          <cell r="AQ188">
            <v>5.9191580092406957</v>
          </cell>
          <cell r="AR188">
            <v>16971.291460934735</v>
          </cell>
          <cell r="AS188">
            <v>11063</v>
          </cell>
        </row>
        <row r="189">
          <cell r="A189" t="str">
            <v>л/с №3000000152795</v>
          </cell>
          <cell r="B189" t="str">
            <v>Кв. 235</v>
          </cell>
          <cell r="C189" t="str">
            <v>Товмасян Нарине Ульяновна</v>
          </cell>
          <cell r="D189">
            <v>44673</v>
          </cell>
          <cell r="E189">
            <v>81.099999999999994</v>
          </cell>
          <cell r="F189">
            <v>31</v>
          </cell>
          <cell r="G189">
            <v>28</v>
          </cell>
          <cell r="H189">
            <v>31</v>
          </cell>
          <cell r="I189">
            <v>30</v>
          </cell>
          <cell r="J189">
            <v>31</v>
          </cell>
          <cell r="K189">
            <v>151</v>
          </cell>
          <cell r="L189" t="str">
            <v>4755283</v>
          </cell>
          <cell r="M189">
            <v>14.929</v>
          </cell>
          <cell r="N189" t="str">
            <v>нет данных</v>
          </cell>
          <cell r="O189">
            <v>5.027429885942281</v>
          </cell>
          <cell r="P189">
            <v>1.0321213673126537</v>
          </cell>
          <cell r="Q189">
            <v>0.93223865434691311</v>
          </cell>
          <cell r="R189">
            <v>1.0321213673126537</v>
          </cell>
          <cell r="S189">
            <v>0.99882712965740683</v>
          </cell>
          <cell r="T189">
            <v>1.0321213673126537</v>
          </cell>
          <cell r="U189">
            <v>5.027429885942281</v>
          </cell>
          <cell r="V189">
            <v>0.73357654290085228</v>
          </cell>
          <cell r="W189">
            <v>0.13536835420500654</v>
          </cell>
          <cell r="X189">
            <v>0.37354848651167172</v>
          </cell>
          <cell r="Y189">
            <v>4.0896119436381342E-2</v>
          </cell>
          <cell r="Z189">
            <v>0</v>
          </cell>
          <cell r="AA189">
            <v>5062.5737342059601</v>
          </cell>
          <cell r="AB189">
            <v>2853.7</v>
          </cell>
          <cell r="AC189">
            <v>2208.8737342059603</v>
          </cell>
          <cell r="AD189">
            <v>3061.0214627798928</v>
          </cell>
          <cell r="AE189">
            <v>2853.7</v>
          </cell>
          <cell r="AF189">
            <v>207.32146277989295</v>
          </cell>
          <cell r="AG189">
            <v>4030.3084914880296</v>
          </cell>
          <cell r="AH189">
            <v>2853.7</v>
          </cell>
          <cell r="AI189">
            <v>1176.6084914880298</v>
          </cell>
          <cell r="AJ189">
            <v>2981.0737053367275</v>
          </cell>
          <cell r="AK189">
            <v>2853.7</v>
          </cell>
          <cell r="AL189">
            <v>127.37370533672765</v>
          </cell>
          <cell r="AM189">
            <v>2959.2777419314943</v>
          </cell>
          <cell r="AN189">
            <v>2853.7</v>
          </cell>
          <cell r="AO189">
            <v>105.57774193149453</v>
          </cell>
          <cell r="AP189">
            <v>1.283389503053912</v>
          </cell>
          <cell r="AQ189">
            <v>6.310819388996193</v>
          </cell>
          <cell r="AR189">
            <v>18094.255135742103</v>
          </cell>
          <cell r="AS189">
            <v>14268.5</v>
          </cell>
        </row>
        <row r="190">
          <cell r="A190" t="str">
            <v>л/с №3000000143084</v>
          </cell>
          <cell r="B190" t="str">
            <v>Кв. 236</v>
          </cell>
          <cell r="C190" t="str">
            <v>Абдрахманова Диана Раилевна</v>
          </cell>
          <cell r="D190">
            <v>44495</v>
          </cell>
          <cell r="E190">
            <v>25.9</v>
          </cell>
          <cell r="F190">
            <v>31</v>
          </cell>
          <cell r="G190">
            <v>28</v>
          </cell>
          <cell r="H190">
            <v>31</v>
          </cell>
          <cell r="I190">
            <v>30</v>
          </cell>
          <cell r="J190">
            <v>31</v>
          </cell>
          <cell r="K190">
            <v>151</v>
          </cell>
          <cell r="L190" t="str">
            <v>4755289</v>
          </cell>
          <cell r="M190">
            <v>5.9939999999999998</v>
          </cell>
          <cell r="N190" t="str">
            <v>нет данных</v>
          </cell>
          <cell r="O190">
            <v>1.6055540572861291</v>
          </cell>
          <cell r="P190">
            <v>0.32961705811834441</v>
          </cell>
          <cell r="Q190">
            <v>0.29771863313914976</v>
          </cell>
          <cell r="R190">
            <v>0.32961705811834441</v>
          </cell>
          <cell r="S190">
            <v>0.31898424979194617</v>
          </cell>
          <cell r="T190">
            <v>0.32961705811834441</v>
          </cell>
          <cell r="U190">
            <v>1.6055540572861291</v>
          </cell>
          <cell r="V190">
            <v>0.23427413638880487</v>
          </cell>
          <cell r="W190">
            <v>4.3231077360168554E-2</v>
          </cell>
          <cell r="X190">
            <v>0.11929600247413437</v>
          </cell>
          <cell r="Y190">
            <v>1.3060536293492931E-2</v>
          </cell>
          <cell r="Z190">
            <v>0</v>
          </cell>
          <cell r="AA190">
            <v>1616.7775550670083</v>
          </cell>
          <cell r="AB190">
            <v>826.89</v>
          </cell>
          <cell r="AC190">
            <v>789.88755506700829</v>
          </cell>
          <cell r="AD190">
            <v>977.56419094943544</v>
          </cell>
          <cell r="AE190">
            <v>826.89</v>
          </cell>
          <cell r="AF190">
            <v>150.67419094943546</v>
          </cell>
          <cell r="AG190">
            <v>1287.1145490695433</v>
          </cell>
          <cell r="AH190">
            <v>826.89</v>
          </cell>
          <cell r="AI190">
            <v>460.22454906954329</v>
          </cell>
          <cell r="AJ190">
            <v>952.03216976844919</v>
          </cell>
          <cell r="AK190">
            <v>826.89</v>
          </cell>
          <cell r="AL190">
            <v>125.14216976844921</v>
          </cell>
          <cell r="AM190">
            <v>945.07143669575464</v>
          </cell>
          <cell r="AN190">
            <v>826.89</v>
          </cell>
          <cell r="AO190">
            <v>118.18143669575466</v>
          </cell>
          <cell r="AP190">
            <v>0.40986175251660067</v>
          </cell>
          <cell r="AQ190">
            <v>2.0154158098027297</v>
          </cell>
          <cell r="AR190">
            <v>5778.5599015501903</v>
          </cell>
          <cell r="AS190">
            <v>4134.45</v>
          </cell>
        </row>
        <row r="191">
          <cell r="A191" t="str">
            <v>л/с №3000000140248</v>
          </cell>
          <cell r="B191" t="str">
            <v>Кв. 237</v>
          </cell>
          <cell r="C191" t="str">
            <v>Щеглов Павел Андреевич</v>
          </cell>
          <cell r="D191">
            <v>44451</v>
          </cell>
          <cell r="E191">
            <v>25.7</v>
          </cell>
          <cell r="F191">
            <v>31</v>
          </cell>
          <cell r="G191">
            <v>28</v>
          </cell>
          <cell r="H191">
            <v>31</v>
          </cell>
          <cell r="I191">
            <v>30</v>
          </cell>
          <cell r="J191">
            <v>31</v>
          </cell>
          <cell r="K191">
            <v>151</v>
          </cell>
          <cell r="L191" t="str">
            <v>4755295</v>
          </cell>
          <cell r="M191">
            <v>3.3239999999999998</v>
          </cell>
          <cell r="N191" t="str">
            <v>нет данных</v>
          </cell>
          <cell r="O191">
            <v>1.5931559564576649</v>
          </cell>
          <cell r="P191">
            <v>0.32707175265024913</v>
          </cell>
          <cell r="Q191">
            <v>0.29541964755506372</v>
          </cell>
          <cell r="R191">
            <v>0.32707175265024913</v>
          </cell>
          <cell r="S191">
            <v>0.31652105095185396</v>
          </cell>
          <cell r="T191">
            <v>0.32707175265024913</v>
          </cell>
          <cell r="U191">
            <v>1.5931559564576649</v>
          </cell>
          <cell r="V191">
            <v>0.23246506969854383</v>
          </cell>
          <cell r="W191">
            <v>4.2897246646962615E-2</v>
          </cell>
          <cell r="X191">
            <v>0.11837479782182446</v>
          </cell>
          <cell r="Y191">
            <v>1.2959682731381017E-2</v>
          </cell>
          <cell r="Z191">
            <v>0</v>
          </cell>
          <cell r="AA191">
            <v>1604.2927863020122</v>
          </cell>
          <cell r="AB191">
            <v>574.29999999999995</v>
          </cell>
          <cell r="AC191">
            <v>1029.9927863020123</v>
          </cell>
          <cell r="AD191">
            <v>970.01543271816581</v>
          </cell>
          <cell r="AE191">
            <v>574.29999999999995</v>
          </cell>
          <cell r="AF191">
            <v>395.71543271816586</v>
          </cell>
          <cell r="AG191">
            <v>1277.17544058252</v>
          </cell>
          <cell r="AH191">
            <v>574.29999999999995</v>
          </cell>
          <cell r="AI191">
            <v>702.87544058252001</v>
          </cell>
          <cell r="AJ191">
            <v>944.68057000189765</v>
          </cell>
          <cell r="AK191">
            <v>574.29999999999995</v>
          </cell>
          <cell r="AL191">
            <v>370.38057000189769</v>
          </cell>
          <cell r="AM191">
            <v>937.77358776374126</v>
          </cell>
          <cell r="AN191">
            <v>574.29999999999995</v>
          </cell>
          <cell r="AO191">
            <v>363.47358776374131</v>
          </cell>
          <cell r="AP191">
            <v>0.40669679689871197</v>
          </cell>
          <cell r="AQ191">
            <v>1.999852753356377</v>
          </cell>
          <cell r="AR191">
            <v>5733.9378173683372</v>
          </cell>
          <cell r="AS191">
            <v>2871.5</v>
          </cell>
        </row>
        <row r="192">
          <cell r="A192" t="str">
            <v>л/с №3000000140127</v>
          </cell>
          <cell r="B192" t="str">
            <v>Кв. 238</v>
          </cell>
          <cell r="C192" t="str">
            <v>Кузнецов Владимир Анатольевич</v>
          </cell>
          <cell r="D192">
            <v>44441</v>
          </cell>
          <cell r="E192">
            <v>65.3</v>
          </cell>
          <cell r="F192">
            <v>31</v>
          </cell>
          <cell r="G192">
            <v>28</v>
          </cell>
          <cell r="H192">
            <v>31</v>
          </cell>
          <cell r="I192">
            <v>30</v>
          </cell>
          <cell r="J192">
            <v>31</v>
          </cell>
          <cell r="K192">
            <v>151</v>
          </cell>
          <cell r="L192" t="str">
            <v>4755297</v>
          </cell>
          <cell r="M192">
            <v>8.6349999999999998</v>
          </cell>
          <cell r="N192" t="str">
            <v>нет данных</v>
          </cell>
          <cell r="O192">
            <v>4.0479799204936002</v>
          </cell>
          <cell r="P192">
            <v>0.83104223533312327</v>
          </cell>
          <cell r="Q192">
            <v>0.75061879320411129</v>
          </cell>
          <cell r="R192">
            <v>0.83104223533312327</v>
          </cell>
          <cell r="S192">
            <v>0.80423442129011924</v>
          </cell>
          <cell r="T192">
            <v>0.83104223533312327</v>
          </cell>
          <cell r="U192">
            <v>4.0479799204936011</v>
          </cell>
          <cell r="V192">
            <v>0.59066027437023005</v>
          </cell>
          <cell r="W192">
            <v>0.1089957278617377</v>
          </cell>
          <cell r="X192">
            <v>0.30077331897918824</v>
          </cell>
          <cell r="Y192">
            <v>3.2928688029540097E-2</v>
          </cell>
          <cell r="Z192">
            <v>0</v>
          </cell>
          <cell r="AA192">
            <v>4076.2770017712605</v>
          </cell>
          <cell r="AB192">
            <v>1504.7</v>
          </cell>
          <cell r="AC192">
            <v>2571.5770017712603</v>
          </cell>
          <cell r="AD192">
            <v>2464.6695625095808</v>
          </cell>
          <cell r="AE192">
            <v>1504.7</v>
          </cell>
          <cell r="AF192">
            <v>959.96956250958078</v>
          </cell>
          <cell r="AG192">
            <v>3245.1189210131733</v>
          </cell>
          <cell r="AH192">
            <v>1504.7</v>
          </cell>
          <cell r="AI192">
            <v>1740.4189210131733</v>
          </cell>
          <cell r="AJ192">
            <v>2400.2973237791407</v>
          </cell>
          <cell r="AK192">
            <v>1504.7</v>
          </cell>
          <cell r="AL192">
            <v>895.59732377914065</v>
          </cell>
          <cell r="AM192">
            <v>2382.7476763024242</v>
          </cell>
          <cell r="AN192">
            <v>1504.7</v>
          </cell>
          <cell r="AO192">
            <v>878.04767630242418</v>
          </cell>
          <cell r="AP192">
            <v>1.033358009240696</v>
          </cell>
          <cell r="AQ192">
            <v>5.0813379297342962</v>
          </cell>
          <cell r="AR192">
            <v>14569.110485375579</v>
          </cell>
          <cell r="AS192">
            <v>7523.5</v>
          </cell>
        </row>
        <row r="193">
          <cell r="A193" t="str">
            <v>л/с №3000000140588</v>
          </cell>
          <cell r="B193" t="str">
            <v>Кв. 239</v>
          </cell>
          <cell r="C193" t="str">
            <v>Юрлова Марина Андреевна</v>
          </cell>
          <cell r="D193">
            <v>44460</v>
          </cell>
          <cell r="E193">
            <v>81.099999999999994</v>
          </cell>
          <cell r="F193">
            <v>31</v>
          </cell>
          <cell r="G193">
            <v>28</v>
          </cell>
          <cell r="H193">
            <v>31</v>
          </cell>
          <cell r="I193">
            <v>30</v>
          </cell>
          <cell r="J193">
            <v>31</v>
          </cell>
          <cell r="K193">
            <v>151</v>
          </cell>
          <cell r="L193" t="str">
            <v>4756687</v>
          </cell>
          <cell r="M193">
            <v>10.132999999999999</v>
          </cell>
          <cell r="N193">
            <v>15.1043</v>
          </cell>
          <cell r="O193">
            <v>4.9713000000000012</v>
          </cell>
          <cell r="P193">
            <v>1.0205980132450334</v>
          </cell>
          <cell r="Q193">
            <v>0.92183046357615916</v>
          </cell>
          <cell r="R193">
            <v>1.0205980132450334</v>
          </cell>
          <cell r="S193">
            <v>0.98767549668874199</v>
          </cell>
          <cell r="T193">
            <v>1.0205980132450334</v>
          </cell>
          <cell r="U193">
            <v>4.9713000000000012</v>
          </cell>
          <cell r="V193">
            <v>0.73357654290085228</v>
          </cell>
          <cell r="W193">
            <v>0.13536835420500654</v>
          </cell>
          <cell r="X193">
            <v>0.37354848651167172</v>
          </cell>
          <cell r="Y193">
            <v>4.0896119436381342E-2</v>
          </cell>
          <cell r="Z193">
            <v>0</v>
          </cell>
          <cell r="AA193">
            <v>5029.53420389036</v>
          </cell>
          <cell r="AB193">
            <v>1939.07</v>
          </cell>
          <cell r="AC193">
            <v>3090.4642038903603</v>
          </cell>
          <cell r="AD193">
            <v>3031.1793063658029</v>
          </cell>
          <cell r="AE193">
            <v>1939.07</v>
          </cell>
          <cell r="AF193">
            <v>1092.1093063658029</v>
          </cell>
          <cell r="AG193">
            <v>3997.268961172429</v>
          </cell>
          <cell r="AH193">
            <v>1939.07</v>
          </cell>
          <cell r="AI193">
            <v>2058.1989611724293</v>
          </cell>
          <cell r="AJ193">
            <v>2949.0999663216307</v>
          </cell>
          <cell r="AK193">
            <v>1939.07</v>
          </cell>
          <cell r="AL193">
            <v>1010.0299663216308</v>
          </cell>
          <cell r="AM193">
            <v>2926.2382116158947</v>
          </cell>
          <cell r="AN193">
            <v>1939.07</v>
          </cell>
          <cell r="AO193">
            <v>987.16821161589473</v>
          </cell>
          <cell r="AP193">
            <v>1.283389503053912</v>
          </cell>
          <cell r="AQ193">
            <v>6.2546895030539131</v>
          </cell>
          <cell r="AR193">
            <v>17933.320649366116</v>
          </cell>
          <cell r="AS193">
            <v>9695.35</v>
          </cell>
        </row>
        <row r="194">
          <cell r="A194" t="str">
            <v>л/с №3000000147139</v>
          </cell>
          <cell r="B194" t="str">
            <v>Кв. 24</v>
          </cell>
          <cell r="C194" t="str">
            <v>Петросян Григор Ваникович</v>
          </cell>
          <cell r="D194">
            <v>44519</v>
          </cell>
          <cell r="E194">
            <v>55.2</v>
          </cell>
          <cell r="F194">
            <v>31</v>
          </cell>
          <cell r="G194">
            <v>28</v>
          </cell>
          <cell r="H194">
            <v>31</v>
          </cell>
          <cell r="I194">
            <v>30</v>
          </cell>
          <cell r="J194">
            <v>31</v>
          </cell>
          <cell r="K194">
            <v>151</v>
          </cell>
          <cell r="L194" t="str">
            <v>4754830</v>
          </cell>
          <cell r="M194">
            <v>7.8289999999999997</v>
          </cell>
          <cell r="N194">
            <v>12.223100000000001</v>
          </cell>
          <cell r="O194">
            <v>4.3941000000000008</v>
          </cell>
          <cell r="P194">
            <v>0.90210000000000012</v>
          </cell>
          <cell r="Q194">
            <v>0.81480000000000008</v>
          </cell>
          <cell r="R194">
            <v>0.90210000000000012</v>
          </cell>
          <cell r="S194">
            <v>0.87300000000000011</v>
          </cell>
          <cell r="T194">
            <v>0.90210000000000012</v>
          </cell>
          <cell r="U194">
            <v>4.3941000000000008</v>
          </cell>
          <cell r="V194">
            <v>0.49930240651204749</v>
          </cell>
          <cell r="W194">
            <v>9.2137276844838009E-2</v>
          </cell>
          <cell r="X194">
            <v>0.25425248403753736</v>
          </cell>
          <cell r="Y194">
            <v>2.7835583142888413E-2</v>
          </cell>
          <cell r="Z194">
            <v>0</v>
          </cell>
          <cell r="AA194">
            <v>4018.0729519032125</v>
          </cell>
          <cell r="AB194">
            <v>2133.1799999999998</v>
          </cell>
          <cell r="AC194">
            <v>1884.8929519032126</v>
          </cell>
          <cell r="AD194">
            <v>2600.3524214239824</v>
          </cell>
          <cell r="AE194">
            <v>2133.1799999999998</v>
          </cell>
          <cell r="AF194">
            <v>467.17242142398254</v>
          </cell>
          <cell r="AG194">
            <v>3315.4707151827465</v>
          </cell>
          <cell r="AH194">
            <v>2133.1799999999998</v>
          </cell>
          <cell r="AI194">
            <v>1182.2907151827467</v>
          </cell>
          <cell r="AJ194">
            <v>2582.8577672756269</v>
          </cell>
          <cell r="AK194">
            <v>2133.1799999999998</v>
          </cell>
          <cell r="AL194">
            <v>449.67776727562705</v>
          </cell>
          <cell r="AM194">
            <v>2586.4830780000002</v>
          </cell>
          <cell r="AN194">
            <v>2133.1799999999998</v>
          </cell>
          <cell r="AO194">
            <v>453.30307800000037</v>
          </cell>
          <cell r="AP194">
            <v>0.87352775053731124</v>
          </cell>
          <cell r="AQ194">
            <v>5.2676277505373124</v>
          </cell>
          <cell r="AR194">
            <v>15103.236933785571</v>
          </cell>
          <cell r="AS194">
            <v>10665.9</v>
          </cell>
        </row>
        <row r="195">
          <cell r="A195" t="str">
            <v>л/с №3000000159538</v>
          </cell>
          <cell r="B195" t="str">
            <v>Кв. 240</v>
          </cell>
          <cell r="C195" t="str">
            <v>Чикин Алексей Викторович</v>
          </cell>
          <cell r="D195">
            <v>44791</v>
          </cell>
          <cell r="E195">
            <v>25.9</v>
          </cell>
          <cell r="F195">
            <v>31</v>
          </cell>
          <cell r="G195">
            <v>28</v>
          </cell>
          <cell r="H195">
            <v>31</v>
          </cell>
          <cell r="I195">
            <v>30</v>
          </cell>
          <cell r="J195">
            <v>31</v>
          </cell>
          <cell r="K195">
            <v>151</v>
          </cell>
          <cell r="L195" t="str">
            <v>4756689</v>
          </cell>
          <cell r="M195">
            <v>8.0050000000000008</v>
          </cell>
          <cell r="N195">
            <v>11.140700000000001</v>
          </cell>
          <cell r="O195">
            <v>3.1356999999999999</v>
          </cell>
          <cell r="P195">
            <v>0.6437529801324503</v>
          </cell>
          <cell r="Q195">
            <v>0.58145430463576153</v>
          </cell>
          <cell r="R195">
            <v>0.6437529801324503</v>
          </cell>
          <cell r="S195">
            <v>0.62298675496688738</v>
          </cell>
          <cell r="T195">
            <v>0.6437529801324503</v>
          </cell>
          <cell r="U195">
            <v>3.1356999999999999</v>
          </cell>
          <cell r="V195">
            <v>0.23427413638880487</v>
          </cell>
          <cell r="W195">
            <v>4.3231077360168554E-2</v>
          </cell>
          <cell r="X195">
            <v>0.11929600247413437</v>
          </cell>
          <cell r="Y195">
            <v>1.3060536293492931E-2</v>
          </cell>
          <cell r="Z195">
            <v>0</v>
          </cell>
          <cell r="AA195">
            <v>2517.4617879474122</v>
          </cell>
          <cell r="AB195">
            <v>1312.88</v>
          </cell>
          <cell r="AC195">
            <v>1204.5817879474121</v>
          </cell>
          <cell r="AD195">
            <v>1791.0854335510905</v>
          </cell>
          <cell r="AE195">
            <v>1312.88</v>
          </cell>
          <cell r="AF195">
            <v>478.20543355109044</v>
          </cell>
          <cell r="AG195">
            <v>2187.7987819499476</v>
          </cell>
          <cell r="AH195">
            <v>1312.88</v>
          </cell>
          <cell r="AI195">
            <v>874.91878194994752</v>
          </cell>
          <cell r="AJ195">
            <v>1823.6620725559371</v>
          </cell>
          <cell r="AK195">
            <v>1312.88</v>
          </cell>
          <cell r="AL195">
            <v>510.78207255593702</v>
          </cell>
          <cell r="AM195">
            <v>1845.7556695761587</v>
          </cell>
          <cell r="AN195">
            <v>1312.88</v>
          </cell>
          <cell r="AO195">
            <v>532.87566957615854</v>
          </cell>
          <cell r="AP195">
            <v>0.40986175251660067</v>
          </cell>
          <cell r="AQ195">
            <v>3.5455617525166008</v>
          </cell>
          <cell r="AR195">
            <v>10165.763745580547</v>
          </cell>
          <cell r="AS195">
            <v>6564.4000000000005</v>
          </cell>
        </row>
        <row r="196">
          <cell r="A196" t="str">
            <v>л/с №3000000145324</v>
          </cell>
          <cell r="B196" t="str">
            <v>Кв. 241</v>
          </cell>
          <cell r="C196" t="str">
            <v>Арсеньев Николай Юрьевич</v>
          </cell>
          <cell r="D196">
            <v>44501</v>
          </cell>
          <cell r="E196">
            <v>25.7</v>
          </cell>
          <cell r="F196">
            <v>31</v>
          </cell>
          <cell r="G196">
            <v>28</v>
          </cell>
          <cell r="H196">
            <v>31</v>
          </cell>
          <cell r="I196">
            <v>30</v>
          </cell>
          <cell r="J196">
            <v>31</v>
          </cell>
          <cell r="K196">
            <v>151</v>
          </cell>
          <cell r="L196" t="str">
            <v>4756678</v>
          </cell>
          <cell r="M196">
            <v>5.3630000000000004</v>
          </cell>
          <cell r="N196">
            <v>7.0014000000000003</v>
          </cell>
          <cell r="O196">
            <v>1.6383999999999999</v>
          </cell>
          <cell r="P196">
            <v>0.33636026490066218</v>
          </cell>
          <cell r="Q196">
            <v>0.30380927152317877</v>
          </cell>
          <cell r="R196">
            <v>0.33636026490066218</v>
          </cell>
          <cell r="S196">
            <v>0.32550993377483439</v>
          </cell>
          <cell r="T196">
            <v>0.33636026490066218</v>
          </cell>
          <cell r="U196">
            <v>1.6383999999999999</v>
          </cell>
          <cell r="V196">
            <v>0.23246506969854383</v>
          </cell>
          <cell r="W196">
            <v>4.2897246646962615E-2</v>
          </cell>
          <cell r="X196">
            <v>0.11837479782182446</v>
          </cell>
          <cell r="Y196">
            <v>1.2959682731381017E-2</v>
          </cell>
          <cell r="Z196">
            <v>0</v>
          </cell>
          <cell r="AA196">
            <v>1630.9246228561515</v>
          </cell>
          <cell r="AB196">
            <v>743.46</v>
          </cell>
          <cell r="AC196">
            <v>887.46462285615144</v>
          </cell>
          <cell r="AD196">
            <v>994.06999476706585</v>
          </cell>
          <cell r="AE196">
            <v>743.46</v>
          </cell>
          <cell r="AF196">
            <v>250.60999476706581</v>
          </cell>
          <cell r="AG196">
            <v>1303.8072771366592</v>
          </cell>
          <cell r="AH196">
            <v>743.46</v>
          </cell>
          <cell r="AI196">
            <v>560.34727713665916</v>
          </cell>
          <cell r="AJ196">
            <v>970.45331505429067</v>
          </cell>
          <cell r="AK196">
            <v>743.46</v>
          </cell>
          <cell r="AL196">
            <v>226.99331505429063</v>
          </cell>
          <cell r="AM196">
            <v>964.40542431788049</v>
          </cell>
          <cell r="AN196">
            <v>743.46</v>
          </cell>
          <cell r="AO196">
            <v>220.94542431788045</v>
          </cell>
          <cell r="AP196">
            <v>0.40669679689871197</v>
          </cell>
          <cell r="AQ196">
            <v>2.0450967968987119</v>
          </cell>
          <cell r="AR196">
            <v>5863.6606341320485</v>
          </cell>
          <cell r="AS196">
            <v>3717.3</v>
          </cell>
        </row>
        <row r="197">
          <cell r="A197" t="str">
            <v>л/с №3000000140091</v>
          </cell>
          <cell r="B197" t="str">
            <v>Кв. 242</v>
          </cell>
          <cell r="C197" t="str">
            <v>Комбаров Сергей Александрович</v>
          </cell>
          <cell r="D197">
            <v>44443</v>
          </cell>
          <cell r="E197">
            <v>65.3</v>
          </cell>
          <cell r="F197">
            <v>31</v>
          </cell>
          <cell r="G197">
            <v>28</v>
          </cell>
          <cell r="H197">
            <v>31</v>
          </cell>
          <cell r="I197">
            <v>30</v>
          </cell>
          <cell r="J197">
            <v>31</v>
          </cell>
          <cell r="K197">
            <v>151</v>
          </cell>
          <cell r="L197" t="str">
            <v>4756679</v>
          </cell>
          <cell r="M197">
            <v>9.7940000000000005</v>
          </cell>
          <cell r="N197">
            <v>13.258800000000001</v>
          </cell>
          <cell r="O197">
            <v>3.4648000000000003</v>
          </cell>
          <cell r="P197">
            <v>0.71131655629139079</v>
          </cell>
          <cell r="Q197">
            <v>0.64247947019867557</v>
          </cell>
          <cell r="R197">
            <v>0.71131655629139079</v>
          </cell>
          <cell r="S197">
            <v>0.68837086092715238</v>
          </cell>
          <cell r="T197">
            <v>0.71131655629139079</v>
          </cell>
          <cell r="U197">
            <v>3.4648000000000003</v>
          </cell>
          <cell r="V197">
            <v>0.59066027437023005</v>
          </cell>
          <cell r="W197">
            <v>0.1089957278617377</v>
          </cell>
          <cell r="X197">
            <v>0.30077331897918824</v>
          </cell>
          <cell r="Y197">
            <v>3.2928688029540097E-2</v>
          </cell>
          <cell r="Z197">
            <v>0</v>
          </cell>
          <cell r="AA197">
            <v>3733.0019293363857</v>
          </cell>
          <cell r="AB197">
            <v>2142.36</v>
          </cell>
          <cell r="AC197">
            <v>1590.6419293363856</v>
          </cell>
          <cell r="AD197">
            <v>2154.6146583748555</v>
          </cell>
          <cell r="AE197">
            <v>2142.36</v>
          </cell>
          <cell r="AF197">
            <v>12.254658374855353</v>
          </cell>
          <cell r="AG197">
            <v>2901.843848578299</v>
          </cell>
          <cell r="AH197">
            <v>2142.36</v>
          </cell>
          <cell r="AI197">
            <v>759.48384857829888</v>
          </cell>
          <cell r="AJ197">
            <v>2068.0956407776494</v>
          </cell>
          <cell r="AK197">
            <v>2142.36</v>
          </cell>
          <cell r="AL197">
            <v>-74.264359222350777</v>
          </cell>
          <cell r="AM197">
            <v>2039.4726038675497</v>
          </cell>
          <cell r="AN197">
            <v>2142.36</v>
          </cell>
          <cell r="AO197">
            <v>-102.88739613245048</v>
          </cell>
          <cell r="AP197">
            <v>1.033358009240696</v>
          </cell>
          <cell r="AQ197">
            <v>4.4981580092406963</v>
          </cell>
          <cell r="AR197">
            <v>12897.028680934738</v>
          </cell>
          <cell r="AS197">
            <v>10711.800000000001</v>
          </cell>
        </row>
        <row r="198">
          <cell r="A198" t="str">
            <v>л/с №3000000148183</v>
          </cell>
          <cell r="B198" t="str">
            <v>Кв. 243</v>
          </cell>
          <cell r="C198" t="str">
            <v>Вирабян Жора Исаакович</v>
          </cell>
          <cell r="D198">
            <v>44558</v>
          </cell>
          <cell r="E198">
            <v>81.099999999999994</v>
          </cell>
          <cell r="F198">
            <v>31</v>
          </cell>
          <cell r="G198">
            <v>28</v>
          </cell>
          <cell r="H198">
            <v>31</v>
          </cell>
          <cell r="I198">
            <v>30</v>
          </cell>
          <cell r="J198">
            <v>31</v>
          </cell>
          <cell r="K198">
            <v>151</v>
          </cell>
          <cell r="L198" t="str">
            <v>4755287</v>
          </cell>
          <cell r="M198">
            <v>14.346</v>
          </cell>
          <cell r="N198">
            <v>20.2333</v>
          </cell>
          <cell r="O198">
            <v>5.8872999999999998</v>
          </cell>
          <cell r="P198">
            <v>1.2086509933774834</v>
          </cell>
          <cell r="Q198">
            <v>1.0916847682119206</v>
          </cell>
          <cell r="R198">
            <v>1.2086509933774834</v>
          </cell>
          <cell r="S198">
            <v>1.1696622516556292</v>
          </cell>
          <cell r="T198">
            <v>1.2086509933774834</v>
          </cell>
          <cell r="U198">
            <v>5.8872999999999998</v>
          </cell>
          <cell r="V198">
            <v>0.73357654290085228</v>
          </cell>
          <cell r="W198">
            <v>0.13536835420500654</v>
          </cell>
          <cell r="X198">
            <v>0.37354848651167172</v>
          </cell>
          <cell r="Y198">
            <v>4.0896119436381342E-2</v>
          </cell>
          <cell r="Z198">
            <v>0</v>
          </cell>
          <cell r="AA198">
            <v>5568.7159474665177</v>
          </cell>
          <cell r="AB198">
            <v>2716.37</v>
          </cell>
          <cell r="AC198">
            <v>2852.3459474665178</v>
          </cell>
          <cell r="AD198">
            <v>3518.1821715313654</v>
          </cell>
          <cell r="AE198">
            <v>2716.37</v>
          </cell>
          <cell r="AF198">
            <v>801.81217153136549</v>
          </cell>
          <cell r="AG198">
            <v>4536.4507047485877</v>
          </cell>
          <cell r="AH198">
            <v>2716.37</v>
          </cell>
          <cell r="AI198">
            <v>1820.0807047485878</v>
          </cell>
          <cell r="AJ198">
            <v>3470.8887504275904</v>
          </cell>
          <cell r="AK198">
            <v>2716.37</v>
          </cell>
          <cell r="AL198">
            <v>754.51875042759048</v>
          </cell>
          <cell r="AM198">
            <v>3465.4199551920528</v>
          </cell>
          <cell r="AN198">
            <v>2716.37</v>
          </cell>
          <cell r="AO198">
            <v>749.04995519205295</v>
          </cell>
          <cell r="AP198">
            <v>1.283389503053912</v>
          </cell>
          <cell r="AQ198">
            <v>7.1706895030539117</v>
          </cell>
          <cell r="AR198">
            <v>20559.657529366112</v>
          </cell>
          <cell r="AS198">
            <v>13581.849999999999</v>
          </cell>
        </row>
        <row r="199">
          <cell r="A199" t="str">
            <v>л/с №3000000140214</v>
          </cell>
          <cell r="B199" t="str">
            <v>Кв. 244</v>
          </cell>
          <cell r="C199" t="str">
            <v>Бушина Ирина Михайловна</v>
          </cell>
          <cell r="D199">
            <v>44447</v>
          </cell>
          <cell r="E199">
            <v>25.9</v>
          </cell>
          <cell r="F199">
            <v>31</v>
          </cell>
          <cell r="G199">
            <v>28</v>
          </cell>
          <cell r="H199">
            <v>31</v>
          </cell>
          <cell r="I199">
            <v>30</v>
          </cell>
          <cell r="J199">
            <v>31</v>
          </cell>
          <cell r="K199">
            <v>151</v>
          </cell>
          <cell r="L199" t="str">
            <v>4755292</v>
          </cell>
          <cell r="M199">
            <v>4.1870000000000003</v>
          </cell>
          <cell r="N199">
            <v>4.8102999999999998</v>
          </cell>
          <cell r="O199">
            <v>0.62329999999999941</v>
          </cell>
          <cell r="P199">
            <v>0.12796225165562902</v>
          </cell>
          <cell r="Q199">
            <v>0.11557880794701977</v>
          </cell>
          <cell r="R199">
            <v>0.12796225165562902</v>
          </cell>
          <cell r="S199">
            <v>0.12383443708609261</v>
          </cell>
          <cell r="T199">
            <v>0.12796225165562902</v>
          </cell>
          <cell r="U199">
            <v>0.62329999999999952</v>
          </cell>
          <cell r="V199">
            <v>0.23427413638880487</v>
          </cell>
          <cell r="W199">
            <v>4.3231077360168554E-2</v>
          </cell>
          <cell r="X199">
            <v>0.11929600247413437</v>
          </cell>
          <cell r="Y199">
            <v>1.3060536293492931E-2</v>
          </cell>
          <cell r="Z199">
            <v>0</v>
          </cell>
          <cell r="AA199">
            <v>1038.5969270732401</v>
          </cell>
          <cell r="AB199">
            <v>591.5</v>
          </cell>
          <cell r="AC199">
            <v>447.09692707324007</v>
          </cell>
          <cell r="AD199">
            <v>455.33652695506419</v>
          </cell>
          <cell r="AE199">
            <v>591.5</v>
          </cell>
          <cell r="AF199">
            <v>-136.16347304493581</v>
          </cell>
          <cell r="AG199">
            <v>708.93392107577495</v>
          </cell>
          <cell r="AH199">
            <v>591.5</v>
          </cell>
          <cell r="AI199">
            <v>117.43392107577495</v>
          </cell>
          <cell r="AJ199">
            <v>392.50252977448002</v>
          </cell>
          <cell r="AK199">
            <v>591.5</v>
          </cell>
          <cell r="AL199">
            <v>-198.99747022551998</v>
          </cell>
          <cell r="AM199">
            <v>366.89080870198637</v>
          </cell>
          <cell r="AN199">
            <v>591.5</v>
          </cell>
          <cell r="AO199">
            <v>-224.60919129801363</v>
          </cell>
          <cell r="AP199">
            <v>0.40986175251660067</v>
          </cell>
          <cell r="AQ199">
            <v>1.0331617525166001</v>
          </cell>
          <cell r="AR199">
            <v>2962.2607135805456</v>
          </cell>
          <cell r="AS199">
            <v>2957.5</v>
          </cell>
        </row>
        <row r="200">
          <cell r="A200" t="str">
            <v>л/с №3000000140480</v>
          </cell>
          <cell r="B200" t="str">
            <v>Кв. 245</v>
          </cell>
          <cell r="C200" t="str">
            <v>Кузнецов Николай Иванович</v>
          </cell>
          <cell r="D200">
            <v>44456</v>
          </cell>
          <cell r="E200">
            <v>25.7</v>
          </cell>
          <cell r="F200">
            <v>31</v>
          </cell>
          <cell r="G200">
            <v>28</v>
          </cell>
          <cell r="H200">
            <v>31</v>
          </cell>
          <cell r="I200">
            <v>30</v>
          </cell>
          <cell r="J200">
            <v>31</v>
          </cell>
          <cell r="K200">
            <v>151</v>
          </cell>
          <cell r="L200" t="str">
            <v>4755290</v>
          </cell>
          <cell r="M200">
            <v>7.0460000000000003</v>
          </cell>
          <cell r="N200">
            <v>9.9582999999999995</v>
          </cell>
          <cell r="O200">
            <v>2.9122999999999997</v>
          </cell>
          <cell r="P200">
            <v>0.59788940397350987</v>
          </cell>
          <cell r="Q200">
            <v>0.54002913907284755</v>
          </cell>
          <cell r="R200">
            <v>0.59788940397350987</v>
          </cell>
          <cell r="S200">
            <v>0.57860264900662239</v>
          </cell>
          <cell r="T200">
            <v>0.59788940397350987</v>
          </cell>
          <cell r="U200">
            <v>2.9122999999999992</v>
          </cell>
          <cell r="V200">
            <v>0.23246506969854383</v>
          </cell>
          <cell r="W200">
            <v>4.2897246646962615E-2</v>
          </cell>
          <cell r="X200">
            <v>0.11837479782182446</v>
          </cell>
          <cell r="Y200">
            <v>1.2959682731381017E-2</v>
          </cell>
          <cell r="Z200">
            <v>0</v>
          </cell>
          <cell r="AA200">
            <v>2380.7757398230387</v>
          </cell>
          <cell r="AB200">
            <v>1282.2</v>
          </cell>
          <cell r="AC200">
            <v>1098.5757398230387</v>
          </cell>
          <cell r="AD200">
            <v>1671.3548746081251</v>
          </cell>
          <cell r="AE200">
            <v>1282.2</v>
          </cell>
          <cell r="AF200">
            <v>389.15487460812506</v>
          </cell>
          <cell r="AG200">
            <v>2053.6583941035465</v>
          </cell>
          <cell r="AH200">
            <v>1282.2</v>
          </cell>
          <cell r="AI200">
            <v>771.45839410354642</v>
          </cell>
          <cell r="AJ200">
            <v>1696.1156863125686</v>
          </cell>
          <cell r="AK200">
            <v>1282.2</v>
          </cell>
          <cell r="AL200">
            <v>413.9156863125686</v>
          </cell>
          <cell r="AM200">
            <v>1714.256541284768</v>
          </cell>
          <cell r="AN200">
            <v>1282.2</v>
          </cell>
          <cell r="AO200">
            <v>432.05654128476795</v>
          </cell>
          <cell r="AP200">
            <v>0.40669679689871197</v>
          </cell>
          <cell r="AQ200">
            <v>3.3189967968987117</v>
          </cell>
          <cell r="AR200">
            <v>9516.1612361320476</v>
          </cell>
          <cell r="AS200">
            <v>6411</v>
          </cell>
        </row>
        <row r="201">
          <cell r="A201" t="str">
            <v>л/с №3000000140117</v>
          </cell>
          <cell r="B201" t="str">
            <v>Кв. 246</v>
          </cell>
          <cell r="C201" t="str">
            <v>Комбаров Евгений Александрович</v>
          </cell>
          <cell r="D201">
            <v>44443</v>
          </cell>
          <cell r="E201">
            <v>65.3</v>
          </cell>
          <cell r="F201">
            <v>31</v>
          </cell>
          <cell r="G201">
            <v>28</v>
          </cell>
          <cell r="H201">
            <v>31</v>
          </cell>
          <cell r="I201">
            <v>30</v>
          </cell>
          <cell r="J201">
            <v>31</v>
          </cell>
          <cell r="K201">
            <v>151</v>
          </cell>
          <cell r="L201" t="str">
            <v>4755296</v>
          </cell>
          <cell r="M201">
            <v>10.000999999999999</v>
          </cell>
          <cell r="N201">
            <v>13.1333</v>
          </cell>
          <cell r="O201">
            <v>3.1323000000000008</v>
          </cell>
          <cell r="P201">
            <v>0.64305496688741737</v>
          </cell>
          <cell r="Q201">
            <v>0.58082384105960283</v>
          </cell>
          <cell r="R201">
            <v>0.64305496688741737</v>
          </cell>
          <cell r="S201">
            <v>0.62231125827814582</v>
          </cell>
          <cell r="T201">
            <v>0.64305496688741737</v>
          </cell>
          <cell r="U201">
            <v>3.1323000000000008</v>
          </cell>
          <cell r="V201">
            <v>0.59066027437023005</v>
          </cell>
          <cell r="W201">
            <v>0.1089957278617377</v>
          </cell>
          <cell r="X201">
            <v>0.30077331897918824</v>
          </cell>
          <cell r="Y201">
            <v>3.2928688029540097E-2</v>
          </cell>
          <cell r="Z201">
            <v>0</v>
          </cell>
          <cell r="AA201">
            <v>3537.2836654291009</v>
          </cell>
          <cell r="AB201">
            <v>2181.92</v>
          </cell>
          <cell r="AC201">
            <v>1355.3636654291008</v>
          </cell>
          <cell r="AD201">
            <v>1977.8368716198891</v>
          </cell>
          <cell r="AE201">
            <v>2181.92</v>
          </cell>
          <cell r="AF201">
            <v>-204.08312838011102</v>
          </cell>
          <cell r="AG201">
            <v>2706.1255846710142</v>
          </cell>
          <cell r="AH201">
            <v>2181.92</v>
          </cell>
          <cell r="AI201">
            <v>524.20558467101409</v>
          </cell>
          <cell r="AJ201">
            <v>1878.6908692544707</v>
          </cell>
          <cell r="AK201">
            <v>2181.92</v>
          </cell>
          <cell r="AL201">
            <v>-303.22913074552935</v>
          </cell>
          <cell r="AM201">
            <v>1843.7543399602653</v>
          </cell>
          <cell r="AN201">
            <v>2181.92</v>
          </cell>
          <cell r="AO201">
            <v>-338.1656600397348</v>
          </cell>
          <cell r="AP201">
            <v>1.033358009240696</v>
          </cell>
          <cell r="AQ201">
            <v>4.1656580092406967</v>
          </cell>
          <cell r="AR201">
            <v>11943.69133093474</v>
          </cell>
          <cell r="AS201">
            <v>10909.6</v>
          </cell>
        </row>
        <row r="202">
          <cell r="A202" t="str">
            <v>л/с №3000000140273</v>
          </cell>
          <cell r="B202" t="str">
            <v>Кв. 247</v>
          </cell>
          <cell r="C202" t="str">
            <v>Испирян Нарек Мушегович</v>
          </cell>
          <cell r="D202">
            <v>44452</v>
          </cell>
          <cell r="E202">
            <v>81.099999999999994</v>
          </cell>
          <cell r="F202">
            <v>31</v>
          </cell>
          <cell r="G202">
            <v>28</v>
          </cell>
          <cell r="H202">
            <v>31</v>
          </cell>
          <cell r="I202">
            <v>30</v>
          </cell>
          <cell r="J202">
            <v>31</v>
          </cell>
          <cell r="K202">
            <v>151</v>
          </cell>
          <cell r="L202" t="str">
            <v>4756692</v>
          </cell>
          <cell r="M202">
            <v>15.397</v>
          </cell>
          <cell r="N202">
            <v>21.171900000000001</v>
          </cell>
          <cell r="O202">
            <v>5.7749000000000006</v>
          </cell>
          <cell r="P202">
            <v>1.1855754966887417</v>
          </cell>
          <cell r="Q202">
            <v>1.0708423841059604</v>
          </cell>
          <cell r="R202">
            <v>1.1855754966887417</v>
          </cell>
          <cell r="S202">
            <v>1.1473311258278147</v>
          </cell>
          <cell r="T202">
            <v>1.1855754966887417</v>
          </cell>
          <cell r="U202">
            <v>5.7749000000000006</v>
          </cell>
          <cell r="V202">
            <v>0.73357654290085228</v>
          </cell>
          <cell r="W202">
            <v>0.13536835420500654</v>
          </cell>
          <cell r="X202">
            <v>0.37354848651167172</v>
          </cell>
          <cell r="Y202">
            <v>4.0896119436381342E-2</v>
          </cell>
          <cell r="Z202">
            <v>0</v>
          </cell>
          <cell r="AA202">
            <v>5502.5543448704921</v>
          </cell>
          <cell r="AB202">
            <v>2981.58</v>
          </cell>
          <cell r="AC202">
            <v>2520.9743448704921</v>
          </cell>
          <cell r="AD202">
            <v>3458.4233046704385</v>
          </cell>
          <cell r="AE202">
            <v>2981.58</v>
          </cell>
          <cell r="AF202">
            <v>476.84330467043856</v>
          </cell>
          <cell r="AG202">
            <v>4470.2891021525611</v>
          </cell>
          <cell r="AH202">
            <v>2981.58</v>
          </cell>
          <cell r="AI202">
            <v>1488.7091021525612</v>
          </cell>
          <cell r="AJ202">
            <v>3406.8613930765973</v>
          </cell>
          <cell r="AK202">
            <v>2981.58</v>
          </cell>
          <cell r="AL202">
            <v>425.2813930765974</v>
          </cell>
          <cell r="AM202">
            <v>3399.2583525960263</v>
          </cell>
          <cell r="AN202">
            <v>2981.58</v>
          </cell>
          <cell r="AO202">
            <v>417.67835259602634</v>
          </cell>
          <cell r="AP202">
            <v>1.283389503053912</v>
          </cell>
          <cell r="AQ202">
            <v>7.0582895030539126</v>
          </cell>
          <cell r="AR202">
            <v>20237.386497366115</v>
          </cell>
          <cell r="AS202">
            <v>14907.9</v>
          </cell>
        </row>
        <row r="203">
          <cell r="A203">
            <v>91268273</v>
          </cell>
          <cell r="B203" t="str">
            <v>Кв. 248</v>
          </cell>
          <cell r="C203" t="str">
            <v>НЕГА ЮГ ООО</v>
          </cell>
          <cell r="D203">
            <v>44638</v>
          </cell>
          <cell r="E203">
            <v>25.9</v>
          </cell>
          <cell r="F203">
            <v>31</v>
          </cell>
          <cell r="G203">
            <v>28</v>
          </cell>
          <cell r="H203">
            <v>31</v>
          </cell>
          <cell r="I203">
            <v>30</v>
          </cell>
          <cell r="J203">
            <v>31</v>
          </cell>
          <cell r="K203">
            <v>151</v>
          </cell>
          <cell r="L203" t="str">
            <v>4756683</v>
          </cell>
          <cell r="M203">
            <v>6.5949999999999998</v>
          </cell>
          <cell r="N203">
            <v>6.5951000000000004</v>
          </cell>
          <cell r="O203">
            <v>1.0000000000065512E-4</v>
          </cell>
          <cell r="P203">
            <v>2.0529801324637805E-5</v>
          </cell>
          <cell r="Q203">
            <v>1.8543046357737373E-5</v>
          </cell>
          <cell r="R203">
            <v>2.0529801324637805E-5</v>
          </cell>
          <cell r="S203">
            <v>1.9867549669004328E-5</v>
          </cell>
          <cell r="T203">
            <v>2.0529801324637805E-5</v>
          </cell>
          <cell r="U203">
            <v>1.0000000000065512E-4</v>
          </cell>
          <cell r="V203">
            <v>0.23427413638880487</v>
          </cell>
          <cell r="W203">
            <v>4.3231077360168554E-2</v>
          </cell>
          <cell r="X203">
            <v>0.11929600247413437</v>
          </cell>
          <cell r="Y203">
            <v>1.3060536293492931E-2</v>
          </cell>
          <cell r="Z203">
            <v>0</v>
          </cell>
          <cell r="AA203">
            <v>671.76498100701554</v>
          </cell>
          <cell r="AB203">
            <v>957.64</v>
          </cell>
          <cell r="AC203">
            <v>-285.87501899298445</v>
          </cell>
          <cell r="AD203">
            <v>124.00444663718406</v>
          </cell>
          <cell r="AE203">
            <v>957.64</v>
          </cell>
          <cell r="AF203">
            <v>-833.63555336281593</v>
          </cell>
          <cell r="AG203">
            <v>342.10197500955053</v>
          </cell>
          <cell r="AH203">
            <v>957.64</v>
          </cell>
          <cell r="AI203">
            <v>-615.53802499044946</v>
          </cell>
          <cell r="AJ203">
            <v>37.503872291037034</v>
          </cell>
          <cell r="AK203">
            <v>957.64</v>
          </cell>
          <cell r="AL203">
            <v>-920.13612770896293</v>
          </cell>
          <cell r="AM203">
            <v>5.8862635761975021E-2</v>
          </cell>
          <cell r="AN203">
            <v>957.64</v>
          </cell>
          <cell r="AO203">
            <v>-957.58113736423797</v>
          </cell>
          <cell r="AP203">
            <v>0.40986175251660067</v>
          </cell>
          <cell r="AQ203">
            <v>0.40996175251660133</v>
          </cell>
          <cell r="AR203">
            <v>1175.4341375805488</v>
          </cell>
          <cell r="AS203">
            <v>4788.2</v>
          </cell>
        </row>
        <row r="204">
          <cell r="A204" t="str">
            <v>л/с №3000000145700</v>
          </cell>
          <cell r="B204" t="str">
            <v>Кв. 249</v>
          </cell>
          <cell r="C204" t="str">
            <v>Яшин Сергей Александрович</v>
          </cell>
          <cell r="D204">
            <v>44516</v>
          </cell>
          <cell r="E204">
            <v>25.7</v>
          </cell>
          <cell r="F204">
            <v>31</v>
          </cell>
          <cell r="G204">
            <v>28</v>
          </cell>
          <cell r="H204">
            <v>31</v>
          </cell>
          <cell r="I204">
            <v>30</v>
          </cell>
          <cell r="J204">
            <v>31</v>
          </cell>
          <cell r="K204">
            <v>151</v>
          </cell>
          <cell r="L204" t="str">
            <v>4756680</v>
          </cell>
          <cell r="M204">
            <v>6.9009999999999998</v>
          </cell>
          <cell r="N204">
            <v>9.5652000000000008</v>
          </cell>
          <cell r="O204">
            <v>2.664200000000001</v>
          </cell>
          <cell r="P204">
            <v>0.5469549668874174</v>
          </cell>
          <cell r="Q204">
            <v>0.49402384105960284</v>
          </cell>
          <cell r="R204">
            <v>0.5469549668874174</v>
          </cell>
          <cell r="S204">
            <v>0.52931125827814585</v>
          </cell>
          <cell r="T204">
            <v>0.5469549668874174</v>
          </cell>
          <cell r="U204">
            <v>2.664200000000001</v>
          </cell>
          <cell r="V204">
            <v>0.23246506969854383</v>
          </cell>
          <cell r="W204">
            <v>4.2897246646962615E-2</v>
          </cell>
          <cell r="X204">
            <v>0.11837479782182446</v>
          </cell>
          <cell r="Y204">
            <v>1.2959682731381017E-2</v>
          </cell>
          <cell r="Z204">
            <v>0</v>
          </cell>
          <cell r="AA204">
            <v>2234.7375404985364</v>
          </cell>
          <cell r="AB204">
            <v>1164.08</v>
          </cell>
          <cell r="AC204">
            <v>1070.6575404985365</v>
          </cell>
          <cell r="AD204">
            <v>1539.4494042505103</v>
          </cell>
          <cell r="AE204">
            <v>1164.08</v>
          </cell>
          <cell r="AF204">
            <v>375.36940425051034</v>
          </cell>
          <cell r="AG204">
            <v>1907.6201947790439</v>
          </cell>
          <cell r="AH204">
            <v>1164.08</v>
          </cell>
          <cell r="AI204">
            <v>743.54019477904399</v>
          </cell>
          <cell r="AJ204">
            <v>1554.7883966436953</v>
          </cell>
          <cell r="AK204">
            <v>1164.08</v>
          </cell>
          <cell r="AL204">
            <v>390.70839664369532</v>
          </cell>
          <cell r="AM204">
            <v>1568.2183419602654</v>
          </cell>
          <cell r="AN204">
            <v>1164.08</v>
          </cell>
          <cell r="AO204">
            <v>404.13834196026551</v>
          </cell>
          <cell r="AP204">
            <v>0.40669679689871197</v>
          </cell>
          <cell r="AQ204">
            <v>3.0708967968987131</v>
          </cell>
          <cell r="AR204">
            <v>8804.8138781320522</v>
          </cell>
          <cell r="AS204">
            <v>5820.4</v>
          </cell>
        </row>
        <row r="205">
          <cell r="A205" t="str">
            <v>л/с №3000000151108</v>
          </cell>
          <cell r="B205" t="str">
            <v>Кв. 25</v>
          </cell>
          <cell r="C205" t="str">
            <v>Угрюмов Сергей Николаевич</v>
          </cell>
          <cell r="D205">
            <v>44614</v>
          </cell>
          <cell r="E205">
            <v>61.8</v>
          </cell>
          <cell r="F205">
            <v>31</v>
          </cell>
          <cell r="G205">
            <v>28</v>
          </cell>
          <cell r="H205">
            <v>31</v>
          </cell>
          <cell r="I205">
            <v>30</v>
          </cell>
          <cell r="J205">
            <v>31</v>
          </cell>
          <cell r="K205">
            <v>151</v>
          </cell>
          <cell r="L205" t="str">
            <v>4754828</v>
          </cell>
          <cell r="M205">
            <v>8.75</v>
          </cell>
          <cell r="N205">
            <v>13.693899999999999</v>
          </cell>
          <cell r="O205">
            <v>4.9438999999999993</v>
          </cell>
          <cell r="P205">
            <v>1.0149728476821192</v>
          </cell>
          <cell r="Q205">
            <v>0.91674966887417209</v>
          </cell>
          <cell r="R205">
            <v>1.0149728476821192</v>
          </cell>
          <cell r="S205">
            <v>0.98223178807947009</v>
          </cell>
          <cell r="T205">
            <v>1.0149728476821192</v>
          </cell>
          <cell r="U205">
            <v>4.9438999999999993</v>
          </cell>
          <cell r="V205">
            <v>0.55900160729066184</v>
          </cell>
          <cell r="W205">
            <v>0.10315369038063384</v>
          </cell>
          <cell r="X205">
            <v>0.28465223756376468</v>
          </cell>
          <cell r="Y205">
            <v>3.116375069258159E-2</v>
          </cell>
          <cell r="Z205">
            <v>0</v>
          </cell>
          <cell r="AA205">
            <v>4512.8680778088583</v>
          </cell>
          <cell r="AB205">
            <v>2294.0300000000002</v>
          </cell>
          <cell r="AC205">
            <v>2218.8380778088581</v>
          </cell>
          <cell r="AD205">
            <v>2924.2465135881944</v>
          </cell>
          <cell r="AE205">
            <v>2294.0300000000002</v>
          </cell>
          <cell r="AF205">
            <v>630.21651358819418</v>
          </cell>
          <cell r="AG205">
            <v>3726.2590519152932</v>
          </cell>
          <cell r="AH205">
            <v>2294.0300000000002</v>
          </cell>
          <cell r="AI205">
            <v>1432.229051915293</v>
          </cell>
          <cell r="AJ205">
            <v>2905.587420856451</v>
          </cell>
          <cell r="AK205">
            <v>2294.0300000000002</v>
          </cell>
          <cell r="AL205">
            <v>611.55742085645079</v>
          </cell>
          <cell r="AM205">
            <v>2910.1098494172184</v>
          </cell>
          <cell r="AN205">
            <v>2294.0300000000002</v>
          </cell>
          <cell r="AO205">
            <v>616.07984941721816</v>
          </cell>
          <cell r="AP205">
            <v>0.97797128592764193</v>
          </cell>
          <cell r="AQ205">
            <v>5.921871285927641</v>
          </cell>
          <cell r="AR205">
            <v>16979.070913586012</v>
          </cell>
          <cell r="AS205">
            <v>11470.150000000001</v>
          </cell>
        </row>
        <row r="206">
          <cell r="A206" t="str">
            <v>л/с №3000000140176</v>
          </cell>
          <cell r="B206" t="str">
            <v>Кв. 250</v>
          </cell>
          <cell r="C206" t="str">
            <v>Кирилова Любовь Владимировна</v>
          </cell>
          <cell r="D206">
            <v>44442</v>
          </cell>
          <cell r="E206">
            <v>65.3</v>
          </cell>
          <cell r="F206">
            <v>31</v>
          </cell>
          <cell r="G206">
            <v>28</v>
          </cell>
          <cell r="H206">
            <v>31</v>
          </cell>
          <cell r="I206">
            <v>30</v>
          </cell>
          <cell r="J206">
            <v>31</v>
          </cell>
          <cell r="K206">
            <v>151</v>
          </cell>
          <cell r="L206" t="str">
            <v>4756691</v>
          </cell>
          <cell r="M206">
            <v>8.6829999999999998</v>
          </cell>
          <cell r="N206">
            <v>13.7811</v>
          </cell>
          <cell r="O206">
            <v>5.0981000000000005</v>
          </cell>
          <cell r="P206">
            <v>1.0466298013245035</v>
          </cell>
          <cell r="Q206">
            <v>0.94534304635761601</v>
          </cell>
          <cell r="R206">
            <v>1.0466298013245035</v>
          </cell>
          <cell r="S206">
            <v>1.0128675496688742</v>
          </cell>
          <cell r="T206">
            <v>1.0466298013245035</v>
          </cell>
          <cell r="U206">
            <v>5.0981000000000005</v>
          </cell>
          <cell r="V206">
            <v>0.59066027437023005</v>
          </cell>
          <cell r="W206">
            <v>0.1089957278617377</v>
          </cell>
          <cell r="X206">
            <v>0.30077331897918824</v>
          </cell>
          <cell r="Y206">
            <v>3.2928688029540097E-2</v>
          </cell>
          <cell r="Z206">
            <v>0</v>
          </cell>
          <cell r="AA206">
            <v>4694.4053592304253</v>
          </cell>
          <cell r="AB206">
            <v>1606.48</v>
          </cell>
          <cell r="AC206">
            <v>3087.9253592304253</v>
          </cell>
          <cell r="AD206">
            <v>3022.9790466662466</v>
          </cell>
          <cell r="AE206">
            <v>1606.48</v>
          </cell>
          <cell r="AF206">
            <v>1416.4990466662466</v>
          </cell>
          <cell r="AG206">
            <v>3863.2472784723386</v>
          </cell>
          <cell r="AH206">
            <v>1606.48</v>
          </cell>
          <cell r="AI206">
            <v>2256.7672784723386</v>
          </cell>
          <cell r="AJ206">
            <v>2998.486056804139</v>
          </cell>
          <cell r="AK206">
            <v>1606.48</v>
          </cell>
          <cell r="AL206">
            <v>1392.006056804139</v>
          </cell>
          <cell r="AM206">
            <v>3000.8760337615895</v>
          </cell>
          <cell r="AN206">
            <v>1606.48</v>
          </cell>
          <cell r="AO206">
            <v>1394.3960337615895</v>
          </cell>
          <cell r="AP206">
            <v>1.033358009240696</v>
          </cell>
          <cell r="AQ206">
            <v>6.1314580092406965</v>
          </cell>
          <cell r="AR206">
            <v>17579.993774934741</v>
          </cell>
          <cell r="AS206">
            <v>8032.4</v>
          </cell>
        </row>
        <row r="207">
          <cell r="A207" t="str">
            <v>л/с №3000000152573</v>
          </cell>
          <cell r="B207" t="str">
            <v>Кв. 251</v>
          </cell>
          <cell r="C207" t="str">
            <v>Бабаев Марат Магомедович</v>
          </cell>
          <cell r="D207">
            <v>44657</v>
          </cell>
          <cell r="E207">
            <v>81.099999999999994</v>
          </cell>
          <cell r="F207">
            <v>31</v>
          </cell>
          <cell r="G207">
            <v>28</v>
          </cell>
          <cell r="H207">
            <v>31</v>
          </cell>
          <cell r="I207">
            <v>30</v>
          </cell>
          <cell r="J207">
            <v>31</v>
          </cell>
          <cell r="K207">
            <v>151</v>
          </cell>
          <cell r="L207" t="str">
            <v>4756684</v>
          </cell>
          <cell r="M207">
            <v>3.5409999999999999</v>
          </cell>
          <cell r="N207">
            <v>7.2031999999999998</v>
          </cell>
          <cell r="O207">
            <v>3.6621999999999995</v>
          </cell>
          <cell r="P207">
            <v>0.75184238410596016</v>
          </cell>
          <cell r="Q207">
            <v>0.67908344370860918</v>
          </cell>
          <cell r="R207">
            <v>0.75184238410596016</v>
          </cell>
          <cell r="S207">
            <v>0.72758940397350991</v>
          </cell>
          <cell r="T207">
            <v>0.75184238410596016</v>
          </cell>
          <cell r="U207">
            <v>3.6621999999999995</v>
          </cell>
          <cell r="V207">
            <v>0.73357654290085228</v>
          </cell>
          <cell r="W207">
            <v>0.13536835420500654</v>
          </cell>
          <cell r="X207">
            <v>0.37354848651167172</v>
          </cell>
          <cell r="Y207">
            <v>4.0896119436381342E-2</v>
          </cell>
          <cell r="Z207">
            <v>0</v>
          </cell>
          <cell r="AA207">
            <v>4258.963439135392</v>
          </cell>
          <cell r="AB207">
            <v>1501.26</v>
          </cell>
          <cell r="AC207">
            <v>2757.7034391353918</v>
          </cell>
          <cell r="AD207">
            <v>2335.1799059419604</v>
          </cell>
          <cell r="AE207">
            <v>1501.26</v>
          </cell>
          <cell r="AF207">
            <v>833.91990594196045</v>
          </cell>
          <cell r="AG207">
            <v>3226.6981964174615</v>
          </cell>
          <cell r="AH207">
            <v>1501.26</v>
          </cell>
          <cell r="AI207">
            <v>1725.4381964174615</v>
          </cell>
          <cell r="AJ207">
            <v>2203.3863230103721</v>
          </cell>
          <cell r="AK207">
            <v>1501.26</v>
          </cell>
          <cell r="AL207">
            <v>702.12632301037206</v>
          </cell>
          <cell r="AM207">
            <v>2155.6674468609267</v>
          </cell>
          <cell r="AN207">
            <v>1501.26</v>
          </cell>
          <cell r="AO207">
            <v>654.40744686092671</v>
          </cell>
          <cell r="AP207">
            <v>1.283389503053912</v>
          </cell>
          <cell r="AQ207">
            <v>4.9455895030539114</v>
          </cell>
          <cell r="AR207">
            <v>14179.895311366114</v>
          </cell>
          <cell r="AS207">
            <v>7506.3</v>
          </cell>
        </row>
        <row r="208">
          <cell r="A208" t="str">
            <v>л/с №3000000140564</v>
          </cell>
          <cell r="B208" t="str">
            <v>Кв. 252</v>
          </cell>
          <cell r="C208" t="str">
            <v>Журавлев Николай Викторович</v>
          </cell>
          <cell r="D208">
            <v>44458</v>
          </cell>
          <cell r="E208">
            <v>25.9</v>
          </cell>
          <cell r="F208">
            <v>31</v>
          </cell>
          <cell r="G208">
            <v>28</v>
          </cell>
          <cell r="H208">
            <v>31</v>
          </cell>
          <cell r="I208">
            <v>30</v>
          </cell>
          <cell r="J208">
            <v>31</v>
          </cell>
          <cell r="K208">
            <v>151</v>
          </cell>
          <cell r="L208" t="str">
            <v>4756690</v>
          </cell>
          <cell r="M208">
            <v>6.2169999999999996</v>
          </cell>
          <cell r="N208">
            <v>8.8620999999999999</v>
          </cell>
          <cell r="O208">
            <v>2.6451000000000002</v>
          </cell>
          <cell r="P208">
            <v>0.54303377483443716</v>
          </cell>
          <cell r="Q208">
            <v>0.49048211920529805</v>
          </cell>
          <cell r="R208">
            <v>0.54303377483443716</v>
          </cell>
          <cell r="S208">
            <v>0.52551655629139082</v>
          </cell>
          <cell r="T208">
            <v>0.54303377483443716</v>
          </cell>
          <cell r="U208">
            <v>2.6451000000000002</v>
          </cell>
          <cell r="V208">
            <v>0.23427413638880487</v>
          </cell>
          <cell r="W208">
            <v>4.3231077360168554E-2</v>
          </cell>
          <cell r="X208">
            <v>0.11929600247413437</v>
          </cell>
          <cell r="Y208">
            <v>1.3060536293492931E-2</v>
          </cell>
          <cell r="Z208">
            <v>0</v>
          </cell>
          <cell r="AA208">
            <v>2228.6816969010551</v>
          </cell>
          <cell r="AB208">
            <v>1123.93</v>
          </cell>
          <cell r="AC208">
            <v>1104.7516969010551</v>
          </cell>
          <cell r="AD208">
            <v>1530.2518029285743</v>
          </cell>
          <cell r="AE208">
            <v>1123.93</v>
          </cell>
          <cell r="AF208">
            <v>406.32180292857424</v>
          </cell>
          <cell r="AG208">
            <v>1899.0186909035901</v>
          </cell>
          <cell r="AH208">
            <v>1123.93</v>
          </cell>
          <cell r="AI208">
            <v>775.08869090359008</v>
          </cell>
          <cell r="AJ208">
            <v>1544.197468317527</v>
          </cell>
          <cell r="AK208">
            <v>1123.93</v>
          </cell>
          <cell r="AL208">
            <v>420.26746831752689</v>
          </cell>
          <cell r="AM208">
            <v>1556.9755785298014</v>
          </cell>
          <cell r="AN208">
            <v>1123.93</v>
          </cell>
          <cell r="AO208">
            <v>433.04557852980133</v>
          </cell>
          <cell r="AP208">
            <v>0.40986175251660067</v>
          </cell>
          <cell r="AQ208">
            <v>3.0549617525166011</v>
          </cell>
          <cell r="AR208">
            <v>8759.125237580547</v>
          </cell>
          <cell r="AS208">
            <v>5619.6500000000005</v>
          </cell>
        </row>
        <row r="209">
          <cell r="A209" t="str">
            <v>л/с №3000000140164</v>
          </cell>
          <cell r="B209" t="str">
            <v>Кв. 253</v>
          </cell>
          <cell r="C209" t="str">
            <v>Изендеева Людмила Филипповна</v>
          </cell>
          <cell r="D209">
            <v>44442</v>
          </cell>
          <cell r="E209">
            <v>25.7</v>
          </cell>
          <cell r="F209">
            <v>31</v>
          </cell>
          <cell r="G209">
            <v>28</v>
          </cell>
          <cell r="H209">
            <v>31</v>
          </cell>
          <cell r="I209">
            <v>30</v>
          </cell>
          <cell r="J209">
            <v>31</v>
          </cell>
          <cell r="K209">
            <v>151</v>
          </cell>
          <cell r="L209" t="str">
            <v>4756686</v>
          </cell>
          <cell r="M209">
            <v>4.09</v>
          </cell>
          <cell r="N209">
            <v>5.4059999999999997</v>
          </cell>
          <cell r="O209">
            <v>1.3159999999999996</v>
          </cell>
          <cell r="P209">
            <v>0.27017218543046351</v>
          </cell>
          <cell r="Q209">
            <v>0.24402649006622512</v>
          </cell>
          <cell r="R209">
            <v>0.27017218543046351</v>
          </cell>
          <cell r="S209">
            <v>0.26145695364238403</v>
          </cell>
          <cell r="T209">
            <v>0.27017218543046351</v>
          </cell>
          <cell r="U209">
            <v>1.3159999999999996</v>
          </cell>
          <cell r="V209">
            <v>0.23246506969854383</v>
          </cell>
          <cell r="W209">
            <v>4.2897246646962615E-2</v>
          </cell>
          <cell r="X209">
            <v>0.11837479782182446</v>
          </cell>
          <cell r="Y209">
            <v>1.2959682731381017E-2</v>
          </cell>
          <cell r="Z209">
            <v>0</v>
          </cell>
          <cell r="AA209">
            <v>1441.1514851607872</v>
          </cell>
          <cell r="AB209">
            <v>753.21</v>
          </cell>
          <cell r="AC209">
            <v>687.94148516078712</v>
          </cell>
          <cell r="AD209">
            <v>822.66199942931746</v>
          </cell>
          <cell r="AE209">
            <v>753.21</v>
          </cell>
          <cell r="AF209">
            <v>69.451999429317425</v>
          </cell>
          <cell r="AG209">
            <v>1114.0341394412949</v>
          </cell>
          <cell r="AH209">
            <v>753.21</v>
          </cell>
          <cell r="AI209">
            <v>360.82413944129485</v>
          </cell>
          <cell r="AJ209">
            <v>786.80189147813167</v>
          </cell>
          <cell r="AK209">
            <v>753.21</v>
          </cell>
          <cell r="AL209">
            <v>33.591891478131629</v>
          </cell>
          <cell r="AM209">
            <v>774.63228662251629</v>
          </cell>
          <cell r="AN209">
            <v>753.21</v>
          </cell>
          <cell r="AO209">
            <v>21.422286622516253</v>
          </cell>
          <cell r="AP209">
            <v>0.40669679689871197</v>
          </cell>
          <cell r="AQ209">
            <v>1.7226967968987115</v>
          </cell>
          <cell r="AR209">
            <v>4939.2818021320472</v>
          </cell>
          <cell r="AS209">
            <v>3766.05</v>
          </cell>
        </row>
        <row r="210">
          <cell r="A210" t="str">
            <v>л/с №3000000152759</v>
          </cell>
          <cell r="B210" t="str">
            <v>Кв. 254</v>
          </cell>
          <cell r="C210" t="str">
            <v>Полянская Диана Борисовна</v>
          </cell>
          <cell r="D210">
            <v>44670</v>
          </cell>
          <cell r="E210">
            <v>65.3</v>
          </cell>
          <cell r="F210">
            <v>31</v>
          </cell>
          <cell r="G210">
            <v>28</v>
          </cell>
          <cell r="H210">
            <v>31</v>
          </cell>
          <cell r="I210">
            <v>30</v>
          </cell>
          <cell r="J210">
            <v>31</v>
          </cell>
          <cell r="K210">
            <v>151</v>
          </cell>
          <cell r="L210" t="str">
            <v>4756681</v>
          </cell>
          <cell r="M210">
            <v>4.0510000000000002</v>
          </cell>
          <cell r="N210">
            <v>8.98</v>
          </cell>
          <cell r="O210">
            <v>4.9290000000000003</v>
          </cell>
          <cell r="P210">
            <v>1.0119139072847683</v>
          </cell>
          <cell r="Q210">
            <v>0.91398675496688742</v>
          </cell>
          <cell r="R210">
            <v>1.0119139072847683</v>
          </cell>
          <cell r="S210">
            <v>0.97927152317880795</v>
          </cell>
          <cell r="T210">
            <v>1.0119139072847683</v>
          </cell>
          <cell r="U210">
            <v>4.9290000000000003</v>
          </cell>
          <cell r="V210">
            <v>0.59066027437023005</v>
          </cell>
          <cell r="W210">
            <v>0.1089957278617377</v>
          </cell>
          <cell r="X210">
            <v>0.30077331897918824</v>
          </cell>
          <cell r="Y210">
            <v>3.2928688029540097E-2</v>
          </cell>
          <cell r="Z210">
            <v>0</v>
          </cell>
          <cell r="AA210">
            <v>4594.8686421575776</v>
          </cell>
          <cell r="AB210">
            <v>1467.14</v>
          </cell>
          <cell r="AC210">
            <v>3127.7286421575773</v>
          </cell>
          <cell r="AD210">
            <v>2933.0749151165774</v>
          </cell>
          <cell r="AE210">
            <v>1467.14</v>
          </cell>
          <cell r="AF210">
            <v>1465.9349151165773</v>
          </cell>
          <cell r="AG210">
            <v>3763.7105613994904</v>
          </cell>
          <cell r="AH210">
            <v>1467.14</v>
          </cell>
          <cell r="AI210">
            <v>2296.5705613994905</v>
          </cell>
          <cell r="AJ210">
            <v>2902.1602015723515</v>
          </cell>
          <cell r="AK210">
            <v>1467.14</v>
          </cell>
          <cell r="AL210">
            <v>1435.0202015723514</v>
          </cell>
          <cell r="AM210">
            <v>2901.3393166887417</v>
          </cell>
          <cell r="AN210">
            <v>1467.14</v>
          </cell>
          <cell r="AO210">
            <v>1434.1993166887416</v>
          </cell>
          <cell r="AP210">
            <v>1.033358009240696</v>
          </cell>
          <cell r="AQ210">
            <v>5.9623580092406963</v>
          </cell>
          <cell r="AR210">
            <v>17095.153636934738</v>
          </cell>
          <cell r="AS210">
            <v>7335.7000000000007</v>
          </cell>
        </row>
        <row r="211">
          <cell r="A211" t="str">
            <v>л/с №3000000140918</v>
          </cell>
          <cell r="B211" t="str">
            <v>Кв. 255</v>
          </cell>
          <cell r="C211" t="str">
            <v>Здоренко Яков Юрьевич</v>
          </cell>
          <cell r="D211">
            <v>44465</v>
          </cell>
          <cell r="E211">
            <v>81.099999999999994</v>
          </cell>
          <cell r="F211">
            <v>31</v>
          </cell>
          <cell r="G211">
            <v>28</v>
          </cell>
          <cell r="H211">
            <v>31</v>
          </cell>
          <cell r="I211">
            <v>30</v>
          </cell>
          <cell r="J211">
            <v>31</v>
          </cell>
          <cell r="K211">
            <v>151</v>
          </cell>
          <cell r="L211" t="str">
            <v>4756766</v>
          </cell>
          <cell r="M211">
            <v>14.371</v>
          </cell>
          <cell r="N211">
            <v>19.3507</v>
          </cell>
          <cell r="O211">
            <v>4.9796999999999993</v>
          </cell>
          <cell r="P211">
            <v>1.0223225165562912</v>
          </cell>
          <cell r="Q211">
            <v>0.92338807947019852</v>
          </cell>
          <cell r="R211">
            <v>1.0223225165562912</v>
          </cell>
          <cell r="S211">
            <v>0.98934437086092697</v>
          </cell>
          <cell r="T211">
            <v>1.0223225165562912</v>
          </cell>
          <cell r="U211">
            <v>4.9796999999999993</v>
          </cell>
          <cell r="V211">
            <v>0.73357654290085228</v>
          </cell>
          <cell r="W211">
            <v>0.13536835420500654</v>
          </cell>
          <cell r="X211">
            <v>0.37354848651167172</v>
          </cell>
          <cell r="Y211">
            <v>4.0896119436381342E-2</v>
          </cell>
          <cell r="Z211">
            <v>0</v>
          </cell>
          <cell r="AA211">
            <v>5034.4786652943321</v>
          </cell>
          <cell r="AB211">
            <v>3942.66</v>
          </cell>
          <cell r="AC211">
            <v>1091.8186652943323</v>
          </cell>
          <cell r="AD211">
            <v>3035.6452715048745</v>
          </cell>
          <cell r="AE211">
            <v>3942.66</v>
          </cell>
          <cell r="AF211">
            <v>-907.01472849512538</v>
          </cell>
          <cell r="AG211">
            <v>4002.2134225764016</v>
          </cell>
          <cell r="AH211">
            <v>3942.66</v>
          </cell>
          <cell r="AI211">
            <v>59.553422576401772</v>
          </cell>
          <cell r="AJ211">
            <v>2953.8849289706363</v>
          </cell>
          <cell r="AK211">
            <v>3942.66</v>
          </cell>
          <cell r="AL211">
            <v>-988.77507102936352</v>
          </cell>
          <cell r="AM211">
            <v>2931.1826730198668</v>
          </cell>
          <cell r="AN211">
            <v>3942.66</v>
          </cell>
          <cell r="AO211">
            <v>-1011.4773269801331</v>
          </cell>
          <cell r="AP211">
            <v>1.283389503053912</v>
          </cell>
          <cell r="AQ211">
            <v>6.2630895030539113</v>
          </cell>
          <cell r="AR211">
            <v>17957.404961366112</v>
          </cell>
          <cell r="AS211">
            <v>19713.3</v>
          </cell>
        </row>
        <row r="212">
          <cell r="A212" t="str">
            <v>л/с №3000000162186</v>
          </cell>
          <cell r="B212" t="str">
            <v>Кв. 256</v>
          </cell>
          <cell r="C212" t="str">
            <v>Феткулов Павел Юрьевич</v>
          </cell>
          <cell r="D212">
            <v>44817</v>
          </cell>
          <cell r="E212">
            <v>25.9</v>
          </cell>
          <cell r="F212">
            <v>31</v>
          </cell>
          <cell r="G212">
            <v>28</v>
          </cell>
          <cell r="H212">
            <v>31</v>
          </cell>
          <cell r="I212">
            <v>30</v>
          </cell>
          <cell r="J212">
            <v>31</v>
          </cell>
          <cell r="K212">
            <v>151</v>
          </cell>
          <cell r="L212" t="str">
            <v>4756760</v>
          </cell>
          <cell r="M212">
            <v>5.883</v>
          </cell>
          <cell r="N212">
            <v>7.9831000000000003</v>
          </cell>
          <cell r="O212">
            <v>2.1001000000000003</v>
          </cell>
          <cell r="P212">
            <v>0.43114635761589415</v>
          </cell>
          <cell r="Q212">
            <v>0.38942251655629145</v>
          </cell>
          <cell r="R212">
            <v>0.43114635761589415</v>
          </cell>
          <cell r="S212">
            <v>0.41723841059602657</v>
          </cell>
          <cell r="T212">
            <v>0.43114635761589415</v>
          </cell>
          <cell r="U212">
            <v>2.1001000000000003</v>
          </cell>
          <cell r="V212">
            <v>0.23427413638880487</v>
          </cell>
          <cell r="W212">
            <v>4.3231077360168554E-2</v>
          </cell>
          <cell r="X212">
            <v>0.11929600247413437</v>
          </cell>
          <cell r="Y212">
            <v>1.3060536293492931E-2</v>
          </cell>
          <cell r="Z212">
            <v>0</v>
          </cell>
          <cell r="AA212">
            <v>1907.8803320003929</v>
          </cell>
          <cell r="AB212">
            <v>1491.79</v>
          </cell>
          <cell r="AC212">
            <v>416.09033200039289</v>
          </cell>
          <cell r="AD212">
            <v>1240.4957314053959</v>
          </cell>
          <cell r="AE212">
            <v>1491.79</v>
          </cell>
          <cell r="AF212">
            <v>-251.29426859460409</v>
          </cell>
          <cell r="AG212">
            <v>1578.2173260029281</v>
          </cell>
          <cell r="AH212">
            <v>1491.79</v>
          </cell>
          <cell r="AI212">
            <v>86.427326002928112</v>
          </cell>
          <cell r="AJ212">
            <v>1233.7445345426925</v>
          </cell>
          <cell r="AK212">
            <v>1491.79</v>
          </cell>
          <cell r="AL212">
            <v>-258.0454654573075</v>
          </cell>
          <cell r="AM212">
            <v>1236.1742136291393</v>
          </cell>
          <cell r="AN212">
            <v>1491.79</v>
          </cell>
          <cell r="AO212">
            <v>-255.61578637086063</v>
          </cell>
          <cell r="AP212">
            <v>0.40986175251660067</v>
          </cell>
          <cell r="AQ212">
            <v>2.5099617525166011</v>
          </cell>
          <cell r="AR212">
            <v>7196.5121375805484</v>
          </cell>
          <cell r="AS212">
            <v>7458.95</v>
          </cell>
        </row>
        <row r="213">
          <cell r="A213" t="str">
            <v>л/с №3000000141137</v>
          </cell>
          <cell r="B213" t="str">
            <v>Кв. 257</v>
          </cell>
          <cell r="C213" t="str">
            <v>Шестоперов Андрей Николаевич</v>
          </cell>
          <cell r="D213">
            <v>44469</v>
          </cell>
          <cell r="E213">
            <v>25.7</v>
          </cell>
          <cell r="F213">
            <v>31</v>
          </cell>
          <cell r="G213">
            <v>28</v>
          </cell>
          <cell r="H213">
            <v>31</v>
          </cell>
          <cell r="I213">
            <v>30</v>
          </cell>
          <cell r="J213">
            <v>31</v>
          </cell>
          <cell r="K213">
            <v>151</v>
          </cell>
          <cell r="L213" t="str">
            <v>4754966</v>
          </cell>
          <cell r="M213">
            <v>4.944</v>
          </cell>
          <cell r="N213">
            <v>6.1778000000000004</v>
          </cell>
          <cell r="O213">
            <v>1.2338000000000005</v>
          </cell>
          <cell r="P213">
            <v>0.25329668874172195</v>
          </cell>
          <cell r="Q213">
            <v>0.22878410596026497</v>
          </cell>
          <cell r="R213">
            <v>0.25329668874172195</v>
          </cell>
          <cell r="S213">
            <v>0.24512582781456962</v>
          </cell>
          <cell r="T213">
            <v>0.25329668874172195</v>
          </cell>
          <cell r="U213">
            <v>1.2338000000000005</v>
          </cell>
          <cell r="V213">
            <v>0.23246506969854383</v>
          </cell>
          <cell r="W213">
            <v>4.2897246646962615E-2</v>
          </cell>
          <cell r="X213">
            <v>0.11837479782182446</v>
          </cell>
          <cell r="Y213">
            <v>1.2959682731381017E-2</v>
          </cell>
          <cell r="Z213">
            <v>0</v>
          </cell>
          <cell r="AA213">
            <v>1392.7663985647612</v>
          </cell>
          <cell r="AB213">
            <v>1219.1199999999999</v>
          </cell>
          <cell r="AC213">
            <v>173.64639856476128</v>
          </cell>
          <cell r="AD213">
            <v>778.95934056839076</v>
          </cell>
          <cell r="AE213">
            <v>1219.1199999999999</v>
          </cell>
          <cell r="AF213">
            <v>-440.16065943160913</v>
          </cell>
          <cell r="AG213">
            <v>1065.6490528452689</v>
          </cell>
          <cell r="AH213">
            <v>1219.1199999999999</v>
          </cell>
          <cell r="AI213">
            <v>-153.47094715473099</v>
          </cell>
          <cell r="AJ213">
            <v>739.97761412713874</v>
          </cell>
          <cell r="AK213">
            <v>1219.1199999999999</v>
          </cell>
          <cell r="AL213">
            <v>-479.14238587286115</v>
          </cell>
          <cell r="AM213">
            <v>726.2472000264903</v>
          </cell>
          <cell r="AN213">
            <v>1219.1199999999999</v>
          </cell>
          <cell r="AO213">
            <v>-492.87279997350959</v>
          </cell>
          <cell r="AP213">
            <v>0.40669679689871197</v>
          </cell>
          <cell r="AQ213">
            <v>1.6404967968987125</v>
          </cell>
          <cell r="AR213">
            <v>4703.5996061320502</v>
          </cell>
          <cell r="AS213">
            <v>6095.5999999999995</v>
          </cell>
        </row>
        <row r="214">
          <cell r="A214" t="str">
            <v>л/с №3000000140231</v>
          </cell>
          <cell r="B214" t="str">
            <v>Кв. 258</v>
          </cell>
          <cell r="C214" t="str">
            <v>Мороз Виктор Владимирович</v>
          </cell>
          <cell r="D214">
            <v>44449</v>
          </cell>
          <cell r="E214">
            <v>65.3</v>
          </cell>
          <cell r="F214">
            <v>31</v>
          </cell>
          <cell r="G214">
            <v>28</v>
          </cell>
          <cell r="H214">
            <v>31</v>
          </cell>
          <cell r="I214">
            <v>30</v>
          </cell>
          <cell r="J214">
            <v>31</v>
          </cell>
          <cell r="K214">
            <v>151</v>
          </cell>
          <cell r="L214" t="str">
            <v>4756765</v>
          </cell>
          <cell r="M214">
            <v>13.7</v>
          </cell>
          <cell r="N214">
            <v>19.990400000000001</v>
          </cell>
          <cell r="O214">
            <v>6.2904000000000027</v>
          </cell>
          <cell r="P214">
            <v>1.2914066225165568</v>
          </cell>
          <cell r="Q214">
            <v>1.1664317880794706</v>
          </cell>
          <cell r="R214">
            <v>1.2914066225165568</v>
          </cell>
          <cell r="S214">
            <v>1.2497483443708615</v>
          </cell>
          <cell r="T214">
            <v>1.2914066225165568</v>
          </cell>
          <cell r="U214">
            <v>6.2904000000000027</v>
          </cell>
          <cell r="V214">
            <v>0.59066027437023005</v>
          </cell>
          <cell r="W214">
            <v>0.1089957278617377</v>
          </cell>
          <cell r="X214">
            <v>0.30077331897918824</v>
          </cell>
          <cell r="Y214">
            <v>3.2928688029540097E-2</v>
          </cell>
          <cell r="Z214">
            <v>0</v>
          </cell>
          <cell r="AA214">
            <v>5396.2245654158569</v>
          </cell>
          <cell r="AB214">
            <v>3665.69</v>
          </cell>
          <cell r="AC214">
            <v>1730.5345654158568</v>
          </cell>
          <cell r="AD214">
            <v>3656.8802651563133</v>
          </cell>
          <cell r="AE214">
            <v>3665.69</v>
          </cell>
          <cell r="AF214">
            <v>-8.8097348436867833</v>
          </cell>
          <cell r="AG214">
            <v>4565.0664846577702</v>
          </cell>
          <cell r="AH214">
            <v>3665.69</v>
          </cell>
          <cell r="AI214">
            <v>899.37648465777011</v>
          </cell>
          <cell r="AJ214">
            <v>3677.665933757783</v>
          </cell>
          <cell r="AK214">
            <v>3665.69</v>
          </cell>
          <cell r="AL214">
            <v>11.975933757782968</v>
          </cell>
          <cell r="AM214">
            <v>3702.695239947021</v>
          </cell>
          <cell r="AN214">
            <v>3665.69</v>
          </cell>
          <cell r="AO214">
            <v>37.005239947020982</v>
          </cell>
          <cell r="AP214">
            <v>1.033358009240696</v>
          </cell>
          <cell r="AQ214">
            <v>7.3237580092406986</v>
          </cell>
          <cell r="AR214">
            <v>20998.532488934747</v>
          </cell>
          <cell r="AS214">
            <v>18328.45</v>
          </cell>
        </row>
        <row r="215">
          <cell r="A215" t="str">
            <v>л/с №3000000142794</v>
          </cell>
          <cell r="B215" t="str">
            <v>Кв. 259</v>
          </cell>
          <cell r="C215" t="str">
            <v>Ковалевская Алена Сергеевна</v>
          </cell>
          <cell r="D215">
            <v>44454</v>
          </cell>
          <cell r="E215">
            <v>81.099999999999994</v>
          </cell>
          <cell r="F215">
            <v>31</v>
          </cell>
          <cell r="G215">
            <v>28</v>
          </cell>
          <cell r="H215">
            <v>31</v>
          </cell>
          <cell r="I215">
            <v>30</v>
          </cell>
          <cell r="J215">
            <v>31</v>
          </cell>
          <cell r="K215">
            <v>151</v>
          </cell>
          <cell r="L215" t="str">
            <v>4756755</v>
          </cell>
          <cell r="M215">
            <v>7.766</v>
          </cell>
          <cell r="N215">
            <v>13.6998</v>
          </cell>
          <cell r="O215">
            <v>5.9337999999999997</v>
          </cell>
          <cell r="P215">
            <v>1.2181973509933774</v>
          </cell>
          <cell r="Q215">
            <v>1.1003072847682118</v>
          </cell>
          <cell r="R215">
            <v>1.2181973509933774</v>
          </cell>
          <cell r="S215">
            <v>1.1789006622516556</v>
          </cell>
          <cell r="T215">
            <v>1.2181973509933774</v>
          </cell>
          <cell r="U215">
            <v>5.9337999999999997</v>
          </cell>
          <cell r="V215">
            <v>0.73357654290085228</v>
          </cell>
          <cell r="W215">
            <v>0.13536835420500654</v>
          </cell>
          <cell r="X215">
            <v>0.37354848651167172</v>
          </cell>
          <cell r="Y215">
            <v>4.0896119436381342E-2</v>
          </cell>
          <cell r="Z215">
            <v>0</v>
          </cell>
          <cell r="AA215">
            <v>5596.0870730956576</v>
          </cell>
          <cell r="AB215">
            <v>2537.17</v>
          </cell>
          <cell r="AC215">
            <v>3058.9170730956575</v>
          </cell>
          <cell r="AD215">
            <v>3542.9044785512324</v>
          </cell>
          <cell r="AE215">
            <v>2537.17</v>
          </cell>
          <cell r="AF215">
            <v>1005.7344785512323</v>
          </cell>
          <cell r="AG215">
            <v>4563.8218303777267</v>
          </cell>
          <cell r="AH215">
            <v>2537.17</v>
          </cell>
          <cell r="AI215">
            <v>2026.6518303777266</v>
          </cell>
          <cell r="AJ215">
            <v>3497.3769365203052</v>
          </cell>
          <cell r="AK215">
            <v>2537.17</v>
          </cell>
          <cell r="AL215">
            <v>960.20693652030513</v>
          </cell>
          <cell r="AM215">
            <v>3492.7910808211918</v>
          </cell>
          <cell r="AN215">
            <v>2537.17</v>
          </cell>
          <cell r="AO215">
            <v>955.62108082119175</v>
          </cell>
          <cell r="AP215">
            <v>1.283389503053912</v>
          </cell>
          <cell r="AQ215">
            <v>7.2171895030539117</v>
          </cell>
          <cell r="AR215">
            <v>20692.981399366112</v>
          </cell>
          <cell r="AS215">
            <v>12685.85</v>
          </cell>
        </row>
        <row r="216">
          <cell r="A216" t="str">
            <v>л/с №3000000142109</v>
          </cell>
          <cell r="B216" t="str">
            <v>Кв. 26</v>
          </cell>
          <cell r="C216" t="str">
            <v>Гребенник Ростислав Николаевич</v>
          </cell>
          <cell r="D216">
            <v>44473</v>
          </cell>
          <cell r="E216">
            <v>42</v>
          </cell>
          <cell r="F216">
            <v>31</v>
          </cell>
          <cell r="G216">
            <v>28</v>
          </cell>
          <cell r="H216">
            <v>31</v>
          </cell>
          <cell r="I216">
            <v>30</v>
          </cell>
          <cell r="J216">
            <v>31</v>
          </cell>
          <cell r="K216">
            <v>151</v>
          </cell>
          <cell r="L216" t="str">
            <v>4754818</v>
          </cell>
          <cell r="M216">
            <v>3.3239999999999998</v>
          </cell>
          <cell r="N216">
            <v>3.3246000000000002</v>
          </cell>
          <cell r="O216">
            <v>6.0000000000037801E-4</v>
          </cell>
          <cell r="P216">
            <v>1.2317880794709748E-4</v>
          </cell>
          <cell r="Q216">
            <v>1.1125827814576546E-4</v>
          </cell>
          <cell r="R216">
            <v>1.2317880794709748E-4</v>
          </cell>
          <cell r="S216">
            <v>1.1920529801332014E-4</v>
          </cell>
          <cell r="T216">
            <v>1.2317880794709748E-4</v>
          </cell>
          <cell r="U216">
            <v>6.0000000000037801E-4</v>
          </cell>
          <cell r="V216">
            <v>0.37990400495481874</v>
          </cell>
          <cell r="W216">
            <v>7.01044497732463E-2</v>
          </cell>
          <cell r="X216">
            <v>0.19345297698508279</v>
          </cell>
          <cell r="Y216">
            <v>2.1179248043502054E-2</v>
          </cell>
          <cell r="Z216">
            <v>0</v>
          </cell>
          <cell r="AA216">
            <v>1089.606340740927</v>
          </cell>
          <cell r="AB216">
            <v>682.1</v>
          </cell>
          <cell r="AC216">
            <v>407.50634074092693</v>
          </cell>
          <cell r="AD216">
            <v>201.32107381079027</v>
          </cell>
          <cell r="AE216">
            <v>682.1</v>
          </cell>
          <cell r="AF216">
            <v>-480.77892618920976</v>
          </cell>
          <cell r="AG216">
            <v>555.01768236665941</v>
          </cell>
          <cell r="AH216">
            <v>682.1</v>
          </cell>
          <cell r="AI216">
            <v>-127.08231763334061</v>
          </cell>
          <cell r="AJ216">
            <v>61.066499451726045</v>
          </cell>
          <cell r="AK216">
            <v>682.1</v>
          </cell>
          <cell r="AL216">
            <v>-621.03350054827399</v>
          </cell>
          <cell r="AM216">
            <v>0.35317581456975894</v>
          </cell>
          <cell r="AN216">
            <v>682.1</v>
          </cell>
          <cell r="AO216">
            <v>-681.74682418543023</v>
          </cell>
          <cell r="AP216">
            <v>0.66464067975664987</v>
          </cell>
          <cell r="AQ216">
            <v>0.66524067975665024</v>
          </cell>
          <cell r="AR216">
            <v>1907.3647721846723</v>
          </cell>
          <cell r="AS216">
            <v>3410.5</v>
          </cell>
        </row>
        <row r="217">
          <cell r="A217" t="str">
            <v>л/с №3000000142303</v>
          </cell>
          <cell r="B217" t="str">
            <v>Кв. 260</v>
          </cell>
          <cell r="C217" t="str">
            <v>Замелюк Альбина Владимировна</v>
          </cell>
          <cell r="D217">
            <v>44478</v>
          </cell>
          <cell r="E217">
            <v>25.9</v>
          </cell>
          <cell r="F217">
            <v>31</v>
          </cell>
          <cell r="G217">
            <v>28</v>
          </cell>
          <cell r="H217">
            <v>31</v>
          </cell>
          <cell r="I217">
            <v>30</v>
          </cell>
          <cell r="J217">
            <v>31</v>
          </cell>
          <cell r="K217">
            <v>151</v>
          </cell>
          <cell r="L217" t="str">
            <v>4754957</v>
          </cell>
          <cell r="M217">
            <v>4.907</v>
          </cell>
          <cell r="N217">
            <v>8.3788999999999998</v>
          </cell>
          <cell r="O217">
            <v>3.4718999999999998</v>
          </cell>
          <cell r="P217">
            <v>0.71277417218543049</v>
          </cell>
          <cell r="Q217">
            <v>0.64379602649006618</v>
          </cell>
          <cell r="R217">
            <v>0.71277417218543049</v>
          </cell>
          <cell r="S217">
            <v>0.68978145695364235</v>
          </cell>
          <cell r="T217">
            <v>0.71277417218543049</v>
          </cell>
          <cell r="U217">
            <v>3.4718999999999998</v>
          </cell>
          <cell r="V217">
            <v>0.23427413638880487</v>
          </cell>
          <cell r="W217">
            <v>4.3231077360168554E-2</v>
          </cell>
          <cell r="X217">
            <v>0.11929600247413437</v>
          </cell>
          <cell r="Y217">
            <v>1.3060536293492931E-2</v>
          </cell>
          <cell r="Z217">
            <v>0</v>
          </cell>
          <cell r="AA217">
            <v>2715.3579693778761</v>
          </cell>
          <cell r="AB217">
            <v>939.86</v>
          </cell>
          <cell r="AC217">
            <v>1775.497969377876</v>
          </cell>
          <cell r="AD217">
            <v>1969.8303716173157</v>
          </cell>
          <cell r="AE217">
            <v>939.86</v>
          </cell>
          <cell r="AF217">
            <v>1029.9703716173158</v>
          </cell>
          <cell r="AG217">
            <v>2385.6949633804111</v>
          </cell>
          <cell r="AH217">
            <v>939.86</v>
          </cell>
          <cell r="AI217">
            <v>1445.834963380411</v>
          </cell>
          <cell r="AJ217">
            <v>2015.1745061983211</v>
          </cell>
          <cell r="AK217">
            <v>939.86</v>
          </cell>
          <cell r="AL217">
            <v>1075.3145061983209</v>
          </cell>
          <cell r="AM217">
            <v>2043.6518510066226</v>
          </cell>
          <cell r="AN217">
            <v>939.86</v>
          </cell>
          <cell r="AO217">
            <v>1103.7918510066224</v>
          </cell>
          <cell r="AP217">
            <v>0.40986175251660067</v>
          </cell>
          <cell r="AQ217">
            <v>3.8817617525166006</v>
          </cell>
          <cell r="AR217">
            <v>11129.709661580546</v>
          </cell>
          <cell r="AS217">
            <v>4699.3</v>
          </cell>
        </row>
        <row r="218">
          <cell r="A218" t="str">
            <v>л/с №3000000142222</v>
          </cell>
          <cell r="B218" t="str">
            <v>Кв. 261</v>
          </cell>
          <cell r="C218" t="str">
            <v>Яковлева Наталия Леонидовна</v>
          </cell>
          <cell r="D218">
            <v>44476</v>
          </cell>
          <cell r="E218">
            <v>25.7</v>
          </cell>
          <cell r="F218">
            <v>31</v>
          </cell>
          <cell r="G218">
            <v>28</v>
          </cell>
          <cell r="H218">
            <v>31</v>
          </cell>
          <cell r="I218">
            <v>30</v>
          </cell>
          <cell r="J218">
            <v>31</v>
          </cell>
          <cell r="K218">
            <v>151</v>
          </cell>
          <cell r="L218" t="str">
            <v>4754953</v>
          </cell>
          <cell r="M218">
            <v>3.0684003024813564</v>
          </cell>
          <cell r="N218">
            <v>6.8997999999999999</v>
          </cell>
          <cell r="O218">
            <v>3.8313996975186431</v>
          </cell>
          <cell r="P218">
            <v>0.78657874584819831</v>
          </cell>
          <cell r="Q218">
            <v>0.71045822205643716</v>
          </cell>
          <cell r="R218">
            <v>0.78657874584819831</v>
          </cell>
          <cell r="S218">
            <v>0.7612052379176113</v>
          </cell>
          <cell r="T218">
            <v>0.78657874584819831</v>
          </cell>
          <cell r="U218">
            <v>3.8313996975186435</v>
          </cell>
          <cell r="V218">
            <v>0.23246506969854383</v>
          </cell>
          <cell r="W218">
            <v>4.2897246646962615E-2</v>
          </cell>
          <cell r="X218">
            <v>0.11837479782182446</v>
          </cell>
          <cell r="Y218">
            <v>1.2959682731381017E-2</v>
          </cell>
          <cell r="Z218">
            <v>0</v>
          </cell>
          <cell r="AA218">
            <v>2921.7820470593078</v>
          </cell>
          <cell r="AB218">
            <v>868.18</v>
          </cell>
          <cell r="AC218">
            <v>2053.602047059308</v>
          </cell>
          <cell r="AD218">
            <v>2160.0057327570134</v>
          </cell>
          <cell r="AE218">
            <v>868.18</v>
          </cell>
          <cell r="AF218">
            <v>1291.8257327570136</v>
          </cell>
          <cell r="AG218">
            <v>2594.6647013398156</v>
          </cell>
          <cell r="AH218">
            <v>868.18</v>
          </cell>
          <cell r="AI218">
            <v>1726.4847013398157</v>
          </cell>
          <cell r="AJ218">
            <v>2219.6701771863777</v>
          </cell>
          <cell r="AK218">
            <v>868.18</v>
          </cell>
          <cell r="AL218">
            <v>1351.4901771863779</v>
          </cell>
          <cell r="AM218">
            <v>2255.2628485210371</v>
          </cell>
          <cell r="AN218">
            <v>868.18</v>
          </cell>
          <cell r="AO218">
            <v>1387.0828485210372</v>
          </cell>
          <cell r="AP218">
            <v>0.40669679689871197</v>
          </cell>
          <cell r="AQ218">
            <v>4.2380964944173547</v>
          </cell>
          <cell r="AR218">
            <v>12151.385506863551</v>
          </cell>
          <cell r="AS218">
            <v>4340.8999999999996</v>
          </cell>
        </row>
        <row r="219">
          <cell r="A219" t="str">
            <v>л/с №3000000142785</v>
          </cell>
          <cell r="B219" t="str">
            <v>Кв. 262</v>
          </cell>
          <cell r="C219" t="str">
            <v>Николаев Юрий Анатольевич</v>
          </cell>
          <cell r="D219">
            <v>44492</v>
          </cell>
          <cell r="E219">
            <v>65.3</v>
          </cell>
          <cell r="F219">
            <v>31</v>
          </cell>
          <cell r="G219">
            <v>28</v>
          </cell>
          <cell r="H219">
            <v>31</v>
          </cell>
          <cell r="I219">
            <v>30</v>
          </cell>
          <cell r="J219">
            <v>31</v>
          </cell>
          <cell r="K219">
            <v>151</v>
          </cell>
          <cell r="L219" t="str">
            <v>4754961</v>
          </cell>
          <cell r="M219">
            <v>2.0859999999999999</v>
          </cell>
          <cell r="N219">
            <v>2.0861000000000001</v>
          </cell>
          <cell r="O219">
            <v>1.0000000000021102E-4</v>
          </cell>
          <cell r="P219">
            <v>2.0529801324546634E-5</v>
          </cell>
          <cell r="Q219">
            <v>1.8543046357655025E-5</v>
          </cell>
          <cell r="R219">
            <v>2.0529801324546634E-5</v>
          </cell>
          <cell r="S219">
            <v>1.9867549668916098E-5</v>
          </cell>
          <cell r="T219">
            <v>2.0529801324546634E-5</v>
          </cell>
          <cell r="U219">
            <v>1.0000000000021103E-4</v>
          </cell>
          <cell r="V219">
            <v>0.59066027437023005</v>
          </cell>
          <cell r="W219">
            <v>0.1089957278617377</v>
          </cell>
          <cell r="X219">
            <v>0.30077331897918824</v>
          </cell>
          <cell r="Y219">
            <v>3.2928688029540097E-2</v>
          </cell>
          <cell r="Z219">
            <v>0</v>
          </cell>
          <cell r="AA219">
            <v>1693.5881881045977</v>
          </cell>
          <cell r="AB219">
            <v>889.97</v>
          </cell>
          <cell r="AC219">
            <v>803.61818810459772</v>
          </cell>
          <cell r="AD219">
            <v>312.5635372622728</v>
          </cell>
          <cell r="AE219">
            <v>889.97</v>
          </cell>
          <cell r="AF219">
            <v>-577.40646273772722</v>
          </cell>
          <cell r="AG219">
            <v>862.43010734651068</v>
          </cell>
          <cell r="AH219">
            <v>889.97</v>
          </cell>
          <cell r="AI219">
            <v>-27.539892653489346</v>
          </cell>
          <cell r="AJ219">
            <v>94.46943958559649</v>
          </cell>
          <cell r="AK219">
            <v>889.97</v>
          </cell>
          <cell r="AL219">
            <v>-795.50056041440348</v>
          </cell>
          <cell r="AM219">
            <v>5.8862635761713612E-2</v>
          </cell>
          <cell r="AN219">
            <v>889.97</v>
          </cell>
          <cell r="AO219">
            <v>-889.91113736423836</v>
          </cell>
          <cell r="AP219">
            <v>1.033358009240696</v>
          </cell>
          <cell r="AQ219">
            <v>1.0334580092406962</v>
          </cell>
          <cell r="AR219">
            <v>2963.1101349347391</v>
          </cell>
          <cell r="AS219">
            <v>4449.8500000000004</v>
          </cell>
        </row>
        <row r="220">
          <cell r="A220" t="str">
            <v>л/с №3000000141156</v>
          </cell>
          <cell r="B220" t="str">
            <v>Кв. 263</v>
          </cell>
          <cell r="C220" t="str">
            <v>Зубкова Елена Николаевна</v>
          </cell>
          <cell r="D220">
            <v>44469</v>
          </cell>
          <cell r="E220">
            <v>81.099999999999994</v>
          </cell>
          <cell r="F220">
            <v>31</v>
          </cell>
          <cell r="G220">
            <v>28</v>
          </cell>
          <cell r="H220">
            <v>31</v>
          </cell>
          <cell r="I220">
            <v>30</v>
          </cell>
          <cell r="J220">
            <v>31</v>
          </cell>
          <cell r="K220">
            <v>151</v>
          </cell>
          <cell r="L220" t="str">
            <v>4754967</v>
          </cell>
          <cell r="M220">
            <v>13.199</v>
          </cell>
          <cell r="N220">
            <v>17.974399999999999</v>
          </cell>
          <cell r="O220">
            <v>4.7754000000000003</v>
          </cell>
          <cell r="P220">
            <v>0.98038013245033107</v>
          </cell>
          <cell r="Q220">
            <v>0.88550463576158944</v>
          </cell>
          <cell r="R220">
            <v>0.98038013245033107</v>
          </cell>
          <cell r="S220">
            <v>0.94875496688741723</v>
          </cell>
          <cell r="T220">
            <v>0.98038013245033107</v>
          </cell>
          <cell r="U220">
            <v>4.7754000000000003</v>
          </cell>
          <cell r="V220">
            <v>0.73357654290085228</v>
          </cell>
          <cell r="W220">
            <v>0.13536835420500654</v>
          </cell>
          <cell r="X220">
            <v>0.37354848651167172</v>
          </cell>
          <cell r="Y220">
            <v>4.0896119436381342E-2</v>
          </cell>
          <cell r="Z220">
            <v>0</v>
          </cell>
          <cell r="AA220">
            <v>4914.2223004334055</v>
          </cell>
          <cell r="AB220">
            <v>2425.92</v>
          </cell>
          <cell r="AC220">
            <v>2488.3023004334054</v>
          </cell>
          <cell r="AD220">
            <v>2927.0266193724246</v>
          </cell>
          <cell r="AE220">
            <v>2425.92</v>
          </cell>
          <cell r="AF220">
            <v>501.10661937242457</v>
          </cell>
          <cell r="AG220">
            <v>3881.957057715475</v>
          </cell>
          <cell r="AH220">
            <v>2425.92</v>
          </cell>
          <cell r="AI220">
            <v>1456.0370577154749</v>
          </cell>
          <cell r="AJ220">
            <v>2837.5078016858688</v>
          </cell>
          <cell r="AK220">
            <v>2425.92</v>
          </cell>
          <cell r="AL220">
            <v>411.58780168586873</v>
          </cell>
          <cell r="AM220">
            <v>2810.9263081589402</v>
          </cell>
          <cell r="AN220">
            <v>2425.92</v>
          </cell>
          <cell r="AO220">
            <v>385.0063081589401</v>
          </cell>
          <cell r="AP220">
            <v>1.283389503053912</v>
          </cell>
          <cell r="AQ220">
            <v>6.0587895030539123</v>
          </cell>
          <cell r="AR220">
            <v>17371.640087366115</v>
          </cell>
          <cell r="AS220">
            <v>12129.6</v>
          </cell>
        </row>
        <row r="221">
          <cell r="A221" t="str">
            <v>л/с №3000000140125</v>
          </cell>
          <cell r="B221" t="str">
            <v>Кв. 264</v>
          </cell>
          <cell r="C221" t="str">
            <v>Чекмасов Дмитрий Валерьевич</v>
          </cell>
          <cell r="D221">
            <v>44443</v>
          </cell>
          <cell r="E221">
            <v>25.9</v>
          </cell>
          <cell r="F221">
            <v>31</v>
          </cell>
          <cell r="G221">
            <v>28</v>
          </cell>
          <cell r="H221">
            <v>31</v>
          </cell>
          <cell r="I221">
            <v>30</v>
          </cell>
          <cell r="J221">
            <v>31</v>
          </cell>
          <cell r="K221">
            <v>151</v>
          </cell>
          <cell r="L221" t="str">
            <v>4754956</v>
          </cell>
          <cell r="M221">
            <v>5.593</v>
          </cell>
          <cell r="N221">
            <v>5.5926999999999998</v>
          </cell>
          <cell r="O221">
            <v>-3.00000000000189E-4</v>
          </cell>
          <cell r="P221">
            <v>-6.1589403973548741E-5</v>
          </cell>
          <cell r="Q221">
            <v>-5.5629139072882732E-5</v>
          </cell>
          <cell r="R221">
            <v>-6.1589403973548741E-5</v>
          </cell>
          <cell r="S221">
            <v>-5.9602649006660069E-5</v>
          </cell>
          <cell r="T221">
            <v>0</v>
          </cell>
          <cell r="U221">
            <v>-2.3841059602664028E-4</v>
          </cell>
          <cell r="V221">
            <v>0.23427413638880487</v>
          </cell>
          <cell r="W221">
            <v>4.3231077360168554E-2</v>
          </cell>
          <cell r="X221">
            <v>0.11929600247413437</v>
          </cell>
          <cell r="Y221">
            <v>1.3060536293492931E-2</v>
          </cell>
          <cell r="Z221">
            <v>0</v>
          </cell>
          <cell r="AA221">
            <v>671.52953046396863</v>
          </cell>
          <cell r="AB221">
            <v>806.25</v>
          </cell>
          <cell r="AC221">
            <v>-134.72046953603137</v>
          </cell>
          <cell r="AD221">
            <v>123.79178163056109</v>
          </cell>
          <cell r="AE221">
            <v>806.25</v>
          </cell>
          <cell r="AF221">
            <v>-682.4582183694389</v>
          </cell>
          <cell r="AG221">
            <v>341.86652446650368</v>
          </cell>
          <cell r="AH221">
            <v>806.25</v>
          </cell>
          <cell r="AI221">
            <v>-464.38347553349632</v>
          </cell>
          <cell r="AJ221">
            <v>37.276016926798142</v>
          </cell>
          <cell r="AK221">
            <v>806.25</v>
          </cell>
          <cell r="AL221">
            <v>-768.97398307320191</v>
          </cell>
          <cell r="AM221">
            <v>0</v>
          </cell>
          <cell r="AN221">
            <v>806.25</v>
          </cell>
          <cell r="AO221">
            <v>-806.25</v>
          </cell>
          <cell r="AP221">
            <v>0.40986175251660067</v>
          </cell>
          <cell r="AQ221">
            <v>0.40956175251660049</v>
          </cell>
          <cell r="AR221">
            <v>1174.2872655805465</v>
          </cell>
          <cell r="AS221">
            <v>4031.25</v>
          </cell>
        </row>
        <row r="222">
          <cell r="A222" t="str">
            <v>л/с №3000000140244</v>
          </cell>
          <cell r="B222" t="str">
            <v>Кв. 265</v>
          </cell>
          <cell r="C222" t="str">
            <v>Ванюшкина Марина Евгеньевна</v>
          </cell>
          <cell r="D222">
            <v>44451</v>
          </cell>
          <cell r="E222">
            <v>25.7</v>
          </cell>
          <cell r="F222">
            <v>31</v>
          </cell>
          <cell r="G222">
            <v>28</v>
          </cell>
          <cell r="H222">
            <v>31</v>
          </cell>
          <cell r="I222">
            <v>30</v>
          </cell>
          <cell r="J222">
            <v>31</v>
          </cell>
          <cell r="K222">
            <v>151</v>
          </cell>
          <cell r="L222" t="str">
            <v>4754962</v>
          </cell>
          <cell r="M222">
            <v>4.2699999999999996</v>
          </cell>
          <cell r="N222">
            <v>5.7103000000000002</v>
          </cell>
          <cell r="O222">
            <v>1.4403000000000006</v>
          </cell>
          <cell r="P222">
            <v>0.29569072847682132</v>
          </cell>
          <cell r="Q222">
            <v>0.26707549668874186</v>
          </cell>
          <cell r="R222">
            <v>0.29569072847682132</v>
          </cell>
          <cell r="S222">
            <v>0.28615231788079482</v>
          </cell>
          <cell r="T222">
            <v>0.29569072847682132</v>
          </cell>
          <cell r="U222">
            <v>1.4403000000000006</v>
          </cell>
          <cell r="V222">
            <v>0.23246506969854383</v>
          </cell>
          <cell r="W222">
            <v>4.2897246646962615E-2</v>
          </cell>
          <cell r="X222">
            <v>0.11837479782182446</v>
          </cell>
          <cell r="Y222">
            <v>1.2959682731381017E-2</v>
          </cell>
          <cell r="Z222">
            <v>0</v>
          </cell>
          <cell r="AA222">
            <v>1514.3177414124434</v>
          </cell>
          <cell r="AB222">
            <v>748.62</v>
          </cell>
          <cell r="AC222">
            <v>765.69774141244341</v>
          </cell>
          <cell r="AD222">
            <v>888.74765023726502</v>
          </cell>
          <cell r="AE222">
            <v>748.62</v>
          </cell>
          <cell r="AF222">
            <v>140.12765023726502</v>
          </cell>
          <cell r="AG222">
            <v>1187.2003956929511</v>
          </cell>
          <cell r="AH222">
            <v>748.62</v>
          </cell>
          <cell r="AI222">
            <v>438.58039569295113</v>
          </cell>
          <cell r="AJ222">
            <v>857.60794591521835</v>
          </cell>
          <cell r="AK222">
            <v>748.62</v>
          </cell>
          <cell r="AL222">
            <v>108.98794591521835</v>
          </cell>
          <cell r="AM222">
            <v>847.79854287417254</v>
          </cell>
          <cell r="AN222">
            <v>748.62</v>
          </cell>
          <cell r="AO222">
            <v>99.178542874172535</v>
          </cell>
          <cell r="AP222">
            <v>0.40669679689871197</v>
          </cell>
          <cell r="AQ222">
            <v>1.8469967968987127</v>
          </cell>
          <cell r="AR222">
            <v>5295.6722761320507</v>
          </cell>
          <cell r="AS222">
            <v>3743.1</v>
          </cell>
        </row>
        <row r="223">
          <cell r="A223" t="str">
            <v>л/с №3000000140238</v>
          </cell>
          <cell r="B223" t="str">
            <v>Кв. 266</v>
          </cell>
          <cell r="C223" t="str">
            <v>Панаева Любовь Валентиновна</v>
          </cell>
          <cell r="D223">
            <v>44449</v>
          </cell>
          <cell r="E223">
            <v>65.3</v>
          </cell>
          <cell r="F223">
            <v>31</v>
          </cell>
          <cell r="G223">
            <v>28</v>
          </cell>
          <cell r="H223">
            <v>31</v>
          </cell>
          <cell r="I223">
            <v>30</v>
          </cell>
          <cell r="J223">
            <v>31</v>
          </cell>
          <cell r="K223">
            <v>151</v>
          </cell>
          <cell r="L223" t="str">
            <v>4755253</v>
          </cell>
          <cell r="M223">
            <v>11.597</v>
          </cell>
          <cell r="N223">
            <v>16.590599999999998</v>
          </cell>
          <cell r="O223">
            <v>4.9935999999999989</v>
          </cell>
          <cell r="P223">
            <v>1.0251761589403972</v>
          </cell>
          <cell r="Q223">
            <v>0.92596556291390708</v>
          </cell>
          <cell r="R223">
            <v>1.0251761589403972</v>
          </cell>
          <cell r="S223">
            <v>0.9921059602649005</v>
          </cell>
          <cell r="T223">
            <v>1.0251761589403972</v>
          </cell>
          <cell r="U223">
            <v>4.9935999999999989</v>
          </cell>
          <cell r="V223">
            <v>0.59066027437023005</v>
          </cell>
          <cell r="W223">
            <v>0.1089957278617377</v>
          </cell>
          <cell r="X223">
            <v>0.30077331897918824</v>
          </cell>
          <cell r="Y223">
            <v>3.2928688029540097E-2</v>
          </cell>
          <cell r="Z223">
            <v>0</v>
          </cell>
          <cell r="AA223">
            <v>4632.8939048595639</v>
          </cell>
          <cell r="AB223">
            <v>2093.04</v>
          </cell>
          <cell r="AC223">
            <v>2539.853904859564</v>
          </cell>
          <cell r="AD223">
            <v>2967.4203136861129</v>
          </cell>
          <cell r="AE223">
            <v>2093.04</v>
          </cell>
          <cell r="AF223">
            <v>874.38031368611291</v>
          </cell>
          <cell r="AG223">
            <v>3801.7358241014763</v>
          </cell>
          <cell r="AH223">
            <v>2093.04</v>
          </cell>
          <cell r="AI223">
            <v>1708.6958241014763</v>
          </cell>
          <cell r="AJ223">
            <v>2938.9588428968541</v>
          </cell>
          <cell r="AK223">
            <v>2093.04</v>
          </cell>
          <cell r="AL223">
            <v>845.91884289685413</v>
          </cell>
          <cell r="AM223">
            <v>2939.3645793907276</v>
          </cell>
          <cell r="AN223">
            <v>2093.04</v>
          </cell>
          <cell r="AO223">
            <v>846.32457939072765</v>
          </cell>
          <cell r="AP223">
            <v>1.033358009240696</v>
          </cell>
          <cell r="AQ223">
            <v>6.0269580092406949</v>
          </cell>
          <cell r="AR223">
            <v>17280.373464934735</v>
          </cell>
          <cell r="AS223">
            <v>10465.200000000001</v>
          </cell>
        </row>
        <row r="224">
          <cell r="A224" t="str">
            <v>л/с №3000000140112</v>
          </cell>
          <cell r="B224" t="str">
            <v>Кв. 267</v>
          </cell>
          <cell r="C224" t="str">
            <v>Мухаметжанова Татьяна Саяровна</v>
          </cell>
          <cell r="D224">
            <v>44443</v>
          </cell>
          <cell r="E224">
            <v>81.099999999999994</v>
          </cell>
          <cell r="F224">
            <v>31</v>
          </cell>
          <cell r="G224">
            <v>28</v>
          </cell>
          <cell r="H224">
            <v>31</v>
          </cell>
          <cell r="I224">
            <v>30</v>
          </cell>
          <cell r="J224">
            <v>31</v>
          </cell>
          <cell r="K224">
            <v>151</v>
          </cell>
          <cell r="L224" t="str">
            <v>4755263</v>
          </cell>
          <cell r="M224">
            <v>11.074</v>
          </cell>
          <cell r="N224">
            <v>15.1044</v>
          </cell>
          <cell r="O224">
            <v>4.0304000000000002</v>
          </cell>
          <cell r="P224">
            <v>0.82743311258278152</v>
          </cell>
          <cell r="Q224">
            <v>0.74735894039735107</v>
          </cell>
          <cell r="R224">
            <v>0.82743311258278152</v>
          </cell>
          <cell r="S224">
            <v>0.8007417218543047</v>
          </cell>
          <cell r="T224">
            <v>0.82743311258278152</v>
          </cell>
          <cell r="U224">
            <v>4.0304000000000002</v>
          </cell>
          <cell r="V224">
            <v>0.73357654290085228</v>
          </cell>
          <cell r="W224">
            <v>0.13536835420500654</v>
          </cell>
          <cell r="X224">
            <v>0.37354848651167172</v>
          </cell>
          <cell r="Y224">
            <v>4.0896119436381342E-2</v>
          </cell>
          <cell r="Z224">
            <v>0</v>
          </cell>
          <cell r="AA224">
            <v>4475.695664009565</v>
          </cell>
          <cell r="AB224">
            <v>2517.1</v>
          </cell>
          <cell r="AC224">
            <v>1958.5956640095651</v>
          </cell>
          <cell r="AD224">
            <v>2530.9380445379875</v>
          </cell>
          <cell r="AE224">
            <v>2517.1</v>
          </cell>
          <cell r="AF224">
            <v>13.838044537987571</v>
          </cell>
          <cell r="AG224">
            <v>3443.430421291634</v>
          </cell>
          <cell r="AH224">
            <v>2517.1</v>
          </cell>
          <cell r="AI224">
            <v>926.33042129163414</v>
          </cell>
          <cell r="AJ224">
            <v>2413.1271857918291</v>
          </cell>
          <cell r="AK224">
            <v>2517.1</v>
          </cell>
          <cell r="AL224">
            <v>-103.9728142081708</v>
          </cell>
          <cell r="AM224">
            <v>2372.3996717350992</v>
          </cell>
          <cell r="AN224">
            <v>2517.1</v>
          </cell>
          <cell r="AO224">
            <v>-144.70032826490069</v>
          </cell>
          <cell r="AP224">
            <v>1.283389503053912</v>
          </cell>
          <cell r="AQ224">
            <v>5.3137895030539122</v>
          </cell>
          <cell r="AR224">
            <v>15235.590987366115</v>
          </cell>
          <cell r="AS224">
            <v>12585.5</v>
          </cell>
        </row>
        <row r="225">
          <cell r="A225" t="str">
            <v>л/с №3000000140382</v>
          </cell>
          <cell r="B225" t="str">
            <v>Кв. 268</v>
          </cell>
          <cell r="C225" t="str">
            <v>Громов Петр Владимирович</v>
          </cell>
          <cell r="D225">
            <v>44454</v>
          </cell>
          <cell r="E225">
            <v>25.9</v>
          </cell>
          <cell r="F225">
            <v>31</v>
          </cell>
          <cell r="G225">
            <v>28</v>
          </cell>
          <cell r="H225">
            <v>31</v>
          </cell>
          <cell r="I225">
            <v>30</v>
          </cell>
          <cell r="J225">
            <v>31</v>
          </cell>
          <cell r="K225">
            <v>151</v>
          </cell>
          <cell r="L225" t="str">
            <v>4755256</v>
          </cell>
          <cell r="M225">
            <v>5.49</v>
          </cell>
          <cell r="N225">
            <v>7.6161000000000003</v>
          </cell>
          <cell r="O225">
            <v>2.1261000000000001</v>
          </cell>
          <cell r="P225">
            <v>0.43648410596026493</v>
          </cell>
          <cell r="Q225">
            <v>0.39424370860927155</v>
          </cell>
          <cell r="R225">
            <v>0.43648410596026493</v>
          </cell>
          <cell r="S225">
            <v>0.42240397350993381</v>
          </cell>
          <cell r="T225">
            <v>0.43648410596026493</v>
          </cell>
          <cell r="U225">
            <v>2.1261000000000001</v>
          </cell>
          <cell r="V225">
            <v>0.23427413638880487</v>
          </cell>
          <cell r="W225">
            <v>4.3231077360168554E-2</v>
          </cell>
          <cell r="X225">
            <v>0.11929600247413437</v>
          </cell>
          <cell r="Y225">
            <v>1.3060536293492931E-2</v>
          </cell>
          <cell r="Z225">
            <v>0</v>
          </cell>
          <cell r="AA225">
            <v>1923.1846172984058</v>
          </cell>
          <cell r="AB225">
            <v>1032.47</v>
          </cell>
          <cell r="AC225">
            <v>890.71461729840576</v>
          </cell>
          <cell r="AD225">
            <v>1254.3189568358594</v>
          </cell>
          <cell r="AE225">
            <v>1032.47</v>
          </cell>
          <cell r="AF225">
            <v>221.84895683585933</v>
          </cell>
          <cell r="AG225">
            <v>1593.5216113009408</v>
          </cell>
          <cell r="AH225">
            <v>1032.47</v>
          </cell>
          <cell r="AI225">
            <v>561.05161130094075</v>
          </cell>
          <cell r="AJ225">
            <v>1248.555133218189</v>
          </cell>
          <cell r="AK225">
            <v>1032.47</v>
          </cell>
          <cell r="AL225">
            <v>216.08513321818896</v>
          </cell>
          <cell r="AM225">
            <v>1251.4784989271523</v>
          </cell>
          <cell r="AN225">
            <v>1032.47</v>
          </cell>
          <cell r="AO225">
            <v>219.00849892715223</v>
          </cell>
          <cell r="AP225">
            <v>0.40986175251660067</v>
          </cell>
          <cell r="AQ225">
            <v>2.5359617525166009</v>
          </cell>
          <cell r="AR225">
            <v>7271.0588175805478</v>
          </cell>
          <cell r="AS225">
            <v>5162.3500000000004</v>
          </cell>
        </row>
        <row r="226">
          <cell r="A226" t="str">
            <v>л/с №3000000139764</v>
          </cell>
          <cell r="B226" t="str">
            <v>Кв. 269</v>
          </cell>
          <cell r="C226" t="str">
            <v>Гусакова Екатерина Вячеславовна</v>
          </cell>
          <cell r="D226">
            <v>44378</v>
          </cell>
          <cell r="E226">
            <v>25.7</v>
          </cell>
          <cell r="F226">
            <v>31</v>
          </cell>
          <cell r="G226">
            <v>28</v>
          </cell>
          <cell r="H226">
            <v>31</v>
          </cell>
          <cell r="I226">
            <v>30</v>
          </cell>
          <cell r="J226">
            <v>31</v>
          </cell>
          <cell r="K226">
            <v>151</v>
          </cell>
          <cell r="L226" t="str">
            <v>4756777</v>
          </cell>
          <cell r="M226">
            <v>0.88900000000000001</v>
          </cell>
          <cell r="N226">
            <v>0.88870000000000005</v>
          </cell>
          <cell r="O226">
            <v>-2.9999999999996696E-4</v>
          </cell>
          <cell r="P226">
            <v>-6.158940397350315E-5</v>
          </cell>
          <cell r="Q226">
            <v>-5.562913907284156E-5</v>
          </cell>
          <cell r="R226">
            <v>-6.158940397350315E-5</v>
          </cell>
          <cell r="S226">
            <v>-5.9602649006615956E-5</v>
          </cell>
          <cell r="T226">
            <v>0</v>
          </cell>
          <cell r="U226">
            <v>-2.3841059602646382E-4</v>
          </cell>
          <cell r="V226">
            <v>0.23246506969854383</v>
          </cell>
          <cell r="W226">
            <v>4.2897246646962615E-2</v>
          </cell>
          <cell r="X226">
            <v>0.11837479782182446</v>
          </cell>
          <cell r="Y226">
            <v>1.2959682731381017E-2</v>
          </cell>
          <cell r="Z226">
            <v>0</v>
          </cell>
          <cell r="AA226">
            <v>666.34261063098609</v>
          </cell>
          <cell r="AB226">
            <v>350.37</v>
          </cell>
          <cell r="AC226">
            <v>315.97261063098608</v>
          </cell>
          <cell r="AD226">
            <v>122.83462888627139</v>
          </cell>
          <cell r="AE226">
            <v>350.37</v>
          </cell>
          <cell r="AF226">
            <v>-227.53537111372862</v>
          </cell>
          <cell r="AG226">
            <v>339.22526491149387</v>
          </cell>
          <cell r="AH226">
            <v>350.37</v>
          </cell>
          <cell r="AI226">
            <v>-11.144735088506138</v>
          </cell>
          <cell r="AJ226">
            <v>36.986851610582228</v>
          </cell>
          <cell r="AK226">
            <v>350.37</v>
          </cell>
          <cell r="AL226">
            <v>-313.38314838941778</v>
          </cell>
          <cell r="AM226">
            <v>0</v>
          </cell>
          <cell r="AN226">
            <v>350.37</v>
          </cell>
          <cell r="AO226">
            <v>-350.37</v>
          </cell>
          <cell r="AP226">
            <v>0.40669679689871197</v>
          </cell>
          <cell r="AQ226">
            <v>0.406396796898712</v>
          </cell>
          <cell r="AR226">
            <v>1165.212768132049</v>
          </cell>
          <cell r="AS226">
            <v>1751.85</v>
          </cell>
        </row>
        <row r="227">
          <cell r="A227" t="str">
            <v>л/с №3000000140115</v>
          </cell>
          <cell r="B227" t="str">
            <v>Кв. 27</v>
          </cell>
          <cell r="C227" t="str">
            <v>Афиногенова Евгения Кирилловна</v>
          </cell>
          <cell r="D227">
            <v>44443</v>
          </cell>
          <cell r="E227">
            <v>38.1</v>
          </cell>
          <cell r="F227">
            <v>31</v>
          </cell>
          <cell r="G227">
            <v>28</v>
          </cell>
          <cell r="H227">
            <v>31</v>
          </cell>
          <cell r="I227">
            <v>30</v>
          </cell>
          <cell r="J227">
            <v>31</v>
          </cell>
          <cell r="K227">
            <v>151</v>
          </cell>
          <cell r="L227" t="str">
            <v>4754832</v>
          </cell>
          <cell r="M227">
            <v>1.3460000000000001</v>
          </cell>
          <cell r="N227">
            <v>1.3456999999999999</v>
          </cell>
          <cell r="O227">
            <v>-3.00000000000189E-4</v>
          </cell>
          <cell r="P227">
            <v>-6.1589403973548741E-5</v>
          </cell>
          <cell r="Q227">
            <v>-5.5629139072882732E-5</v>
          </cell>
          <cell r="R227">
            <v>-6.1589403973548741E-5</v>
          </cell>
          <cell r="S227">
            <v>-5.9602649006660069E-5</v>
          </cell>
          <cell r="T227">
            <v>0</v>
          </cell>
          <cell r="U227">
            <v>-2.3841059602664028E-4</v>
          </cell>
          <cell r="V227">
            <v>0.34462720449472845</v>
          </cell>
          <cell r="W227">
            <v>6.3594750865730576E-2</v>
          </cell>
          <cell r="X227">
            <v>0.17548948626503938</v>
          </cell>
          <cell r="Y227">
            <v>1.9212603582319718E-2</v>
          </cell>
          <cell r="Z227">
            <v>0</v>
          </cell>
          <cell r="AA227">
            <v>987.93164027591058</v>
          </cell>
          <cell r="AB227">
            <v>519.25</v>
          </cell>
          <cell r="AC227">
            <v>468.68164027591058</v>
          </cell>
          <cell r="AD227">
            <v>182.17809903223841</v>
          </cell>
          <cell r="AE227">
            <v>519.25</v>
          </cell>
          <cell r="AF227">
            <v>-337.07190096776162</v>
          </cell>
          <cell r="AG227">
            <v>502.98335732211069</v>
          </cell>
          <cell r="AH227">
            <v>519.25</v>
          </cell>
          <cell r="AI227">
            <v>-16.266642677889308</v>
          </cell>
          <cell r="AJ227">
            <v>54.915101215976534</v>
          </cell>
          <cell r="AK227">
            <v>519.25</v>
          </cell>
          <cell r="AL227">
            <v>-464.33489878402349</v>
          </cell>
          <cell r="AM227">
            <v>0</v>
          </cell>
          <cell r="AN227">
            <v>519.25</v>
          </cell>
          <cell r="AO227">
            <v>-519.25</v>
          </cell>
          <cell r="AP227">
            <v>0.60292404520781806</v>
          </cell>
          <cell r="AQ227">
            <v>0.60262404520781787</v>
          </cell>
          <cell r="AR227">
            <v>1727.831609938951</v>
          </cell>
          <cell r="AS227">
            <v>2596.25</v>
          </cell>
        </row>
        <row r="228">
          <cell r="A228" t="str">
            <v>л/с №3000000140388</v>
          </cell>
          <cell r="B228" t="str">
            <v>Кв. 270</v>
          </cell>
          <cell r="C228" t="str">
            <v>Скобелев Евгений Алексеевич</v>
          </cell>
          <cell r="D228">
            <v>44454</v>
          </cell>
          <cell r="E228">
            <v>65.3</v>
          </cell>
          <cell r="F228">
            <v>31</v>
          </cell>
          <cell r="G228">
            <v>28</v>
          </cell>
          <cell r="H228">
            <v>31</v>
          </cell>
          <cell r="I228">
            <v>30</v>
          </cell>
          <cell r="J228">
            <v>31</v>
          </cell>
          <cell r="K228">
            <v>151</v>
          </cell>
          <cell r="L228" t="str">
            <v>4755254</v>
          </cell>
          <cell r="M228">
            <v>13.403</v>
          </cell>
          <cell r="N228">
            <v>13.4032</v>
          </cell>
          <cell r="O228">
            <v>1.9999999999953388E-4</v>
          </cell>
          <cell r="P228">
            <v>4.1059602648910932E-5</v>
          </cell>
          <cell r="Q228">
            <v>3.7086092715145359E-5</v>
          </cell>
          <cell r="R228">
            <v>4.1059602648910932E-5</v>
          </cell>
          <cell r="S228">
            <v>3.9735099337655741E-5</v>
          </cell>
          <cell r="T228">
            <v>4.1059602648910932E-5</v>
          </cell>
          <cell r="U228">
            <v>1.9999999999953388E-4</v>
          </cell>
          <cell r="V228">
            <v>0.59066027437023005</v>
          </cell>
          <cell r="W228">
            <v>0.1089957278617377</v>
          </cell>
          <cell r="X228">
            <v>0.30077331897918824</v>
          </cell>
          <cell r="Y228">
            <v>3.2928688029540097E-2</v>
          </cell>
          <cell r="Z228">
            <v>0</v>
          </cell>
          <cell r="AA228">
            <v>1693.647050740359</v>
          </cell>
          <cell r="AB228">
            <v>889.97</v>
          </cell>
          <cell r="AC228">
            <v>803.67705074035894</v>
          </cell>
          <cell r="AD228">
            <v>312.61670351392809</v>
          </cell>
          <cell r="AE228">
            <v>889.97</v>
          </cell>
          <cell r="AF228">
            <v>-577.35329648607194</v>
          </cell>
          <cell r="AG228">
            <v>862.48896998227167</v>
          </cell>
          <cell r="AH228">
            <v>889.97</v>
          </cell>
          <cell r="AI228">
            <v>-27.481030017728358</v>
          </cell>
          <cell r="AJ228">
            <v>94.526403426655705</v>
          </cell>
          <cell r="AK228">
            <v>889.97</v>
          </cell>
          <cell r="AL228">
            <v>-795.44359657334428</v>
          </cell>
          <cell r="AM228">
            <v>0.11772527152290443</v>
          </cell>
          <cell r="AN228">
            <v>889.97</v>
          </cell>
          <cell r="AO228">
            <v>-889.85227472847714</v>
          </cell>
          <cell r="AP228">
            <v>1.033358009240696</v>
          </cell>
          <cell r="AQ228">
            <v>1.0335580092406955</v>
          </cell>
          <cell r="AR228">
            <v>2963.3968529347371</v>
          </cell>
          <cell r="AS228">
            <v>4449.8500000000004</v>
          </cell>
        </row>
        <row r="229">
          <cell r="A229" t="str">
            <v>л/с №3000000140168</v>
          </cell>
          <cell r="B229" t="str">
            <v>Кв. 271</v>
          </cell>
          <cell r="C229" t="str">
            <v>Пономарева Раиса Владимировна</v>
          </cell>
          <cell r="D229">
            <v>44442</v>
          </cell>
          <cell r="E229">
            <v>81.099999999999994</v>
          </cell>
          <cell r="F229">
            <v>31</v>
          </cell>
          <cell r="G229">
            <v>28</v>
          </cell>
          <cell r="H229">
            <v>31</v>
          </cell>
          <cell r="I229">
            <v>30</v>
          </cell>
          <cell r="J229">
            <v>31</v>
          </cell>
          <cell r="K229">
            <v>151</v>
          </cell>
          <cell r="L229" t="str">
            <v>4756774</v>
          </cell>
          <cell r="M229">
            <v>1.708</v>
          </cell>
          <cell r="N229">
            <v>1.7076</v>
          </cell>
          <cell r="O229">
            <v>-3.9999999999995595E-4</v>
          </cell>
          <cell r="P229">
            <v>-8.2119205298004201E-5</v>
          </cell>
          <cell r="Q229">
            <v>-7.4172185430455408E-5</v>
          </cell>
          <cell r="R229">
            <v>-8.2119205298004201E-5</v>
          </cell>
          <cell r="S229">
            <v>-7.9470198675487936E-5</v>
          </cell>
          <cell r="T229">
            <v>0</v>
          </cell>
          <cell r="U229">
            <v>-3.1788079470195175E-4</v>
          </cell>
          <cell r="V229">
            <v>0.73357654290085228</v>
          </cell>
          <cell r="W229">
            <v>0.13536835420500654</v>
          </cell>
          <cell r="X229">
            <v>0.37354848651167172</v>
          </cell>
          <cell r="Y229">
            <v>4.0896119436381342E-2</v>
          </cell>
          <cell r="Z229">
            <v>0</v>
          </cell>
          <cell r="AA229">
            <v>2103.0605417314191</v>
          </cell>
          <cell r="AB229">
            <v>1105.3</v>
          </cell>
          <cell r="AC229">
            <v>997.76054173141915</v>
          </cell>
          <cell r="AD229">
            <v>387.91277280288813</v>
          </cell>
          <cell r="AE229">
            <v>1105.3</v>
          </cell>
          <cell r="AF229">
            <v>-717.38722719711177</v>
          </cell>
          <cell r="AG229">
            <v>1070.7952990134886</v>
          </cell>
          <cell r="AH229">
            <v>1105.3</v>
          </cell>
          <cell r="AI229">
            <v>-34.504700986511352</v>
          </cell>
          <cell r="AJ229">
            <v>117.02868036136546</v>
          </cell>
          <cell r="AK229">
            <v>1105.3</v>
          </cell>
          <cell r="AL229">
            <v>-988.27131963863451</v>
          </cell>
          <cell r="AM229">
            <v>0</v>
          </cell>
          <cell r="AN229">
            <v>1105.3</v>
          </cell>
          <cell r="AO229">
            <v>-1105.3</v>
          </cell>
          <cell r="AP229">
            <v>1.283389503053912</v>
          </cell>
          <cell r="AQ229">
            <v>1.282989503053912</v>
          </cell>
          <cell r="AR229">
            <v>3678.5618433661152</v>
          </cell>
          <cell r="AS229">
            <v>5526.5</v>
          </cell>
        </row>
        <row r="230">
          <cell r="A230" t="str">
            <v>л/с №3000000140233</v>
          </cell>
          <cell r="B230" t="str">
            <v>Кв. 272</v>
          </cell>
          <cell r="C230" t="str">
            <v>Тимченко Артём Сергеевич</v>
          </cell>
          <cell r="D230">
            <v>44449</v>
          </cell>
          <cell r="E230">
            <v>25.9</v>
          </cell>
          <cell r="F230">
            <v>31</v>
          </cell>
          <cell r="G230">
            <v>28</v>
          </cell>
          <cell r="H230">
            <v>31</v>
          </cell>
          <cell r="I230">
            <v>30</v>
          </cell>
          <cell r="J230">
            <v>31</v>
          </cell>
          <cell r="K230">
            <v>151</v>
          </cell>
          <cell r="L230" t="str">
            <v>4756780</v>
          </cell>
          <cell r="M230">
            <v>6.726</v>
          </cell>
          <cell r="N230">
            <v>9.2501999999999995</v>
          </cell>
          <cell r="O230">
            <v>2.5241999999999996</v>
          </cell>
          <cell r="P230">
            <v>0.5182132450331125</v>
          </cell>
          <cell r="Q230">
            <v>0.46806357615894029</v>
          </cell>
          <cell r="R230">
            <v>0.5182132450331125</v>
          </cell>
          <cell r="S230">
            <v>0.50149668874172171</v>
          </cell>
          <cell r="T230">
            <v>0.5182132450331125</v>
          </cell>
          <cell r="U230">
            <v>2.5241999999999996</v>
          </cell>
          <cell r="V230">
            <v>0.23427413638880487</v>
          </cell>
          <cell r="W230">
            <v>4.3231077360168554E-2</v>
          </cell>
          <cell r="X230">
            <v>0.11929600247413437</v>
          </cell>
          <cell r="Y230">
            <v>1.3060536293492931E-2</v>
          </cell>
          <cell r="Z230">
            <v>0</v>
          </cell>
          <cell r="AA230">
            <v>2157.516770265293</v>
          </cell>
          <cell r="AB230">
            <v>1073.19</v>
          </cell>
          <cell r="AC230">
            <v>1084.3267702652929</v>
          </cell>
          <cell r="AD230">
            <v>1465.9738046769185</v>
          </cell>
          <cell r="AE230">
            <v>1073.19</v>
          </cell>
          <cell r="AF230">
            <v>392.78380467691841</v>
          </cell>
          <cell r="AG230">
            <v>1827.8537642678282</v>
          </cell>
          <cell r="AH230">
            <v>1073.19</v>
          </cell>
          <cell r="AI230">
            <v>754.66376426782813</v>
          </cell>
          <cell r="AJ230">
            <v>1475.3281844764665</v>
          </cell>
          <cell r="AK230">
            <v>1073.19</v>
          </cell>
          <cell r="AL230">
            <v>402.13818447646645</v>
          </cell>
          <cell r="AM230">
            <v>1485.8106518940394</v>
          </cell>
          <cell r="AN230">
            <v>1073.19</v>
          </cell>
          <cell r="AO230">
            <v>412.62065189403938</v>
          </cell>
          <cell r="AP230">
            <v>0.40986175251660067</v>
          </cell>
          <cell r="AQ230">
            <v>2.9340617525166004</v>
          </cell>
          <cell r="AR230">
            <v>8412.4831755805462</v>
          </cell>
          <cell r="AS230">
            <v>5365.9500000000007</v>
          </cell>
        </row>
        <row r="231">
          <cell r="A231" t="str">
            <v>л/с №3000000140945</v>
          </cell>
          <cell r="B231" t="str">
            <v>Кв. 273</v>
          </cell>
          <cell r="C231" t="str">
            <v>Герасимова Тамара Валерьевна</v>
          </cell>
          <cell r="D231">
            <v>44465</v>
          </cell>
          <cell r="E231">
            <v>25.7</v>
          </cell>
          <cell r="F231">
            <v>31</v>
          </cell>
          <cell r="G231">
            <v>28</v>
          </cell>
          <cell r="H231">
            <v>31</v>
          </cell>
          <cell r="I231">
            <v>30</v>
          </cell>
          <cell r="J231">
            <v>31</v>
          </cell>
          <cell r="K231">
            <v>151</v>
          </cell>
          <cell r="L231" t="str">
            <v>4756781</v>
          </cell>
          <cell r="M231">
            <v>3.6850000000000001</v>
          </cell>
          <cell r="N231">
            <v>6.5271999999999997</v>
          </cell>
          <cell r="O231">
            <v>2.8421999999999996</v>
          </cell>
          <cell r="P231">
            <v>0.58349801324503303</v>
          </cell>
          <cell r="Q231">
            <v>0.5270304635761589</v>
          </cell>
          <cell r="R231">
            <v>0.58349801324503303</v>
          </cell>
          <cell r="S231">
            <v>0.56467549668874162</v>
          </cell>
          <cell r="T231">
            <v>0.58349801324503303</v>
          </cell>
          <cell r="U231">
            <v>2.8421999999999996</v>
          </cell>
          <cell r="V231">
            <v>0.23246506969854383</v>
          </cell>
          <cell r="W231">
            <v>4.2897246646962615E-2</v>
          </cell>
          <cell r="X231">
            <v>0.11837479782182446</v>
          </cell>
          <cell r="Y231">
            <v>1.2959682731381017E-2</v>
          </cell>
          <cell r="Z231">
            <v>0</v>
          </cell>
          <cell r="AA231">
            <v>2339.5130321541646</v>
          </cell>
          <cell r="AB231">
            <v>1025.8800000000001</v>
          </cell>
          <cell r="AC231">
            <v>1313.6330321541645</v>
          </cell>
          <cell r="AD231">
            <v>1634.0853321975294</v>
          </cell>
          <cell r="AE231">
            <v>1025.8800000000001</v>
          </cell>
          <cell r="AF231">
            <v>608.20533219752929</v>
          </cell>
          <cell r="AG231">
            <v>2012.3956864346724</v>
          </cell>
          <cell r="AH231">
            <v>1025.8800000000001</v>
          </cell>
          <cell r="AI231">
            <v>986.51568643467226</v>
          </cell>
          <cell r="AJ231">
            <v>1656.1840337297872</v>
          </cell>
          <cell r="AK231">
            <v>1025.8800000000001</v>
          </cell>
          <cell r="AL231">
            <v>630.30403372978708</v>
          </cell>
          <cell r="AM231">
            <v>1672.9938336158937</v>
          </cell>
          <cell r="AN231">
            <v>1025.8800000000001</v>
          </cell>
          <cell r="AO231">
            <v>647.11383361589355</v>
          </cell>
          <cell r="AP231">
            <v>0.40669679689871197</v>
          </cell>
          <cell r="AQ231">
            <v>3.2488967968987117</v>
          </cell>
          <cell r="AR231">
            <v>9315.1719181320477</v>
          </cell>
          <cell r="AS231">
            <v>5129.4000000000005</v>
          </cell>
        </row>
        <row r="232">
          <cell r="A232" t="str">
            <v>л/с №3000000142301</v>
          </cell>
          <cell r="B232" t="str">
            <v>Кв. 274</v>
          </cell>
          <cell r="C232" t="str">
            <v>Гатич Дмитрий Вячеславович</v>
          </cell>
          <cell r="D232">
            <v>44467</v>
          </cell>
          <cell r="E232">
            <v>65.3</v>
          </cell>
          <cell r="F232">
            <v>31</v>
          </cell>
          <cell r="G232">
            <v>28</v>
          </cell>
          <cell r="H232">
            <v>31</v>
          </cell>
          <cell r="I232">
            <v>30</v>
          </cell>
          <cell r="J232">
            <v>31</v>
          </cell>
          <cell r="K232">
            <v>151</v>
          </cell>
          <cell r="L232" t="str">
            <v>4756772</v>
          </cell>
          <cell r="M232">
            <v>1.5740000000000001</v>
          </cell>
          <cell r="N232">
            <v>1.5744</v>
          </cell>
          <cell r="O232">
            <v>3.9999999999995595E-4</v>
          </cell>
          <cell r="P232">
            <v>8.2119205298004201E-5</v>
          </cell>
          <cell r="Q232">
            <v>7.4172185430455408E-5</v>
          </cell>
          <cell r="R232">
            <v>8.2119205298004201E-5</v>
          </cell>
          <cell r="S232">
            <v>7.9470198675487936E-5</v>
          </cell>
          <cell r="T232">
            <v>8.2119205298004201E-5</v>
          </cell>
          <cell r="U232">
            <v>3.9999999999995595E-4</v>
          </cell>
          <cell r="V232">
            <v>0.59066027437023005</v>
          </cell>
          <cell r="W232">
            <v>0.1089957278617377</v>
          </cell>
          <cell r="X232">
            <v>0.30077331897918824</v>
          </cell>
          <cell r="Y232">
            <v>3.2928688029540097E-2</v>
          </cell>
          <cell r="Z232">
            <v>0</v>
          </cell>
          <cell r="AA232">
            <v>1693.7647760118823</v>
          </cell>
          <cell r="AB232">
            <v>889.97</v>
          </cell>
          <cell r="AC232">
            <v>803.79477601188228</v>
          </cell>
          <cell r="AD232">
            <v>312.72303601723956</v>
          </cell>
          <cell r="AE232">
            <v>889.97</v>
          </cell>
          <cell r="AF232">
            <v>-577.24696398276046</v>
          </cell>
          <cell r="AG232">
            <v>862.60669525379524</v>
          </cell>
          <cell r="AH232">
            <v>889.97</v>
          </cell>
          <cell r="AI232">
            <v>-27.36330474620479</v>
          </cell>
          <cell r="AJ232">
            <v>94.640331108775158</v>
          </cell>
          <cell r="AK232">
            <v>889.97</v>
          </cell>
          <cell r="AL232">
            <v>-795.32966889122486</v>
          </cell>
          <cell r="AM232">
            <v>0.23545054304633167</v>
          </cell>
          <cell r="AN232">
            <v>889.97</v>
          </cell>
          <cell r="AO232">
            <v>-889.73454945695369</v>
          </cell>
          <cell r="AP232">
            <v>1.033358009240696</v>
          </cell>
          <cell r="AQ232">
            <v>1.0337580092406959</v>
          </cell>
          <cell r="AR232">
            <v>2963.9702889347386</v>
          </cell>
          <cell r="AS232">
            <v>4449.8500000000004</v>
          </cell>
        </row>
        <row r="233">
          <cell r="A233" t="str">
            <v>л/с №3000000142117</v>
          </cell>
          <cell r="B233" t="str">
            <v>Кв. 275</v>
          </cell>
          <cell r="C233" t="str">
            <v>Ковалев Александр Геннадьевич</v>
          </cell>
          <cell r="D233">
            <v>44474</v>
          </cell>
          <cell r="E233">
            <v>118.5</v>
          </cell>
          <cell r="F233">
            <v>31</v>
          </cell>
          <cell r="G233">
            <v>28</v>
          </cell>
          <cell r="H233">
            <v>31</v>
          </cell>
          <cell r="I233">
            <v>30</v>
          </cell>
          <cell r="J233">
            <v>31</v>
          </cell>
          <cell r="K233">
            <v>151</v>
          </cell>
          <cell r="L233" t="str">
            <v>4756770</v>
          </cell>
          <cell r="M233">
            <v>6.7380000000000004</v>
          </cell>
          <cell r="N233">
            <v>14.280900000000001</v>
          </cell>
          <cell r="O233">
            <v>7.5429000000000004</v>
          </cell>
          <cell r="P233">
            <v>1.5485423841059605</v>
          </cell>
          <cell r="Q233">
            <v>1.3986834437086095</v>
          </cell>
          <cell r="R233">
            <v>1.5485423841059605</v>
          </cell>
          <cell r="S233">
            <v>1.4985894039735101</v>
          </cell>
          <cell r="T233">
            <v>1.5485423841059605</v>
          </cell>
          <cell r="U233">
            <v>7.5429000000000013</v>
          </cell>
          <cell r="V233">
            <v>1.0718720139796671</v>
          </cell>
          <cell r="W233">
            <v>0.19779469757451637</v>
          </cell>
          <cell r="X233">
            <v>0.5458137564936264</v>
          </cell>
          <cell r="Y233">
            <v>5.9755735551309364E-2</v>
          </cell>
          <cell r="Z233">
            <v>0</v>
          </cell>
          <cell r="AA233">
            <v>7513.1997539031499</v>
          </cell>
          <cell r="AB233">
            <v>2541.7600000000002</v>
          </cell>
          <cell r="AC233">
            <v>4971.4397539031497</v>
          </cell>
          <cell r="AD233">
            <v>4577.390197124153</v>
          </cell>
          <cell r="AE233">
            <v>2541.7600000000002</v>
          </cell>
          <cell r="AF233">
            <v>2035.6301971241528</v>
          </cell>
          <cell r="AG233">
            <v>6004.8960392043236</v>
          </cell>
          <cell r="AH233">
            <v>2541.7600000000002</v>
          </cell>
          <cell r="AI233">
            <v>3463.1360392043234</v>
          </cell>
          <cell r="AJ233">
            <v>4468.0560171427724</v>
          </cell>
          <cell r="AK233">
            <v>2541.7600000000002</v>
          </cell>
          <cell r="AL233">
            <v>1926.2960171427721</v>
          </cell>
          <cell r="AM233">
            <v>4439.9497528609272</v>
          </cell>
          <cell r="AN233">
            <v>2541.7600000000002</v>
          </cell>
          <cell r="AO233">
            <v>1898.189752860927</v>
          </cell>
          <cell r="AP233">
            <v>1.8752362035991192</v>
          </cell>
          <cell r="AQ233">
            <v>9.4181362035991203</v>
          </cell>
          <cell r="AR233">
            <v>27003.491760235323</v>
          </cell>
          <cell r="AS233">
            <v>12708.800000000001</v>
          </cell>
        </row>
        <row r="234">
          <cell r="A234" t="str">
            <v>л/с №3000000140421</v>
          </cell>
          <cell r="B234" t="str">
            <v>Кв. 276</v>
          </cell>
          <cell r="C234" t="str">
            <v>ЗПИФ Новое строительство под управл ООО "Эссет Менеджмент Солюшнс"</v>
          </cell>
          <cell r="D234">
            <v>44433</v>
          </cell>
          <cell r="E234">
            <v>67.599999999999994</v>
          </cell>
          <cell r="F234">
            <v>31</v>
          </cell>
          <cell r="G234">
            <v>28</v>
          </cell>
          <cell r="H234">
            <v>31</v>
          </cell>
          <cell r="I234">
            <v>30</v>
          </cell>
          <cell r="J234">
            <v>31</v>
          </cell>
          <cell r="K234">
            <v>151</v>
          </cell>
          <cell r="L234" t="str">
            <v>4756776</v>
          </cell>
          <cell r="M234">
            <v>2.7290000000000001</v>
          </cell>
          <cell r="N234">
            <v>2.7290000000000001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0.61146454130823202</v>
          </cell>
          <cell r="W234">
            <v>0.11283478106360595</v>
          </cell>
          <cell r="X234">
            <v>0.31136717248075224</v>
          </cell>
          <cell r="Y234">
            <v>3.408850399382711E-2</v>
          </cell>
          <cell r="Z234">
            <v>0</v>
          </cell>
          <cell r="AA234">
            <v>1753.1789035481365</v>
          </cell>
          <cell r="AB234">
            <v>921.22</v>
          </cell>
          <cell r="AC234">
            <v>831.9589035481365</v>
          </cell>
          <cell r="AD234">
            <v>323.5176275699497</v>
          </cell>
          <cell r="AE234">
            <v>921.22</v>
          </cell>
          <cell r="AF234">
            <v>-597.70237243005033</v>
          </cell>
          <cell r="AG234">
            <v>892.74572959336319</v>
          </cell>
          <cell r="AH234">
            <v>921.22</v>
          </cell>
          <cell r="AI234">
            <v>-28.474270406636833</v>
          </cell>
          <cell r="AJ234">
            <v>97.737876881021208</v>
          </cell>
          <cell r="AK234">
            <v>921.22</v>
          </cell>
          <cell r="AL234">
            <v>-823.48212311897885</v>
          </cell>
          <cell r="AM234">
            <v>0</v>
          </cell>
          <cell r="AN234">
            <v>921.22</v>
          </cell>
          <cell r="AO234">
            <v>-921.22</v>
          </cell>
          <cell r="AP234">
            <v>1.0697549988464172</v>
          </cell>
          <cell r="AQ234">
            <v>1.0697549988464172</v>
          </cell>
          <cell r="AR234">
            <v>3067.1801375924701</v>
          </cell>
          <cell r="AS234">
            <v>4606.1000000000004</v>
          </cell>
        </row>
        <row r="235">
          <cell r="A235" t="str">
            <v>л/с №3000000148552</v>
          </cell>
          <cell r="B235" t="str">
            <v>Кв. 277</v>
          </cell>
          <cell r="C235" t="str">
            <v>Ковалев Константин Витальевич</v>
          </cell>
          <cell r="D235">
            <v>44580</v>
          </cell>
          <cell r="E235">
            <v>86.2</v>
          </cell>
          <cell r="F235">
            <v>31</v>
          </cell>
          <cell r="G235">
            <v>28</v>
          </cell>
          <cell r="H235">
            <v>31</v>
          </cell>
          <cell r="I235">
            <v>30</v>
          </cell>
          <cell r="J235">
            <v>31</v>
          </cell>
          <cell r="K235">
            <v>151</v>
          </cell>
          <cell r="L235" t="str">
            <v>4756769</v>
          </cell>
          <cell r="M235">
            <v>8.673</v>
          </cell>
          <cell r="N235">
            <v>15.835100000000001</v>
          </cell>
          <cell r="O235">
            <v>7.1621000000000006</v>
          </cell>
          <cell r="P235">
            <v>1.4703649006622517</v>
          </cell>
          <cell r="Q235">
            <v>1.3280715231788081</v>
          </cell>
          <cell r="R235">
            <v>1.4703649006622517</v>
          </cell>
          <cell r="S235">
            <v>1.4229337748344371</v>
          </cell>
          <cell r="T235">
            <v>1.4703649006622517</v>
          </cell>
          <cell r="U235">
            <v>7.1620999999999997</v>
          </cell>
          <cell r="V235">
            <v>0.77970774350250893</v>
          </cell>
          <cell r="W235">
            <v>0.14388103739175789</v>
          </cell>
          <cell r="X235">
            <v>0.39703920514557467</v>
          </cell>
          <cell r="Y235">
            <v>4.3467885270235165E-2</v>
          </cell>
          <cell r="Z235">
            <v>0</v>
          </cell>
          <cell r="AA235">
            <v>6451.3632838963176</v>
          </cell>
          <cell r="AB235">
            <v>2560.11</v>
          </cell>
          <cell r="AC235">
            <v>3891.2532838963175</v>
          </cell>
          <cell r="AD235">
            <v>4220.3529426167152</v>
          </cell>
          <cell r="AE235">
            <v>2560.11</v>
          </cell>
          <cell r="AF235">
            <v>1660.242942616715</v>
          </cell>
          <cell r="AG235">
            <v>5354.1837040900837</v>
          </cell>
          <cell r="AH235">
            <v>2560.11</v>
          </cell>
          <cell r="AI235">
            <v>2794.0737040900835</v>
          </cell>
          <cell r="AJ235">
            <v>4204.4375118189146</v>
          </cell>
          <cell r="AK235">
            <v>2560.11</v>
          </cell>
          <cell r="AL235">
            <v>1644.3275118189144</v>
          </cell>
          <cell r="AM235">
            <v>4215.8008358807947</v>
          </cell>
          <cell r="AN235">
            <v>2560.11</v>
          </cell>
          <cell r="AO235">
            <v>1655.6908358807946</v>
          </cell>
          <cell r="AP235">
            <v>1.3640958713100768</v>
          </cell>
          <cell r="AQ235">
            <v>8.5261958713100778</v>
          </cell>
          <cell r="AR235">
            <v>24446.138278302828</v>
          </cell>
          <cell r="AS235">
            <v>12800.550000000001</v>
          </cell>
        </row>
        <row r="236">
          <cell r="A236" t="str">
            <v>л/с №3000000147951</v>
          </cell>
          <cell r="B236" t="str">
            <v>Кв. 278</v>
          </cell>
          <cell r="C236" t="str">
            <v>Оськин Игорь Николаевич</v>
          </cell>
          <cell r="D236">
            <v>44553</v>
          </cell>
          <cell r="E236">
            <v>59.6</v>
          </cell>
          <cell r="F236">
            <v>31</v>
          </cell>
          <cell r="G236">
            <v>28</v>
          </cell>
          <cell r="H236">
            <v>31</v>
          </cell>
          <cell r="I236">
            <v>30</v>
          </cell>
          <cell r="J236">
            <v>31</v>
          </cell>
          <cell r="K236">
            <v>151</v>
          </cell>
          <cell r="L236" t="str">
            <v>4755102</v>
          </cell>
          <cell r="M236">
            <v>4.2009999999999996</v>
          </cell>
          <cell r="N236">
            <v>4.2009999999999996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0.53910187369779039</v>
          </cell>
          <cell r="W236">
            <v>9.948155253536857E-2</v>
          </cell>
          <cell r="X236">
            <v>0.27451898638835559</v>
          </cell>
          <cell r="Y236">
            <v>3.0054361509350532E-2</v>
          </cell>
          <cell r="Z236">
            <v>0</v>
          </cell>
          <cell r="AA236">
            <v>1545.7021102288306</v>
          </cell>
          <cell r="AB236">
            <v>1643.47</v>
          </cell>
          <cell r="AC236">
            <v>-97.767889771169393</v>
          </cell>
          <cell r="AD236">
            <v>285.23151779835803</v>
          </cell>
          <cell r="AE236">
            <v>1643.47</v>
          </cell>
          <cell r="AF236">
            <v>-1358.238482201642</v>
          </cell>
          <cell r="AG236">
            <v>787.09534739296532</v>
          </cell>
          <cell r="AH236">
            <v>1643.47</v>
          </cell>
          <cell r="AI236">
            <v>-856.3746526070347</v>
          </cell>
          <cell r="AJ236">
            <v>86.171264232379656</v>
          </cell>
          <cell r="AK236">
            <v>1643.47</v>
          </cell>
          <cell r="AL236">
            <v>-1557.2987357676204</v>
          </cell>
          <cell r="AM236">
            <v>0</v>
          </cell>
          <cell r="AN236">
            <v>1643.47</v>
          </cell>
          <cell r="AO236">
            <v>-1643.47</v>
          </cell>
          <cell r="AP236">
            <v>0.94315677413086507</v>
          </cell>
          <cell r="AQ236">
            <v>0.94315677413086507</v>
          </cell>
          <cell r="AR236">
            <v>2704.2002396525336</v>
          </cell>
          <cell r="AS236">
            <v>8217.35</v>
          </cell>
        </row>
        <row r="237">
          <cell r="A237" t="str">
            <v>л/с №3000000141160</v>
          </cell>
          <cell r="B237" t="str">
            <v>Кв. 279</v>
          </cell>
          <cell r="C237" t="str">
            <v>Тимошина Елена Юрьевна</v>
          </cell>
          <cell r="D237">
            <v>44468</v>
          </cell>
          <cell r="E237">
            <v>39.5</v>
          </cell>
          <cell r="F237">
            <v>31</v>
          </cell>
          <cell r="G237">
            <v>28</v>
          </cell>
          <cell r="H237">
            <v>31</v>
          </cell>
          <cell r="I237">
            <v>30</v>
          </cell>
          <cell r="J237">
            <v>31</v>
          </cell>
          <cell r="K237">
            <v>151</v>
          </cell>
          <cell r="L237" t="str">
            <v>4754427</v>
          </cell>
          <cell r="M237">
            <v>9.8523390305310041</v>
          </cell>
          <cell r="N237">
            <v>16.038399999999999</v>
          </cell>
          <cell r="O237">
            <v>6.1860609694689952</v>
          </cell>
          <cell r="P237">
            <v>1.2699860268446281</v>
          </cell>
          <cell r="Q237">
            <v>1.147084153279019</v>
          </cell>
          <cell r="R237">
            <v>1.2699860268446281</v>
          </cell>
          <cell r="S237">
            <v>1.2290187356560918</v>
          </cell>
          <cell r="T237">
            <v>1.2699860268446281</v>
          </cell>
          <cell r="U237">
            <v>6.1860609694689952</v>
          </cell>
          <cell r="V237">
            <v>0.35729067132655568</v>
          </cell>
          <cell r="W237">
            <v>6.5931565858172114E-2</v>
          </cell>
          <cell r="X237">
            <v>0.1819379188312088</v>
          </cell>
          <cell r="Y237">
            <v>1.991857851710312E-2</v>
          </cell>
          <cell r="Z237">
            <v>0</v>
          </cell>
          <cell r="AA237">
            <v>4665.6952034624546</v>
          </cell>
          <cell r="AB237">
            <v>2186.8000000000002</v>
          </cell>
          <cell r="AC237">
            <v>2478.8952034624544</v>
          </cell>
          <cell r="AD237">
            <v>3477.9344095957713</v>
          </cell>
          <cell r="AE237">
            <v>2186.8000000000002</v>
          </cell>
          <cell r="AF237">
            <v>1291.1344095957711</v>
          </cell>
          <cell r="AG237">
            <v>4162.9272985628459</v>
          </cell>
          <cell r="AH237">
            <v>2186.8000000000002</v>
          </cell>
          <cell r="AI237">
            <v>1976.1272985628457</v>
          </cell>
          <cell r="AJ237">
            <v>3580.9280884511008</v>
          </cell>
          <cell r="AK237">
            <v>2186.8000000000002</v>
          </cell>
          <cell r="AL237">
            <v>1394.1280884511007</v>
          </cell>
          <cell r="AM237">
            <v>3641.2785364483807</v>
          </cell>
          <cell r="AN237">
            <v>2186.8000000000002</v>
          </cell>
          <cell r="AO237">
            <v>1454.4785364483805</v>
          </cell>
          <cell r="AP237">
            <v>0.62507873453303964</v>
          </cell>
          <cell r="AQ237">
            <v>6.8111397040020352</v>
          </cell>
          <cell r="AR237">
            <v>19528.763536520553</v>
          </cell>
          <cell r="AS237">
            <v>10934</v>
          </cell>
        </row>
        <row r="238">
          <cell r="A238" t="str">
            <v>л/с №3000000141304</v>
          </cell>
          <cell r="B238" t="str">
            <v>Кв. 28</v>
          </cell>
          <cell r="C238" t="str">
            <v>Тимошенко Александр Васильевич</v>
          </cell>
          <cell r="D238">
            <v>44471</v>
          </cell>
          <cell r="E238">
            <v>55.2</v>
          </cell>
          <cell r="F238">
            <v>31</v>
          </cell>
          <cell r="G238">
            <v>28</v>
          </cell>
          <cell r="H238">
            <v>31</v>
          </cell>
          <cell r="I238">
            <v>30</v>
          </cell>
          <cell r="J238">
            <v>31</v>
          </cell>
          <cell r="K238">
            <v>151</v>
          </cell>
          <cell r="L238" t="str">
            <v>4754831</v>
          </cell>
          <cell r="M238">
            <v>9.2140000000000004</v>
          </cell>
          <cell r="N238">
            <v>12.2416</v>
          </cell>
          <cell r="O238">
            <v>3.0275999999999996</v>
          </cell>
          <cell r="P238">
            <v>0.62156026490066218</v>
          </cell>
          <cell r="Q238">
            <v>0.56140927152317865</v>
          </cell>
          <cell r="R238">
            <v>0.62156026490066218</v>
          </cell>
          <cell r="S238">
            <v>0.6015099337748343</v>
          </cell>
          <cell r="T238">
            <v>0.62156026490066218</v>
          </cell>
          <cell r="U238">
            <v>3.0275999999999996</v>
          </cell>
          <cell r="V238">
            <v>0.49930240651204749</v>
          </cell>
          <cell r="W238">
            <v>9.2137276844838009E-2</v>
          </cell>
          <cell r="X238">
            <v>0.25425248403753736</v>
          </cell>
          <cell r="Y238">
            <v>2.7835583142888413E-2</v>
          </cell>
          <cell r="Z238">
            <v>0</v>
          </cell>
          <cell r="AA238">
            <v>3213.7150342210925</v>
          </cell>
          <cell r="AB238">
            <v>2271.09</v>
          </cell>
          <cell r="AC238">
            <v>942.62503422109239</v>
          </cell>
          <cell r="AD238">
            <v>1873.8355925498097</v>
          </cell>
          <cell r="AE238">
            <v>2271.09</v>
          </cell>
          <cell r="AF238">
            <v>-397.25440745019046</v>
          </cell>
          <cell r="AG238">
            <v>2511.1127975006266</v>
          </cell>
          <cell r="AH238">
            <v>2271.09</v>
          </cell>
          <cell r="AI238">
            <v>240.02279750062644</v>
          </cell>
          <cell r="AJ238">
            <v>1804.446879196156</v>
          </cell>
          <cell r="AK238">
            <v>2271.09</v>
          </cell>
          <cell r="AL238">
            <v>-466.64312080384411</v>
          </cell>
          <cell r="AM238">
            <v>1782.1251603178805</v>
          </cell>
          <cell r="AN238">
            <v>2271.09</v>
          </cell>
          <cell r="AO238">
            <v>-488.96483968211965</v>
          </cell>
          <cell r="AP238">
            <v>0.87352775053731124</v>
          </cell>
          <cell r="AQ238">
            <v>3.9011277505373108</v>
          </cell>
          <cell r="AR238">
            <v>11185.235463785566</v>
          </cell>
          <cell r="AS238">
            <v>11355.45</v>
          </cell>
        </row>
        <row r="239">
          <cell r="A239" t="str">
            <v>л/с №3000000140310</v>
          </cell>
          <cell r="B239" t="str">
            <v>Кв. 280</v>
          </cell>
          <cell r="C239" t="str">
            <v>Арбузова Лариса Владимировна</v>
          </cell>
          <cell r="D239">
            <v>44450</v>
          </cell>
          <cell r="E239">
            <v>55.5</v>
          </cell>
          <cell r="F239">
            <v>31</v>
          </cell>
          <cell r="G239">
            <v>28</v>
          </cell>
          <cell r="H239">
            <v>31</v>
          </cell>
          <cell r="I239">
            <v>30</v>
          </cell>
          <cell r="J239">
            <v>31</v>
          </cell>
          <cell r="K239">
            <v>151</v>
          </cell>
          <cell r="L239" t="str">
            <v>4754425</v>
          </cell>
          <cell r="M239">
            <v>8.77</v>
          </cell>
          <cell r="N239">
            <v>13.652100000000001</v>
          </cell>
          <cell r="O239">
            <v>4.8821000000000012</v>
          </cell>
          <cell r="P239">
            <v>1.0022854304635764</v>
          </cell>
          <cell r="Q239">
            <v>0.90529006622516583</v>
          </cell>
          <cell r="R239">
            <v>1.0022854304635764</v>
          </cell>
          <cell r="S239">
            <v>0.9699536423841062</v>
          </cell>
          <cell r="T239">
            <v>1.0022854304635764</v>
          </cell>
          <cell r="U239">
            <v>4.8821000000000012</v>
          </cell>
          <cell r="V239">
            <v>0.50201600654743905</v>
          </cell>
          <cell r="W239">
            <v>9.26380229146469E-2</v>
          </cell>
          <cell r="X239">
            <v>0.25563429101600227</v>
          </cell>
          <cell r="Y239">
            <v>2.7986863486056283E-2</v>
          </cell>
          <cell r="Z239">
            <v>0</v>
          </cell>
          <cell r="AA239">
            <v>4313.1029941692432</v>
          </cell>
          <cell r="AB239">
            <v>1903.81</v>
          </cell>
          <cell r="AC239">
            <v>2409.2929941692432</v>
          </cell>
          <cell r="AD239">
            <v>2861.2394586198884</v>
          </cell>
          <cell r="AE239">
            <v>1903.81</v>
          </cell>
          <cell r="AF239">
            <v>957.42945861988846</v>
          </cell>
          <cell r="AG239">
            <v>3606.6822670318184</v>
          </cell>
          <cell r="AH239">
            <v>1903.81</v>
          </cell>
          <cell r="AI239">
            <v>1702.8722670318184</v>
          </cell>
          <cell r="AJ239">
            <v>2861.2750596208125</v>
          </cell>
          <cell r="AK239">
            <v>1903.81</v>
          </cell>
          <cell r="AL239">
            <v>957.46505962081255</v>
          </cell>
          <cell r="AM239">
            <v>2873.732740516557</v>
          </cell>
          <cell r="AN239">
            <v>1903.81</v>
          </cell>
          <cell r="AO239">
            <v>969.92274051655704</v>
          </cell>
          <cell r="AP239">
            <v>0.8782751839641445</v>
          </cell>
          <cell r="AQ239">
            <v>5.7603751839641459</v>
          </cell>
          <cell r="AR239">
            <v>16516.03251995832</v>
          </cell>
          <cell r="AS239">
            <v>9519.0499999999993</v>
          </cell>
        </row>
        <row r="240">
          <cell r="A240" t="str">
            <v>л/с №3000000140545</v>
          </cell>
          <cell r="B240" t="str">
            <v>Кв. 281</v>
          </cell>
          <cell r="C240" t="str">
            <v>Сенкевич Александр Эндэрович</v>
          </cell>
          <cell r="D240">
            <v>44457</v>
          </cell>
          <cell r="E240">
            <v>36.799999999999997</v>
          </cell>
          <cell r="F240">
            <v>31</v>
          </cell>
          <cell r="G240">
            <v>28</v>
          </cell>
          <cell r="H240">
            <v>31</v>
          </cell>
          <cell r="I240">
            <v>30</v>
          </cell>
          <cell r="J240">
            <v>31</v>
          </cell>
          <cell r="K240">
            <v>151</v>
          </cell>
          <cell r="L240" t="str">
            <v>4754420</v>
          </cell>
          <cell r="M240">
            <v>7.3810000000000002</v>
          </cell>
          <cell r="N240">
            <v>10.4862</v>
          </cell>
          <cell r="O240">
            <v>3.1051999999999995</v>
          </cell>
          <cell r="P240">
            <v>0.63749139072847671</v>
          </cell>
          <cell r="Q240">
            <v>0.57579867549668873</v>
          </cell>
          <cell r="R240">
            <v>0.63749139072847671</v>
          </cell>
          <cell r="S240">
            <v>0.61692715231788076</v>
          </cell>
          <cell r="T240">
            <v>0.63749139072847671</v>
          </cell>
          <cell r="U240">
            <v>3.1052</v>
          </cell>
          <cell r="V240">
            <v>0.33286827100803162</v>
          </cell>
          <cell r="W240">
            <v>6.1424851229891997E-2</v>
          </cell>
          <cell r="X240">
            <v>0.1695016560250249</v>
          </cell>
          <cell r="Y240">
            <v>1.8557055428592272E-2</v>
          </cell>
          <cell r="Z240">
            <v>0</v>
          </cell>
          <cell r="AA240">
            <v>2782.1958149376819</v>
          </cell>
          <cell r="AB240">
            <v>1547.42</v>
          </cell>
          <cell r="AC240">
            <v>1234.7758149376818</v>
          </cell>
          <cell r="AD240">
            <v>1827.0345513599175</v>
          </cell>
          <cell r="AE240">
            <v>1547.42</v>
          </cell>
          <cell r="AF240">
            <v>279.61455135991741</v>
          </cell>
          <cell r="AG240">
            <v>2313.7943237907048</v>
          </cell>
          <cell r="AH240">
            <v>1547.42</v>
          </cell>
          <cell r="AI240">
            <v>766.37432379070469</v>
          </cell>
          <cell r="AJ240">
            <v>1822.0476107665327</v>
          </cell>
          <cell r="AK240">
            <v>1547.42</v>
          </cell>
          <cell r="AL240">
            <v>274.6276107665326</v>
          </cell>
          <cell r="AM240">
            <v>1827.8025656688737</v>
          </cell>
          <cell r="AN240">
            <v>1547.42</v>
          </cell>
          <cell r="AO240">
            <v>280.38256566887367</v>
          </cell>
          <cell r="AP240">
            <v>0.58235183369154087</v>
          </cell>
          <cell r="AQ240">
            <v>3.6875518336915403</v>
          </cell>
          <cell r="AR240">
            <v>10572.874866523709</v>
          </cell>
          <cell r="AS240">
            <v>7737.1</v>
          </cell>
        </row>
        <row r="241">
          <cell r="A241" t="str">
            <v>л/с №3000000140249</v>
          </cell>
          <cell r="B241" t="str">
            <v>Кв. 282</v>
          </cell>
          <cell r="C241" t="str">
            <v>Чалюк Светлана Петровна</v>
          </cell>
          <cell r="D241">
            <v>44451</v>
          </cell>
          <cell r="E241">
            <v>27.1</v>
          </cell>
          <cell r="F241">
            <v>31</v>
          </cell>
          <cell r="G241">
            <v>28</v>
          </cell>
          <cell r="H241">
            <v>31</v>
          </cell>
          <cell r="I241">
            <v>30</v>
          </cell>
          <cell r="J241">
            <v>31</v>
          </cell>
          <cell r="K241">
            <v>151</v>
          </cell>
          <cell r="L241" t="str">
            <v>4754235</v>
          </cell>
          <cell r="M241">
            <v>7.4219999999999997</v>
          </cell>
          <cell r="N241">
            <v>10.536099999999999</v>
          </cell>
          <cell r="O241">
            <v>3.1140999999999996</v>
          </cell>
          <cell r="P241">
            <v>0.63931854304635749</v>
          </cell>
          <cell r="Q241">
            <v>0.57744900662251653</v>
          </cell>
          <cell r="R241">
            <v>0.63931854304635749</v>
          </cell>
          <cell r="S241">
            <v>0.61869536423841054</v>
          </cell>
          <cell r="T241">
            <v>0.63931854304635749</v>
          </cell>
          <cell r="U241">
            <v>3.1140999999999996</v>
          </cell>
          <cell r="V241">
            <v>0.24512853653037114</v>
          </cell>
          <cell r="W241">
            <v>4.5234061639404168E-2</v>
          </cell>
          <cell r="X241">
            <v>0.12482323038799389</v>
          </cell>
          <cell r="Y241">
            <v>1.366565766616442E-2</v>
          </cell>
          <cell r="Z241">
            <v>0</v>
          </cell>
          <cell r="AA241">
            <v>2535.8689776208048</v>
          </cell>
          <cell r="AB241">
            <v>1484.63</v>
          </cell>
          <cell r="AC241">
            <v>1051.2389776208047</v>
          </cell>
          <cell r="AD241">
            <v>1785.3444396592135</v>
          </cell>
          <cell r="AE241">
            <v>1484.63</v>
          </cell>
          <cell r="AF241">
            <v>300.71443965921344</v>
          </cell>
          <cell r="AG241">
            <v>2190.9320099555034</v>
          </cell>
          <cell r="AH241">
            <v>1484.63</v>
          </cell>
          <cell r="AI241">
            <v>706.30200995550331</v>
          </cell>
          <cell r="AJ241">
            <v>1813.0928747843593</v>
          </cell>
          <cell r="AK241">
            <v>1484.63</v>
          </cell>
          <cell r="AL241">
            <v>328.4628747843592</v>
          </cell>
          <cell r="AM241">
            <v>1833.0413402516551</v>
          </cell>
          <cell r="AN241">
            <v>1484.63</v>
          </cell>
          <cell r="AO241">
            <v>348.41134025165502</v>
          </cell>
          <cell r="AP241">
            <v>0.4288514862239336</v>
          </cell>
          <cell r="AQ241">
            <v>3.5429514862239331</v>
          </cell>
          <cell r="AR241">
            <v>10158.279642271536</v>
          </cell>
          <cell r="AS241">
            <v>7423.1500000000005</v>
          </cell>
        </row>
        <row r="242">
          <cell r="A242" t="str">
            <v>л/с №3000000140305</v>
          </cell>
          <cell r="B242" t="str">
            <v>Кв. 283</v>
          </cell>
          <cell r="C242" t="str">
            <v>Лиджиев Роман Аркадьевич</v>
          </cell>
          <cell r="D242">
            <v>44450</v>
          </cell>
          <cell r="E242">
            <v>55.6</v>
          </cell>
          <cell r="F242">
            <v>31</v>
          </cell>
          <cell r="G242">
            <v>28</v>
          </cell>
          <cell r="H242">
            <v>31</v>
          </cell>
          <cell r="I242">
            <v>30</v>
          </cell>
          <cell r="J242">
            <v>31</v>
          </cell>
          <cell r="K242">
            <v>151</v>
          </cell>
          <cell r="L242" t="str">
            <v>4755100</v>
          </cell>
          <cell r="M242">
            <v>9.353646837911997</v>
          </cell>
          <cell r="N242">
            <v>14.321999999999999</v>
          </cell>
          <cell r="O242">
            <v>4.9683531620880022</v>
          </cell>
          <cell r="P242">
            <v>1.0199930332763447</v>
          </cell>
          <cell r="Q242">
            <v>0.92128403005605342</v>
          </cell>
          <cell r="R242">
            <v>1.0199930332763447</v>
          </cell>
          <cell r="S242">
            <v>0.98709003220291436</v>
          </cell>
          <cell r="T242">
            <v>1.0199930332763447</v>
          </cell>
          <cell r="U242">
            <v>4.9683531620880022</v>
          </cell>
          <cell r="V242">
            <v>0.50292053989256957</v>
          </cell>
          <cell r="W242">
            <v>9.2804938271249873E-2</v>
          </cell>
          <cell r="X242">
            <v>0.25609489334215724</v>
          </cell>
          <cell r="Y242">
            <v>2.8037290267112241E-2</v>
          </cell>
          <cell r="Z242">
            <v>0</v>
          </cell>
          <cell r="AA242">
            <v>4366.4673387184475</v>
          </cell>
          <cell r="AB242">
            <v>2426.4899999999998</v>
          </cell>
          <cell r="AC242">
            <v>1939.9773387184478</v>
          </cell>
          <cell r="AD242">
            <v>2907.5756082086773</v>
          </cell>
          <cell r="AE242">
            <v>2426.4899999999998</v>
          </cell>
          <cell r="AF242">
            <v>481.08560820867751</v>
          </cell>
          <cell r="AG242">
            <v>3658.7737814420361</v>
          </cell>
          <cell r="AH242">
            <v>2426.4899999999998</v>
          </cell>
          <cell r="AI242">
            <v>1232.2837814420363</v>
          </cell>
          <cell r="AJ242">
            <v>2910.5527564396107</v>
          </cell>
          <cell r="AK242">
            <v>2426.4899999999998</v>
          </cell>
          <cell r="AL242">
            <v>484.06275643961089</v>
          </cell>
          <cell r="AM242">
            <v>2924.5036251492697</v>
          </cell>
          <cell r="AN242">
            <v>2426.4899999999998</v>
          </cell>
          <cell r="AO242">
            <v>498.01362514926996</v>
          </cell>
          <cell r="AP242">
            <v>0.87985766177308888</v>
          </cell>
          <cell r="AQ242">
            <v>5.8482108238610913</v>
          </cell>
          <cell r="AR242">
            <v>16767.873109958044</v>
          </cell>
          <cell r="AS242">
            <v>12132.449999999999</v>
          </cell>
        </row>
        <row r="243">
          <cell r="A243" t="str">
            <v>л/с №3000000140339</v>
          </cell>
          <cell r="B243" t="str">
            <v>Кв. 284</v>
          </cell>
          <cell r="C243" t="str">
            <v>Орлова Маргарита Юрьевна</v>
          </cell>
          <cell r="D243">
            <v>44453</v>
          </cell>
          <cell r="E243">
            <v>39.9</v>
          </cell>
          <cell r="F243">
            <v>31</v>
          </cell>
          <cell r="G243">
            <v>28</v>
          </cell>
          <cell r="H243">
            <v>31</v>
          </cell>
          <cell r="I243">
            <v>30</v>
          </cell>
          <cell r="J243">
            <v>31</v>
          </cell>
          <cell r="K243">
            <v>151</v>
          </cell>
          <cell r="L243" t="str">
            <v>4755094</v>
          </cell>
          <cell r="M243">
            <v>12</v>
          </cell>
          <cell r="N243">
            <v>12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0.36090880470707776</v>
          </cell>
          <cell r="W243">
            <v>6.6599227284583992E-2</v>
          </cell>
          <cell r="X243">
            <v>0.18378032813582865</v>
          </cell>
          <cell r="Y243">
            <v>2.0120285641326948E-2</v>
          </cell>
          <cell r="Z243">
            <v>0</v>
          </cell>
          <cell r="AA243">
            <v>1034.7905066800392</v>
          </cell>
          <cell r="AB243">
            <v>2298.9</v>
          </cell>
          <cell r="AC243">
            <v>-1264.1094933199608</v>
          </cell>
          <cell r="AD243">
            <v>190.95197248581351</v>
          </cell>
          <cell r="AE243">
            <v>2298.9</v>
          </cell>
          <cell r="AF243">
            <v>-2107.9480275141864</v>
          </cell>
          <cell r="AG243">
            <v>526.93128122448513</v>
          </cell>
          <cell r="AH243">
            <v>2298.9</v>
          </cell>
          <cell r="AI243">
            <v>-1771.9687187755148</v>
          </cell>
          <cell r="AJ243">
            <v>57.688480585099796</v>
          </cell>
          <cell r="AK243">
            <v>2298.9</v>
          </cell>
          <cell r="AL243">
            <v>-2241.2115194149001</v>
          </cell>
          <cell r="AM243">
            <v>0</v>
          </cell>
          <cell r="AN243">
            <v>2298.9</v>
          </cell>
          <cell r="AO243">
            <v>-2298.9</v>
          </cell>
          <cell r="AP243">
            <v>0.63140864576881739</v>
          </cell>
          <cell r="AQ243">
            <v>0.63140864576881739</v>
          </cell>
          <cell r="AR243">
            <v>1810.3622409754378</v>
          </cell>
          <cell r="AS243">
            <v>11494.5</v>
          </cell>
        </row>
        <row r="244">
          <cell r="A244" t="str">
            <v>л/с №3000000145478</v>
          </cell>
          <cell r="B244" t="str">
            <v>Кв. 285</v>
          </cell>
          <cell r="C244" t="str">
            <v>Михайленко Нелля Владиславовна</v>
          </cell>
          <cell r="D244">
            <v>44519</v>
          </cell>
          <cell r="E244">
            <v>56.6</v>
          </cell>
          <cell r="F244">
            <v>31</v>
          </cell>
          <cell r="G244">
            <v>28</v>
          </cell>
          <cell r="H244">
            <v>31</v>
          </cell>
          <cell r="I244">
            <v>30</v>
          </cell>
          <cell r="J244">
            <v>31</v>
          </cell>
          <cell r="K244">
            <v>151</v>
          </cell>
          <cell r="L244" t="str">
            <v>4755125</v>
          </cell>
          <cell r="M244">
            <v>9.141</v>
          </cell>
          <cell r="N244">
            <v>14.202999999999999</v>
          </cell>
          <cell r="O244">
            <v>5.0619999999999994</v>
          </cell>
          <cell r="P244">
            <v>1.0392185430463574</v>
          </cell>
          <cell r="Q244">
            <v>0.93864900662251638</v>
          </cell>
          <cell r="R244">
            <v>1.0392185430463574</v>
          </cell>
          <cell r="S244">
            <v>1.0056953642384105</v>
          </cell>
          <cell r="T244">
            <v>1.0392185430463574</v>
          </cell>
          <cell r="U244">
            <v>5.0619999999999985</v>
          </cell>
          <cell r="V244">
            <v>0.51196587334387478</v>
          </cell>
          <cell r="W244">
            <v>9.4474091837279547E-2</v>
          </cell>
          <cell r="X244">
            <v>0.26070091660370681</v>
          </cell>
          <cell r="Y244">
            <v>2.8541558077671815E-2</v>
          </cell>
          <cell r="Z244">
            <v>0</v>
          </cell>
          <cell r="AA244">
            <v>4447.5249349857459</v>
          </cell>
          <cell r="AB244">
            <v>2437.39</v>
          </cell>
          <cell r="AC244">
            <v>2010.134934985746</v>
          </cell>
          <cell r="AD244">
            <v>2962.1498854419574</v>
          </cell>
          <cell r="AE244">
            <v>2437.39</v>
          </cell>
          <cell r="AF244">
            <v>524.75988544195752</v>
          </cell>
          <cell r="AG244">
            <v>3727.1030763194713</v>
          </cell>
          <cell r="AH244">
            <v>2437.39</v>
          </cell>
          <cell r="AI244">
            <v>1289.7130763194714</v>
          </cell>
          <cell r="AJ244">
            <v>2965.3434189262248</v>
          </cell>
          <cell r="AK244">
            <v>2437.39</v>
          </cell>
          <cell r="AL244">
            <v>527.95341892622491</v>
          </cell>
          <cell r="AM244">
            <v>2979.6266222516547</v>
          </cell>
          <cell r="AN244">
            <v>2437.39</v>
          </cell>
          <cell r="AO244">
            <v>542.23662225165481</v>
          </cell>
          <cell r="AP244">
            <v>0.89568243986253293</v>
          </cell>
          <cell r="AQ244">
            <v>5.9576824398625323</v>
          </cell>
          <cell r="AR244">
            <v>17081.747937925054</v>
          </cell>
          <cell r="AS244">
            <v>12186.949999999999</v>
          </cell>
        </row>
        <row r="245">
          <cell r="A245" t="str">
            <v>л/с №3000000142814</v>
          </cell>
          <cell r="B245" t="str">
            <v>Кв. 286</v>
          </cell>
          <cell r="C245" t="str">
            <v>Алексеева Анастасия Александровна</v>
          </cell>
          <cell r="D245">
            <v>44496</v>
          </cell>
          <cell r="E245">
            <v>65.8</v>
          </cell>
          <cell r="F245">
            <v>31</v>
          </cell>
          <cell r="G245">
            <v>28</v>
          </cell>
          <cell r="H245">
            <v>31</v>
          </cell>
          <cell r="I245">
            <v>30</v>
          </cell>
          <cell r="J245">
            <v>31</v>
          </cell>
          <cell r="K245">
            <v>151</v>
          </cell>
          <cell r="L245" t="str">
            <v>4755130</v>
          </cell>
          <cell r="M245">
            <v>11</v>
          </cell>
          <cell r="N245">
            <v>15.56</v>
          </cell>
          <cell r="O245">
            <v>4.5600000000000005</v>
          </cell>
          <cell r="P245">
            <v>0.93615894039735104</v>
          </cell>
          <cell r="Q245">
            <v>0.84556291390728477</v>
          </cell>
          <cell r="R245">
            <v>0.93615894039735104</v>
          </cell>
          <cell r="S245">
            <v>0.90596026490066228</v>
          </cell>
          <cell r="T245">
            <v>0.93615894039735104</v>
          </cell>
          <cell r="U245">
            <v>4.5600000000000005</v>
          </cell>
          <cell r="V245">
            <v>0.59518294109588266</v>
          </cell>
          <cell r="W245">
            <v>0.10983030464475255</v>
          </cell>
          <cell r="X245">
            <v>0.30307633060996303</v>
          </cell>
          <cell r="Y245">
            <v>3.318082193481988E-2</v>
          </cell>
          <cell r="Z245">
            <v>0</v>
          </cell>
          <cell r="AA245">
            <v>4390.6328157797698</v>
          </cell>
          <cell r="AB245">
            <v>2822.17</v>
          </cell>
          <cell r="AC245">
            <v>1568.4628157797697</v>
          </cell>
          <cell r="AD245">
            <v>2739.2843283680299</v>
          </cell>
          <cell r="AE245">
            <v>2822.17</v>
          </cell>
          <cell r="AF245">
            <v>-82.885671631970126</v>
          </cell>
          <cell r="AG245">
            <v>3553.1105843267505</v>
          </cell>
          <cell r="AH245">
            <v>2822.17</v>
          </cell>
          <cell r="AI245">
            <v>730.94058432675047</v>
          </cell>
          <cell r="AJ245">
            <v>2692.6865413529576</v>
          </cell>
          <cell r="AK245">
            <v>2822.17</v>
          </cell>
          <cell r="AL245">
            <v>-129.48345864704243</v>
          </cell>
          <cell r="AM245">
            <v>2684.1361907284768</v>
          </cell>
          <cell r="AN245">
            <v>2822.17</v>
          </cell>
          <cell r="AO245">
            <v>-138.0338092715233</v>
          </cell>
          <cell r="AP245">
            <v>1.0412703982854181</v>
          </cell>
          <cell r="AQ245">
            <v>5.6012703982854184</v>
          </cell>
          <cell r="AR245">
            <v>16059.850460555985</v>
          </cell>
          <cell r="AS245">
            <v>14110.85</v>
          </cell>
        </row>
        <row r="246">
          <cell r="A246" t="str">
            <v>л/с №3000000142954</v>
          </cell>
          <cell r="B246" t="str">
            <v>Кв. 287</v>
          </cell>
          <cell r="C246" t="str">
            <v>Рамазанов Али Рафикович</v>
          </cell>
          <cell r="D246">
            <v>44500</v>
          </cell>
          <cell r="E246">
            <v>38.6</v>
          </cell>
          <cell r="F246">
            <v>31</v>
          </cell>
          <cell r="G246">
            <v>28</v>
          </cell>
          <cell r="H246">
            <v>31</v>
          </cell>
          <cell r="I246">
            <v>30</v>
          </cell>
          <cell r="J246">
            <v>31</v>
          </cell>
          <cell r="K246">
            <v>151</v>
          </cell>
          <cell r="L246" t="str">
            <v>4755101</v>
          </cell>
          <cell r="M246">
            <v>7.1992224450252351</v>
          </cell>
          <cell r="N246" t="str">
            <v>нет данных</v>
          </cell>
          <cell r="O246">
            <v>2.3928334598936134</v>
          </cell>
          <cell r="P246">
            <v>0.49124395534239745</v>
          </cell>
          <cell r="Q246">
            <v>0.44370421772861707</v>
          </cell>
          <cell r="R246">
            <v>0.49124395534239745</v>
          </cell>
          <cell r="S246">
            <v>0.47539737613780397</v>
          </cell>
          <cell r="T246">
            <v>0.49124395534239745</v>
          </cell>
          <cell r="U246">
            <v>2.3928334598936134</v>
          </cell>
          <cell r="V246">
            <v>0.34914987122038105</v>
          </cell>
          <cell r="W246">
            <v>6.4429327648745413E-2</v>
          </cell>
          <cell r="X246">
            <v>0.17779249789581419</v>
          </cell>
          <cell r="Y246">
            <v>1.9464737487599505E-2</v>
          </cell>
          <cell r="Z246">
            <v>0</v>
          </cell>
          <cell r="AA246">
            <v>2409.560371644267</v>
          </cell>
          <cell r="AB246">
            <v>1897.79</v>
          </cell>
          <cell r="AC246">
            <v>511.77037164426702</v>
          </cell>
          <cell r="AD246">
            <v>1456.910338635066</v>
          </cell>
          <cell r="AE246">
            <v>1897.79</v>
          </cell>
          <cell r="AF246">
            <v>-440.87966136493401</v>
          </cell>
          <cell r="AG246">
            <v>1918.2479379955355</v>
          </cell>
          <cell r="AH246">
            <v>1897.79</v>
          </cell>
          <cell r="AI246">
            <v>20.457937995535531</v>
          </cell>
          <cell r="AJ246">
            <v>1418.8587549444844</v>
          </cell>
          <cell r="AK246">
            <v>1897.79</v>
          </cell>
          <cell r="AL246">
            <v>-478.93124505551555</v>
          </cell>
          <cell r="AM246">
            <v>1408.484843878615</v>
          </cell>
          <cell r="AN246">
            <v>1897.79</v>
          </cell>
          <cell r="AO246">
            <v>-489.30515612138493</v>
          </cell>
          <cell r="AP246">
            <v>0.61083643425254019</v>
          </cell>
          <cell r="AQ246">
            <v>3.0036698941461535</v>
          </cell>
          <cell r="AR246">
            <v>8612.062247097967</v>
          </cell>
          <cell r="AS246">
            <v>9488.9500000000007</v>
          </cell>
        </row>
        <row r="247">
          <cell r="A247" t="str">
            <v>л/с №3000000142248</v>
          </cell>
          <cell r="B247" t="str">
            <v>Кв. 288</v>
          </cell>
          <cell r="C247" t="str">
            <v>Алекперов Мехман Осман оглы</v>
          </cell>
          <cell r="D247">
            <v>44477</v>
          </cell>
          <cell r="E247">
            <v>54.6</v>
          </cell>
          <cell r="F247">
            <v>31</v>
          </cell>
          <cell r="G247">
            <v>28</v>
          </cell>
          <cell r="H247">
            <v>31</v>
          </cell>
          <cell r="I247">
            <v>30</v>
          </cell>
          <cell r="J247">
            <v>31</v>
          </cell>
          <cell r="K247">
            <v>151</v>
          </cell>
          <cell r="L247" t="str">
            <v>4755092</v>
          </cell>
          <cell r="M247">
            <v>8.044795973365062</v>
          </cell>
          <cell r="N247" t="str">
            <v>нет данных</v>
          </cell>
          <cell r="O247">
            <v>3.384681526170759</v>
          </cell>
          <cell r="P247">
            <v>0.69486839279002333</v>
          </cell>
          <cell r="Q247">
            <v>0.62762306445550498</v>
          </cell>
          <cell r="R247">
            <v>0.69486839279002333</v>
          </cell>
          <cell r="S247">
            <v>0.67245328334518384</v>
          </cell>
          <cell r="T247">
            <v>0.69486839279002333</v>
          </cell>
          <cell r="U247">
            <v>3.3846815261707586</v>
          </cell>
          <cell r="V247">
            <v>0.49387520644126431</v>
          </cell>
          <cell r="W247">
            <v>9.1135784705220199E-2</v>
          </cell>
          <cell r="X247">
            <v>0.25148887008060761</v>
          </cell>
          <cell r="Y247">
            <v>2.7533022456552668E-2</v>
          </cell>
          <cell r="Z247">
            <v>0</v>
          </cell>
          <cell r="AA247">
            <v>3408.3418728439628</v>
          </cell>
          <cell r="AB247">
            <v>1844.74</v>
          </cell>
          <cell r="AC247">
            <v>1563.6018728439628</v>
          </cell>
          <cell r="AD247">
            <v>2060.810997136648</v>
          </cell>
          <cell r="AE247">
            <v>1844.74</v>
          </cell>
          <cell r="AF247">
            <v>216.07099713664797</v>
          </cell>
          <cell r="AG247">
            <v>2713.3766169574155</v>
          </cell>
          <cell r="AH247">
            <v>1844.74</v>
          </cell>
          <cell r="AI247">
            <v>868.63661695741553</v>
          </cell>
          <cell r="AJ247">
            <v>2006.9867362686227</v>
          </cell>
          <cell r="AK247">
            <v>1844.74</v>
          </cell>
          <cell r="AL247">
            <v>162.24673626862273</v>
          </cell>
          <cell r="AM247">
            <v>1992.3127584396989</v>
          </cell>
          <cell r="AN247">
            <v>1844.74</v>
          </cell>
          <cell r="AO247">
            <v>147.57275843969887</v>
          </cell>
          <cell r="AP247">
            <v>0.86403288368364473</v>
          </cell>
          <cell r="AQ247">
            <v>4.2487144098544034</v>
          </cell>
          <cell r="AR247">
            <v>12181.828981646348</v>
          </cell>
          <cell r="AS247">
            <v>9223.7000000000007</v>
          </cell>
        </row>
        <row r="248">
          <cell r="A248" t="str">
            <v>л/с №3000000153308</v>
          </cell>
          <cell r="B248" t="str">
            <v>Кв. 289</v>
          </cell>
          <cell r="C248" t="str">
            <v>Белоусов Данил Максимович</v>
          </cell>
          <cell r="D248">
            <v>44641</v>
          </cell>
          <cell r="E248">
            <v>36.200000000000003</v>
          </cell>
          <cell r="F248">
            <v>31</v>
          </cell>
          <cell r="G248">
            <v>28</v>
          </cell>
          <cell r="H248">
            <v>31</v>
          </cell>
          <cell r="I248">
            <v>30</v>
          </cell>
          <cell r="J248">
            <v>31</v>
          </cell>
          <cell r="K248">
            <v>151</v>
          </cell>
          <cell r="L248" t="str">
            <v>4755128</v>
          </cell>
          <cell r="M248">
            <v>6.2043226050515612</v>
          </cell>
          <cell r="N248" t="str">
            <v>нет данных</v>
          </cell>
          <cell r="O248">
            <v>2.2440562499520418</v>
          </cell>
          <cell r="P248">
            <v>0.46070028972525356</v>
          </cell>
          <cell r="Q248">
            <v>0.4161163907195839</v>
          </cell>
          <cell r="R248">
            <v>0.46070028972525356</v>
          </cell>
          <cell r="S248">
            <v>0.44583899005669703</v>
          </cell>
          <cell r="T248">
            <v>0.46070028972525356</v>
          </cell>
          <cell r="U248">
            <v>2.2440562499520413</v>
          </cell>
          <cell r="V248">
            <v>0.32744107093724856</v>
          </cell>
          <cell r="W248">
            <v>6.0423359090274201E-2</v>
          </cell>
          <cell r="X248">
            <v>0.16673804206809517</v>
          </cell>
          <cell r="Y248">
            <v>1.8254494742256534E-2</v>
          </cell>
          <cell r="Z248">
            <v>0</v>
          </cell>
          <cell r="AA248">
            <v>2259.7431464643128</v>
          </cell>
          <cell r="AB248">
            <v>1223.1400000000001</v>
          </cell>
          <cell r="AC248">
            <v>1036.6031464643127</v>
          </cell>
          <cell r="AD248">
            <v>1366.3252398598288</v>
          </cell>
          <cell r="AE248">
            <v>1223.1400000000001</v>
          </cell>
          <cell r="AF248">
            <v>143.1852398598287</v>
          </cell>
          <cell r="AG248">
            <v>1798.9786361512536</v>
          </cell>
          <cell r="AH248">
            <v>1223.1400000000001</v>
          </cell>
          <cell r="AI248">
            <v>575.83863615125347</v>
          </cell>
          <cell r="AJ248">
            <v>1330.6395577458636</v>
          </cell>
          <cell r="AK248">
            <v>1223.1400000000001</v>
          </cell>
          <cell r="AL248">
            <v>107.49955774586351</v>
          </cell>
          <cell r="AM248">
            <v>1320.9106566944524</v>
          </cell>
          <cell r="AN248">
            <v>1223.1400000000001</v>
          </cell>
          <cell r="AO248">
            <v>97.770656694452327</v>
          </cell>
          <cell r="AP248">
            <v>0.57285696683787446</v>
          </cell>
          <cell r="AQ248">
            <v>2.8169132167899162</v>
          </cell>
          <cell r="AR248">
            <v>8076.5972369157116</v>
          </cell>
          <cell r="AS248">
            <v>6115.7000000000007</v>
          </cell>
        </row>
        <row r="249">
          <cell r="A249" t="str">
            <v>л/с №3000000139839</v>
          </cell>
          <cell r="B249" t="str">
            <v>Кв. 29</v>
          </cell>
          <cell r="C249" t="str">
            <v>Шеворакова Яна Ивановна</v>
          </cell>
          <cell r="D249">
            <v>44425</v>
          </cell>
          <cell r="E249">
            <v>61.8</v>
          </cell>
          <cell r="F249">
            <v>31</v>
          </cell>
          <cell r="G249">
            <v>28</v>
          </cell>
          <cell r="H249">
            <v>31</v>
          </cell>
          <cell r="I249">
            <v>30</v>
          </cell>
          <cell r="J249">
            <v>31</v>
          </cell>
          <cell r="K249">
            <v>151</v>
          </cell>
          <cell r="L249" t="str">
            <v>104754397</v>
          </cell>
          <cell r="M249">
            <v>9.7620000000000005</v>
          </cell>
          <cell r="N249">
            <v>14.3406</v>
          </cell>
          <cell r="O249">
            <v>4.5785999999999998</v>
          </cell>
          <cell r="P249">
            <v>0.93997748344370857</v>
          </cell>
          <cell r="Q249">
            <v>0.84901192052980123</v>
          </cell>
          <cell r="R249">
            <v>0.93997748344370857</v>
          </cell>
          <cell r="S249">
            <v>0.90965562913907283</v>
          </cell>
          <cell r="T249">
            <v>0.93997748344370857</v>
          </cell>
          <cell r="U249">
            <v>4.5785999999999998</v>
          </cell>
          <cell r="V249">
            <v>0.55900160729066184</v>
          </cell>
          <cell r="W249">
            <v>0.10315369038063384</v>
          </cell>
          <cell r="X249">
            <v>0.28465223756376468</v>
          </cell>
          <cell r="Y249">
            <v>3.116375069258159E-2</v>
          </cell>
          <cell r="Z249">
            <v>0</v>
          </cell>
          <cell r="AA249">
            <v>4297.8428693717724</v>
          </cell>
          <cell r="AB249">
            <v>2585.91</v>
          </cell>
          <cell r="AC249">
            <v>1711.9328693717725</v>
          </cell>
          <cell r="AD249">
            <v>2730.0301962901808</v>
          </cell>
          <cell r="AE249">
            <v>2585.91</v>
          </cell>
          <cell r="AF249">
            <v>144.12019629018096</v>
          </cell>
          <cell r="AG249">
            <v>3511.2338434782068</v>
          </cell>
          <cell r="AH249">
            <v>2585.91</v>
          </cell>
          <cell r="AI249">
            <v>925.32384347820698</v>
          </cell>
          <cell r="AJ249">
            <v>2697.4985094657227</v>
          </cell>
          <cell r="AK249">
            <v>2585.91</v>
          </cell>
          <cell r="AL249">
            <v>111.58850946572284</v>
          </cell>
          <cell r="AM249">
            <v>2695.084640980132</v>
          </cell>
          <cell r="AN249">
            <v>2585.91</v>
          </cell>
          <cell r="AO249">
            <v>109.17464098013215</v>
          </cell>
          <cell r="AP249">
            <v>0.97797128592764193</v>
          </cell>
          <cell r="AQ249">
            <v>5.5565712859276415</v>
          </cell>
          <cell r="AR249">
            <v>15931.690059586013</v>
          </cell>
          <cell r="AS249">
            <v>12929.55</v>
          </cell>
        </row>
        <row r="250">
          <cell r="A250" t="str">
            <v>л/с №3000000141017</v>
          </cell>
          <cell r="B250" t="str">
            <v>Кв. 290</v>
          </cell>
          <cell r="C250" t="str">
            <v>Павличевич Наталья Васильевна</v>
          </cell>
          <cell r="D250">
            <v>44467</v>
          </cell>
          <cell r="E250">
            <v>26.5</v>
          </cell>
          <cell r="F250">
            <v>31</v>
          </cell>
          <cell r="G250">
            <v>28</v>
          </cell>
          <cell r="H250">
            <v>31</v>
          </cell>
          <cell r="I250">
            <v>30</v>
          </cell>
          <cell r="J250">
            <v>31</v>
          </cell>
          <cell r="K250">
            <v>151</v>
          </cell>
          <cell r="L250" t="str">
            <v>4755131</v>
          </cell>
          <cell r="M250">
            <v>5.2058991445819434</v>
          </cell>
          <cell r="N250" t="str">
            <v>нет данных</v>
          </cell>
          <cell r="O250">
            <v>1.642748359771522</v>
          </cell>
          <cell r="P250">
            <v>0.33725297452263037</v>
          </cell>
          <cell r="Q250">
            <v>0.30461558989140808</v>
          </cell>
          <cell r="R250">
            <v>0.33725297452263037</v>
          </cell>
          <cell r="S250">
            <v>0.32637384631222294</v>
          </cell>
          <cell r="T250">
            <v>0.33725297452263037</v>
          </cell>
          <cell r="U250">
            <v>1.642748359771522</v>
          </cell>
          <cell r="V250">
            <v>0.23970133645958799</v>
          </cell>
          <cell r="W250">
            <v>4.4232569499786357E-2</v>
          </cell>
          <cell r="X250">
            <v>0.12205961643106415</v>
          </cell>
          <cell r="Y250">
            <v>1.3363096979828676E-2</v>
          </cell>
          <cell r="Z250">
            <v>0</v>
          </cell>
          <cell r="AA250">
            <v>1654.2318613619968</v>
          </cell>
          <cell r="AB250">
            <v>895.42</v>
          </cell>
          <cell r="AC250">
            <v>758.81186136199688</v>
          </cell>
          <cell r="AD250">
            <v>1000.2104656432449</v>
          </cell>
          <cell r="AE250">
            <v>895.42</v>
          </cell>
          <cell r="AF250">
            <v>104.79046564324494</v>
          </cell>
          <cell r="AG250">
            <v>1316.9318745306139</v>
          </cell>
          <cell r="AH250">
            <v>895.42</v>
          </cell>
          <cell r="AI250">
            <v>421.51187453061391</v>
          </cell>
          <cell r="AJ250">
            <v>974.08696906810451</v>
          </cell>
          <cell r="AK250">
            <v>895.42</v>
          </cell>
          <cell r="AL250">
            <v>78.666969068104549</v>
          </cell>
          <cell r="AM250">
            <v>966.96498349179524</v>
          </cell>
          <cell r="AN250">
            <v>895.42</v>
          </cell>
          <cell r="AO250">
            <v>71.544983491795278</v>
          </cell>
          <cell r="AP250">
            <v>0.41935661937026719</v>
          </cell>
          <cell r="AQ250">
            <v>2.0621049791417891</v>
          </cell>
          <cell r="AR250">
            <v>5912.426154095755</v>
          </cell>
          <cell r="AS250">
            <v>4477.0999999999995</v>
          </cell>
        </row>
        <row r="251">
          <cell r="A251" t="str">
            <v>л/с №3000000140303</v>
          </cell>
          <cell r="B251" t="str">
            <v>Кв. 291</v>
          </cell>
          <cell r="C251" t="str">
            <v>Матвеев Игорь Игоревич</v>
          </cell>
          <cell r="D251">
            <v>44451</v>
          </cell>
          <cell r="E251">
            <v>54.3</v>
          </cell>
          <cell r="F251">
            <v>31</v>
          </cell>
          <cell r="G251">
            <v>28</v>
          </cell>
          <cell r="H251">
            <v>31</v>
          </cell>
          <cell r="I251">
            <v>30</v>
          </cell>
          <cell r="J251">
            <v>31</v>
          </cell>
          <cell r="K251">
            <v>151</v>
          </cell>
          <cell r="L251" t="str">
            <v>4755126</v>
          </cell>
          <cell r="M251">
            <v>4.4649999999999999</v>
          </cell>
          <cell r="N251">
            <v>8.3230000000000004</v>
          </cell>
          <cell r="O251">
            <v>3.858000000000001</v>
          </cell>
          <cell r="P251">
            <v>0.79203973509933789</v>
          </cell>
          <cell r="Q251">
            <v>0.71539072847682128</v>
          </cell>
          <cell r="R251">
            <v>0.79203973509933789</v>
          </cell>
          <cell r="S251">
            <v>0.76649006622516569</v>
          </cell>
          <cell r="T251">
            <v>0.79203973509933789</v>
          </cell>
          <cell r="U251">
            <v>3.8580000000000005</v>
          </cell>
          <cell r="V251">
            <v>0.49116160640587281</v>
          </cell>
          <cell r="W251">
            <v>9.0635038635411294E-2</v>
          </cell>
          <cell r="X251">
            <v>0.2501070631021427</v>
          </cell>
          <cell r="Y251">
            <v>2.7381742113384795E-2</v>
          </cell>
          <cell r="Z251">
            <v>0</v>
          </cell>
          <cell r="AA251">
            <v>3679.16922233691</v>
          </cell>
          <cell r="AB251">
            <v>1571.21</v>
          </cell>
          <cell r="AC251">
            <v>2107.95922233691</v>
          </cell>
          <cell r="AD251">
            <v>2311.0209589488509</v>
          </cell>
          <cell r="AE251">
            <v>1571.21</v>
          </cell>
          <cell r="AF251">
            <v>739.81095894885084</v>
          </cell>
          <cell r="AG251">
            <v>2988.0224568673211</v>
          </cell>
          <cell r="AH251">
            <v>1571.21</v>
          </cell>
          <cell r="AI251">
            <v>1416.8124568673211</v>
          </cell>
          <cell r="AJ251">
            <v>2276.1733714321254</v>
          </cell>
          <cell r="AK251">
            <v>1571.21</v>
          </cell>
          <cell r="AL251">
            <v>704.96337143212531</v>
          </cell>
          <cell r="AM251">
            <v>2270.9204876821195</v>
          </cell>
          <cell r="AN251">
            <v>1571.21</v>
          </cell>
          <cell r="AO251">
            <v>699.71048768211949</v>
          </cell>
          <cell r="AP251">
            <v>0.85928545025681169</v>
          </cell>
          <cell r="AQ251">
            <v>4.7172854502568127</v>
          </cell>
          <cell r="AR251">
            <v>13525.306497267327</v>
          </cell>
          <cell r="AS251">
            <v>7856.05</v>
          </cell>
        </row>
        <row r="252">
          <cell r="A252" t="str">
            <v>л/с №3000000140657</v>
          </cell>
          <cell r="B252" t="str">
            <v>Кв. 292</v>
          </cell>
          <cell r="C252" t="str">
            <v>Помогаева Александра Викторовна</v>
          </cell>
          <cell r="D252">
            <v>44463</v>
          </cell>
          <cell r="E252">
            <v>39.1</v>
          </cell>
          <cell r="F252">
            <v>31</v>
          </cell>
          <cell r="G252">
            <v>28</v>
          </cell>
          <cell r="H252">
            <v>31</v>
          </cell>
          <cell r="I252">
            <v>30</v>
          </cell>
          <cell r="J252">
            <v>31</v>
          </cell>
          <cell r="K252">
            <v>151</v>
          </cell>
          <cell r="L252" t="str">
            <v>4755132</v>
          </cell>
          <cell r="M252">
            <v>3.97</v>
          </cell>
          <cell r="N252">
            <v>3.99</v>
          </cell>
          <cell r="O252">
            <v>2.0000000000000018E-2</v>
          </cell>
          <cell r="P252">
            <v>4.1059602649006653E-3</v>
          </cell>
          <cell r="Q252">
            <v>3.7086092715231818E-3</v>
          </cell>
          <cell r="R252">
            <v>4.1059602649006653E-3</v>
          </cell>
          <cell r="S252">
            <v>3.9735099337748379E-3</v>
          </cell>
          <cell r="T252">
            <v>4.1059602649006653E-3</v>
          </cell>
          <cell r="U252">
            <v>2.0000000000000018E-2</v>
          </cell>
          <cell r="V252">
            <v>0.35367253794603365</v>
          </cell>
          <cell r="W252">
            <v>6.526390443176025E-2</v>
          </cell>
          <cell r="X252">
            <v>0.18009550952658898</v>
          </cell>
          <cell r="Y252">
            <v>1.9716871392879292E-2</v>
          </cell>
          <cell r="Z252">
            <v>0</v>
          </cell>
          <cell r="AA252">
            <v>1025.8153545004266</v>
          </cell>
          <cell r="AB252">
            <v>1345.28</v>
          </cell>
          <cell r="AC252">
            <v>-319.46464549957341</v>
          </cell>
          <cell r="AD252">
            <v>197.75661183978016</v>
          </cell>
          <cell r="AE252">
            <v>1345.28</v>
          </cell>
          <cell r="AF252">
            <v>-1147.5233881602198</v>
          </cell>
          <cell r="AG252">
            <v>528.13877015676326</v>
          </cell>
          <cell r="AH252">
            <v>1345.28</v>
          </cell>
          <cell r="AI252">
            <v>-817.14122984323672</v>
          </cell>
          <cell r="AJ252">
            <v>67.924587532156181</v>
          </cell>
          <cell r="AK252">
            <v>1345.28</v>
          </cell>
          <cell r="AL252">
            <v>-1277.3554124678437</v>
          </cell>
          <cell r="AM252">
            <v>11.772527152317888</v>
          </cell>
          <cell r="AN252">
            <v>1345.28</v>
          </cell>
          <cell r="AO252">
            <v>-1333.507472847682</v>
          </cell>
          <cell r="AP252">
            <v>0.61874882329726222</v>
          </cell>
          <cell r="AQ252">
            <v>0.63874882329726224</v>
          </cell>
          <cell r="AR252">
            <v>1831.4078511814441</v>
          </cell>
          <cell r="AS252">
            <v>6726.4</v>
          </cell>
        </row>
        <row r="253">
          <cell r="A253" t="str">
            <v>л/с №3000000147815</v>
          </cell>
          <cell r="B253" t="str">
            <v>Кв. 293</v>
          </cell>
          <cell r="C253" t="str">
            <v>Гаджиахмедов Марат Джавадович</v>
          </cell>
          <cell r="D253">
            <v>44536</v>
          </cell>
          <cell r="E253">
            <v>56.6</v>
          </cell>
          <cell r="F253">
            <v>31</v>
          </cell>
          <cell r="G253">
            <v>28</v>
          </cell>
          <cell r="H253">
            <v>31</v>
          </cell>
          <cell r="I253">
            <v>30</v>
          </cell>
          <cell r="J253">
            <v>31</v>
          </cell>
          <cell r="K253">
            <v>151</v>
          </cell>
          <cell r="L253" t="str">
            <v>4758447</v>
          </cell>
          <cell r="M253">
            <v>6.6</v>
          </cell>
          <cell r="N253">
            <v>10.7569</v>
          </cell>
          <cell r="O253">
            <v>4.1569000000000003</v>
          </cell>
          <cell r="P253">
            <v>0.85340331125827817</v>
          </cell>
          <cell r="Q253">
            <v>0.77081589403973516</v>
          </cell>
          <cell r="R253">
            <v>0.85340331125827817</v>
          </cell>
          <cell r="S253">
            <v>0.82587417218543047</v>
          </cell>
          <cell r="T253">
            <v>0.85340331125827817</v>
          </cell>
          <cell r="U253">
            <v>4.1569000000000003</v>
          </cell>
          <cell r="V253">
            <v>0.51196587334387478</v>
          </cell>
          <cell r="W253">
            <v>9.4474091837279547E-2</v>
          </cell>
          <cell r="X253">
            <v>0.26070091660370681</v>
          </cell>
          <cell r="Y253">
            <v>2.8541558077671815E-2</v>
          </cell>
          <cell r="Z253">
            <v>0</v>
          </cell>
          <cell r="AA253">
            <v>3914.7592187076007</v>
          </cell>
          <cell r="AB253">
            <v>1837.58</v>
          </cell>
          <cell r="AC253">
            <v>2077.1792187076007</v>
          </cell>
          <cell r="AD253">
            <v>2480.9421417068588</v>
          </cell>
          <cell r="AE253">
            <v>1837.58</v>
          </cell>
          <cell r="AF253">
            <v>643.36214170685889</v>
          </cell>
          <cell r="AG253">
            <v>3194.3373600413261</v>
          </cell>
          <cell r="AH253">
            <v>1837.58</v>
          </cell>
          <cell r="AI253">
            <v>1356.7573600413261</v>
          </cell>
          <cell r="AJ253">
            <v>2449.7636934957613</v>
          </cell>
          <cell r="AK253">
            <v>1837.58</v>
          </cell>
          <cell r="AL253">
            <v>612.18369349576142</v>
          </cell>
          <cell r="AM253">
            <v>2446.8609059735099</v>
          </cell>
          <cell r="AN253">
            <v>1837.58</v>
          </cell>
          <cell r="AO253">
            <v>609.28090597351002</v>
          </cell>
          <cell r="AP253">
            <v>0.89568243986253293</v>
          </cell>
          <cell r="AQ253">
            <v>5.0525824398625332</v>
          </cell>
          <cell r="AR253">
            <v>14486.663319925057</v>
          </cell>
          <cell r="AS253">
            <v>9187.9</v>
          </cell>
        </row>
        <row r="254">
          <cell r="A254" t="str">
            <v>л/с №3000000142143</v>
          </cell>
          <cell r="B254" t="str">
            <v>Кв. 294</v>
          </cell>
          <cell r="C254" t="str">
            <v>Букреев Сергей Андреевич</v>
          </cell>
          <cell r="D254">
            <v>44474</v>
          </cell>
          <cell r="E254">
            <v>65.8</v>
          </cell>
          <cell r="F254">
            <v>31</v>
          </cell>
          <cell r="G254">
            <v>28</v>
          </cell>
          <cell r="H254">
            <v>31</v>
          </cell>
          <cell r="I254">
            <v>30</v>
          </cell>
          <cell r="J254">
            <v>31</v>
          </cell>
          <cell r="K254">
            <v>151</v>
          </cell>
          <cell r="L254" t="str">
            <v>4758442</v>
          </cell>
          <cell r="M254">
            <v>6.681</v>
          </cell>
          <cell r="N254">
            <v>9.3043999999999993</v>
          </cell>
          <cell r="O254">
            <v>2.6233999999999993</v>
          </cell>
          <cell r="P254">
            <v>0.53857880794701973</v>
          </cell>
          <cell r="Q254">
            <v>0.48645827814569526</v>
          </cell>
          <cell r="R254">
            <v>0.53857880794701973</v>
          </cell>
          <cell r="S254">
            <v>0.52120529801324489</v>
          </cell>
          <cell r="T254">
            <v>0.53857880794701973</v>
          </cell>
          <cell r="U254">
            <v>2.6233999999999993</v>
          </cell>
          <cell r="V254">
            <v>0.59518294109588266</v>
          </cell>
          <cell r="W254">
            <v>0.10983030464475255</v>
          </cell>
          <cell r="X254">
            <v>0.30307633060996303</v>
          </cell>
          <cell r="Y254">
            <v>3.318082193481988E-2</v>
          </cell>
          <cell r="Z254">
            <v>0</v>
          </cell>
          <cell r="AA254">
            <v>3250.6990116208285</v>
          </cell>
          <cell r="AB254">
            <v>1681.31</v>
          </cell>
          <cell r="AC254">
            <v>1569.3890116208286</v>
          </cell>
          <cell r="AD254">
            <v>1709.6666988051161</v>
          </cell>
          <cell r="AE254">
            <v>1681.31</v>
          </cell>
          <cell r="AF254">
            <v>28.356698805116139</v>
          </cell>
          <cell r="AG254">
            <v>2413.1767801678097</v>
          </cell>
          <cell r="AH254">
            <v>1681.31</v>
          </cell>
          <cell r="AI254">
            <v>731.86678016780979</v>
          </cell>
          <cell r="AJ254">
            <v>1589.5247953926921</v>
          </cell>
          <cell r="AK254">
            <v>1681.31</v>
          </cell>
          <cell r="AL254">
            <v>-91.785204607307833</v>
          </cell>
          <cell r="AM254">
            <v>1544.202386569536</v>
          </cell>
          <cell r="AN254">
            <v>1681.31</v>
          </cell>
          <cell r="AO254">
            <v>-137.10761343046397</v>
          </cell>
          <cell r="AP254">
            <v>1.0412703982854181</v>
          </cell>
          <cell r="AQ254">
            <v>3.6646703982854172</v>
          </cell>
          <cell r="AR254">
            <v>10507.269672555982</v>
          </cell>
          <cell r="AS254">
            <v>8406.5499999999993</v>
          </cell>
        </row>
        <row r="255">
          <cell r="A255" t="str">
            <v>л/с №3000000148238</v>
          </cell>
          <cell r="B255" t="str">
            <v>Кв. 295</v>
          </cell>
          <cell r="C255" t="str">
            <v>Усольцев Ростислав Игоревич</v>
          </cell>
          <cell r="D255">
            <v>44558</v>
          </cell>
          <cell r="E255">
            <v>38.6</v>
          </cell>
          <cell r="F255">
            <v>31</v>
          </cell>
          <cell r="G255">
            <v>28</v>
          </cell>
          <cell r="H255">
            <v>31</v>
          </cell>
          <cell r="I255">
            <v>30</v>
          </cell>
          <cell r="J255">
            <v>31</v>
          </cell>
          <cell r="K255">
            <v>151</v>
          </cell>
          <cell r="L255" t="str">
            <v>4758443</v>
          </cell>
          <cell r="M255">
            <v>3.5962224450252354</v>
          </cell>
          <cell r="N255">
            <v>7.7160000000000002</v>
          </cell>
          <cell r="O255">
            <v>4.1197775549747648</v>
          </cell>
          <cell r="P255">
            <v>0.8457821470477993</v>
          </cell>
          <cell r="Q255">
            <v>0.76393226184962526</v>
          </cell>
          <cell r="R255">
            <v>0.8457821470477993</v>
          </cell>
          <cell r="S255">
            <v>0.81849885198174133</v>
          </cell>
          <cell r="T255">
            <v>0.8457821470477993</v>
          </cell>
          <cell r="U255">
            <v>4.1197775549747648</v>
          </cell>
          <cell r="V255">
            <v>0.34914987122038105</v>
          </cell>
          <cell r="W255">
            <v>6.4429327648745413E-2</v>
          </cell>
          <cell r="X255">
            <v>0.17779249789581419</v>
          </cell>
          <cell r="Y255">
            <v>1.9464737487599505E-2</v>
          </cell>
          <cell r="Z255">
            <v>0</v>
          </cell>
          <cell r="AA255">
            <v>3426.0851841381614</v>
          </cell>
          <cell r="AB255">
            <v>1024.44</v>
          </cell>
          <cell r="AC255">
            <v>2401.6451841381613</v>
          </cell>
          <cell r="AD255">
            <v>2375.0617821779383</v>
          </cell>
          <cell r="AE255">
            <v>1024.44</v>
          </cell>
          <cell r="AF255">
            <v>1350.6217821779383</v>
          </cell>
          <cell r="AG255">
            <v>2934.7727504894301</v>
          </cell>
          <cell r="AH255">
            <v>1024.44</v>
          </cell>
          <cell r="AI255">
            <v>1910.3327504894301</v>
          </cell>
          <cell r="AJ255">
            <v>2402.5924444547045</v>
          </cell>
          <cell r="AK255">
            <v>1024.44</v>
          </cell>
          <cell r="AL255">
            <v>1378.1524444547044</v>
          </cell>
          <cell r="AM255">
            <v>2425.0096563725092</v>
          </cell>
          <cell r="AN255">
            <v>1024.44</v>
          </cell>
          <cell r="AO255">
            <v>1400.5696563725091</v>
          </cell>
          <cell r="AP255">
            <v>0.61083643425254019</v>
          </cell>
          <cell r="AQ255">
            <v>4.7306139892273054</v>
          </cell>
          <cell r="AR255">
            <v>13563.521817632745</v>
          </cell>
          <cell r="AS255">
            <v>5122.2000000000007</v>
          </cell>
        </row>
        <row r="256">
          <cell r="A256" t="str">
            <v>л/с №3000000142786</v>
          </cell>
          <cell r="B256" t="str">
            <v>Кв. 296</v>
          </cell>
          <cell r="C256" t="str">
            <v>Горбачев Алексей Владимирович</v>
          </cell>
          <cell r="D256">
            <v>44492</v>
          </cell>
          <cell r="E256">
            <v>54.6</v>
          </cell>
          <cell r="F256">
            <v>31</v>
          </cell>
          <cell r="G256">
            <v>28</v>
          </cell>
          <cell r="H256">
            <v>31</v>
          </cell>
          <cell r="I256">
            <v>30</v>
          </cell>
          <cell r="J256">
            <v>31</v>
          </cell>
          <cell r="K256">
            <v>151</v>
          </cell>
          <cell r="L256" t="str">
            <v>4758440</v>
          </cell>
          <cell r="M256">
            <v>4.4770000000000003</v>
          </cell>
          <cell r="N256">
            <v>9.2021999999999995</v>
          </cell>
          <cell r="O256">
            <v>4.7251999999999992</v>
          </cell>
          <cell r="P256">
            <v>0.97007417218543024</v>
          </cell>
          <cell r="Q256">
            <v>0.87619602649006612</v>
          </cell>
          <cell r="R256">
            <v>0.97007417218543024</v>
          </cell>
          <cell r="S256">
            <v>0.93878145695364223</v>
          </cell>
          <cell r="T256">
            <v>0.97007417218543024</v>
          </cell>
          <cell r="U256">
            <v>4.7251999999999992</v>
          </cell>
          <cell r="V256">
            <v>0.49387520644126431</v>
          </cell>
          <cell r="W256">
            <v>9.1135784705220199E-2</v>
          </cell>
          <cell r="X256">
            <v>0.25148887008060761</v>
          </cell>
          <cell r="Y256">
            <v>2.7533022456552668E-2</v>
          </cell>
          <cell r="Z256">
            <v>0</v>
          </cell>
          <cell r="AA256">
            <v>4197.4063794108861</v>
          </cell>
          <cell r="AB256">
            <v>1659.52</v>
          </cell>
          <cell r="AC256">
            <v>2537.8863794108861</v>
          </cell>
          <cell r="AD256">
            <v>2773.5144224229007</v>
          </cell>
          <cell r="AE256">
            <v>1659.52</v>
          </cell>
          <cell r="AF256">
            <v>1113.9944224229007</v>
          </cell>
          <cell r="AG256">
            <v>3502.4411235243383</v>
          </cell>
          <cell r="AH256">
            <v>1659.52</v>
          </cell>
          <cell r="AI256">
            <v>1842.9211235243383</v>
          </cell>
          <cell r="AJ256">
            <v>2770.5975490753226</v>
          </cell>
          <cell r="AK256">
            <v>1659.52</v>
          </cell>
          <cell r="AL256">
            <v>1111.0775490753226</v>
          </cell>
          <cell r="AM256">
            <v>2781.3772650066217</v>
          </cell>
          <cell r="AN256">
            <v>1659.52</v>
          </cell>
          <cell r="AO256">
            <v>1121.8572650066217</v>
          </cell>
          <cell r="AP256">
            <v>0.86403288368364473</v>
          </cell>
          <cell r="AQ256">
            <v>5.5892328836836436</v>
          </cell>
          <cell r="AR256">
            <v>16025.336739440068</v>
          </cell>
          <cell r="AS256">
            <v>8297.6</v>
          </cell>
        </row>
        <row r="257">
          <cell r="A257" t="str">
            <v>л/с №3000000140246</v>
          </cell>
          <cell r="B257" t="str">
            <v>Кв. 297</v>
          </cell>
          <cell r="C257" t="str">
            <v>Рощина Марина Алексеевна</v>
          </cell>
          <cell r="D257">
            <v>44451</v>
          </cell>
          <cell r="E257">
            <v>36.200000000000003</v>
          </cell>
          <cell r="F257">
            <v>31</v>
          </cell>
          <cell r="G257">
            <v>28</v>
          </cell>
          <cell r="H257">
            <v>31</v>
          </cell>
          <cell r="I257">
            <v>30</v>
          </cell>
          <cell r="J257">
            <v>31</v>
          </cell>
          <cell r="K257">
            <v>151</v>
          </cell>
          <cell r="L257" t="str">
            <v>4758445</v>
          </cell>
          <cell r="M257">
            <v>7.5</v>
          </cell>
          <cell r="N257">
            <v>10.632099999999999</v>
          </cell>
          <cell r="O257">
            <v>3.1320999999999994</v>
          </cell>
          <cell r="P257">
            <v>0.64301390728476804</v>
          </cell>
          <cell r="Q257">
            <v>0.58078675496688725</v>
          </cell>
          <cell r="R257">
            <v>0.64301390728476804</v>
          </cell>
          <cell r="S257">
            <v>0.62227152317880785</v>
          </cell>
          <cell r="T257">
            <v>0.64301390728476804</v>
          </cell>
          <cell r="U257">
            <v>3.1320999999999994</v>
          </cell>
          <cell r="V257">
            <v>0.32744107093724856</v>
          </cell>
          <cell r="W257">
            <v>6.0423359090274201E-2</v>
          </cell>
          <cell r="X257">
            <v>0.16673804206809517</v>
          </cell>
          <cell r="Y257">
            <v>1.8254494742256534E-2</v>
          </cell>
          <cell r="Z257">
            <v>0</v>
          </cell>
          <cell r="AA257">
            <v>2782.4691044586016</v>
          </cell>
          <cell r="AB257">
            <v>1629.71</v>
          </cell>
          <cell r="AC257">
            <v>1152.7591044586015</v>
          </cell>
          <cell r="AD257">
            <v>1838.4648148224121</v>
          </cell>
          <cell r="AE257">
            <v>1629.71</v>
          </cell>
          <cell r="AF257">
            <v>208.75481482241207</v>
          </cell>
          <cell r="AG257">
            <v>2321.7045941455422</v>
          </cell>
          <cell r="AH257">
            <v>1629.71</v>
          </cell>
          <cell r="AI257">
            <v>691.99459414554212</v>
          </cell>
          <cell r="AJ257">
            <v>1836.5033880629171</v>
          </cell>
          <cell r="AK257">
            <v>1629.71</v>
          </cell>
          <cell r="AL257">
            <v>206.79338806291707</v>
          </cell>
          <cell r="AM257">
            <v>1843.636614688741</v>
          </cell>
          <cell r="AN257">
            <v>1629.71</v>
          </cell>
          <cell r="AO257">
            <v>213.92661468874098</v>
          </cell>
          <cell r="AP257">
            <v>0.57285696683787446</v>
          </cell>
          <cell r="AQ257">
            <v>3.7049569668378739</v>
          </cell>
          <cell r="AR257">
            <v>10622.778516178214</v>
          </cell>
          <cell r="AS257">
            <v>8148.55</v>
          </cell>
        </row>
        <row r="258">
          <cell r="A258" t="str">
            <v>л/с №3000000147739</v>
          </cell>
          <cell r="B258" t="str">
            <v>Кв. 298</v>
          </cell>
          <cell r="C258" t="str">
            <v>Снегирева Александра Андреевна</v>
          </cell>
          <cell r="D258">
            <v>44548</v>
          </cell>
          <cell r="E258">
            <v>26.5</v>
          </cell>
          <cell r="F258">
            <v>31</v>
          </cell>
          <cell r="G258">
            <v>28</v>
          </cell>
          <cell r="H258">
            <v>31</v>
          </cell>
          <cell r="I258">
            <v>30</v>
          </cell>
          <cell r="J258">
            <v>31</v>
          </cell>
          <cell r="K258">
            <v>151</v>
          </cell>
          <cell r="L258" t="str">
            <v>4758451</v>
          </cell>
          <cell r="M258">
            <v>4.63</v>
          </cell>
          <cell r="N258">
            <v>8.0469000000000008</v>
          </cell>
          <cell r="O258">
            <v>3.4169000000000009</v>
          </cell>
          <cell r="P258">
            <v>0.70148278145695386</v>
          </cell>
          <cell r="Q258">
            <v>0.63359735099337766</v>
          </cell>
          <cell r="R258">
            <v>0.70148278145695386</v>
          </cell>
          <cell r="S258">
            <v>0.6788543046357618</v>
          </cell>
          <cell r="T258">
            <v>0.70148278145695386</v>
          </cell>
          <cell r="U258">
            <v>3.4169000000000009</v>
          </cell>
          <cell r="V258">
            <v>0.23970133645958799</v>
          </cell>
          <cell r="W258">
            <v>4.4232569499786357E-2</v>
          </cell>
          <cell r="X258">
            <v>0.12205961643106415</v>
          </cell>
          <cell r="Y258">
            <v>1.3363096979828676E-2</v>
          </cell>
          <cell r="Z258">
            <v>0</v>
          </cell>
          <cell r="AA258">
            <v>2698.5442792079502</v>
          </cell>
          <cell r="AB258">
            <v>710.49</v>
          </cell>
          <cell r="AC258">
            <v>1988.0542792079502</v>
          </cell>
          <cell r="AD258">
            <v>1943.46039143959</v>
          </cell>
          <cell r="AE258">
            <v>710.49</v>
          </cell>
          <cell r="AF258">
            <v>1232.97039143959</v>
          </cell>
          <cell r="AG258">
            <v>2361.244292376567</v>
          </cell>
          <cell r="AH258">
            <v>710.49</v>
          </cell>
          <cell r="AI258">
            <v>1650.754292376567</v>
          </cell>
          <cell r="AJ258">
            <v>1984.7118895641884</v>
          </cell>
          <cell r="AK258">
            <v>710.49</v>
          </cell>
          <cell r="AL258">
            <v>1274.2218895641884</v>
          </cell>
          <cell r="AM258">
            <v>2011.2774013377489</v>
          </cell>
          <cell r="AN258">
            <v>710.49</v>
          </cell>
          <cell r="AO258">
            <v>1300.7874013377489</v>
          </cell>
          <cell r="AP258">
            <v>0.41935661937026719</v>
          </cell>
          <cell r="AQ258">
            <v>3.8362566193702681</v>
          </cell>
          <cell r="AR258">
            <v>10999.238253926045</v>
          </cell>
          <cell r="AS258">
            <v>3552.45</v>
          </cell>
        </row>
        <row r="259">
          <cell r="A259" t="str">
            <v>л/с №3000000142542</v>
          </cell>
          <cell r="B259" t="str">
            <v>Кв. 299</v>
          </cell>
          <cell r="C259" t="str">
            <v>Овчинников Кирилл Евгеньевич</v>
          </cell>
          <cell r="D259">
            <v>44467</v>
          </cell>
          <cell r="E259">
            <v>54.3</v>
          </cell>
          <cell r="F259">
            <v>31</v>
          </cell>
          <cell r="G259">
            <v>28</v>
          </cell>
          <cell r="H259">
            <v>31</v>
          </cell>
          <cell r="I259">
            <v>30</v>
          </cell>
          <cell r="J259">
            <v>31</v>
          </cell>
          <cell r="K259">
            <v>151</v>
          </cell>
          <cell r="L259" t="str">
            <v>4758444</v>
          </cell>
          <cell r="M259">
            <v>0.75700000000000001</v>
          </cell>
          <cell r="N259">
            <v>0.75700000000000001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0.49116160640587281</v>
          </cell>
          <cell r="W259">
            <v>9.0635038635411294E-2</v>
          </cell>
          <cell r="X259">
            <v>0.2501070631021427</v>
          </cell>
          <cell r="Y259">
            <v>2.7381742113384795E-2</v>
          </cell>
          <cell r="Z259">
            <v>0</v>
          </cell>
          <cell r="AA259">
            <v>1408.2487346547903</v>
          </cell>
          <cell r="AB259">
            <v>740.02</v>
          </cell>
          <cell r="AC259">
            <v>668.22873465479029</v>
          </cell>
          <cell r="AD259">
            <v>259.86697007467853</v>
          </cell>
          <cell r="AE259">
            <v>740.02</v>
          </cell>
          <cell r="AF259">
            <v>-480.15302992532145</v>
          </cell>
          <cell r="AG259">
            <v>717.10196918520148</v>
          </cell>
          <cell r="AH259">
            <v>740.02</v>
          </cell>
          <cell r="AI259">
            <v>-22.918030814798499</v>
          </cell>
          <cell r="AJ259">
            <v>78.508383352654619</v>
          </cell>
          <cell r="AK259">
            <v>740.02</v>
          </cell>
          <cell r="AL259">
            <v>-661.51161664734536</v>
          </cell>
          <cell r="AM259">
            <v>0</v>
          </cell>
          <cell r="AN259">
            <v>740.02</v>
          </cell>
          <cell r="AO259">
            <v>-740.02</v>
          </cell>
          <cell r="AP259">
            <v>0.85928545025681169</v>
          </cell>
          <cell r="AQ259">
            <v>0.85928545025681169</v>
          </cell>
          <cell r="AR259">
            <v>2463.7260572673254</v>
          </cell>
          <cell r="AS259">
            <v>3700.1</v>
          </cell>
        </row>
        <row r="260">
          <cell r="A260" t="str">
            <v>л/с №3000000138485</v>
          </cell>
          <cell r="B260" t="str">
            <v>Кв. 3</v>
          </cell>
          <cell r="C260" t="str">
            <v>Давыдова Елена Владимировна</v>
          </cell>
          <cell r="D260">
            <v>44411</v>
          </cell>
          <cell r="E260">
            <v>39</v>
          </cell>
          <cell r="F260">
            <v>31</v>
          </cell>
          <cell r="G260">
            <v>28</v>
          </cell>
          <cell r="H260">
            <v>31</v>
          </cell>
          <cell r="I260">
            <v>30</v>
          </cell>
          <cell r="J260">
            <v>31</v>
          </cell>
          <cell r="K260">
            <v>151</v>
          </cell>
          <cell r="L260" t="str">
            <v>104061227</v>
          </cell>
          <cell r="M260">
            <v>5.5910000000000002</v>
          </cell>
          <cell r="N260">
            <v>5.5913000000000004</v>
          </cell>
          <cell r="O260">
            <v>3.00000000000189E-4</v>
          </cell>
          <cell r="P260">
            <v>6.1589403973548741E-5</v>
          </cell>
          <cell r="Q260">
            <v>5.5629139072882732E-5</v>
          </cell>
          <cell r="R260">
            <v>6.1589403973548741E-5</v>
          </cell>
          <cell r="S260">
            <v>5.9602649006660069E-5</v>
          </cell>
          <cell r="T260">
            <v>6.1589403973548741E-5</v>
          </cell>
          <cell r="U260">
            <v>3.00000000000189E-4</v>
          </cell>
          <cell r="V260">
            <v>0.35276800460090307</v>
          </cell>
          <cell r="W260">
            <v>6.5096989075157277E-2</v>
          </cell>
          <cell r="X260">
            <v>0.17963490720043401</v>
          </cell>
          <cell r="Y260">
            <v>1.9666444611823333E-2</v>
          </cell>
          <cell r="Z260">
            <v>0</v>
          </cell>
          <cell r="AA260">
            <v>1011.6259553389021</v>
          </cell>
          <cell r="AB260">
            <v>1748.12</v>
          </cell>
          <cell r="AC260">
            <v>-736.49404466109775</v>
          </cell>
          <cell r="AD260">
            <v>186.80428389147642</v>
          </cell>
          <cell r="AE260">
            <v>1748.12</v>
          </cell>
          <cell r="AF260">
            <v>-1561.3157161085235</v>
          </cell>
          <cell r="AG260">
            <v>515.2222011342252</v>
          </cell>
          <cell r="AH260">
            <v>1748.12</v>
          </cell>
          <cell r="AI260">
            <v>-1232.8977988657748</v>
          </cell>
          <cell r="AJ260">
            <v>56.558128185306536</v>
          </cell>
          <cell r="AK260">
            <v>1748.12</v>
          </cell>
          <cell r="AL260">
            <v>-1691.5618718146934</v>
          </cell>
          <cell r="AM260">
            <v>0.17658790728487947</v>
          </cell>
          <cell r="AN260">
            <v>1748.12</v>
          </cell>
          <cell r="AO260">
            <v>-1747.9434120927151</v>
          </cell>
          <cell r="AP260">
            <v>0.61716634548831761</v>
          </cell>
          <cell r="AQ260">
            <v>0.6174663454883178</v>
          </cell>
          <cell r="AR260">
            <v>1770.387156457195</v>
          </cell>
          <cell r="AS260">
            <v>8740.5999999999985</v>
          </cell>
        </row>
        <row r="261">
          <cell r="A261" t="str">
            <v>л/с №3000000142923</v>
          </cell>
          <cell r="B261" t="str">
            <v>Кв. 30</v>
          </cell>
          <cell r="C261" t="str">
            <v>Кириенко Евгения Александровна</v>
          </cell>
          <cell r="D261">
            <v>44497</v>
          </cell>
          <cell r="E261">
            <v>42</v>
          </cell>
          <cell r="F261">
            <v>31</v>
          </cell>
          <cell r="G261">
            <v>28</v>
          </cell>
          <cell r="H261">
            <v>31</v>
          </cell>
          <cell r="I261">
            <v>30</v>
          </cell>
          <cell r="J261">
            <v>31</v>
          </cell>
          <cell r="K261">
            <v>151</v>
          </cell>
          <cell r="L261" t="str">
            <v>4754395</v>
          </cell>
          <cell r="M261">
            <v>7.78</v>
          </cell>
          <cell r="N261">
            <v>11.374000000000001</v>
          </cell>
          <cell r="O261">
            <v>3.5940000000000003</v>
          </cell>
          <cell r="P261">
            <v>0.73784105960264901</v>
          </cell>
          <cell r="Q261">
            <v>0.66643708609271524</v>
          </cell>
          <cell r="R261">
            <v>0.73784105960264901</v>
          </cell>
          <cell r="S261">
            <v>0.71403973509933782</v>
          </cell>
          <cell r="T261">
            <v>0.73784105960264901</v>
          </cell>
          <cell r="U261">
            <v>3.5940000000000003</v>
          </cell>
          <cell r="V261">
            <v>0.37990400495481874</v>
          </cell>
          <cell r="W261">
            <v>7.01044497732463E-2</v>
          </cell>
          <cell r="X261">
            <v>0.19345297698508279</v>
          </cell>
          <cell r="Y261">
            <v>2.1179248043502054E-2</v>
          </cell>
          <cell r="Z261">
            <v>0</v>
          </cell>
          <cell r="AA261">
            <v>3204.7762941978804</v>
          </cell>
          <cell r="AB261">
            <v>1466.28</v>
          </cell>
          <cell r="AC261">
            <v>1738.4962941978804</v>
          </cell>
          <cell r="AD261">
            <v>2111.7971608041676</v>
          </cell>
          <cell r="AE261">
            <v>1466.28</v>
          </cell>
          <cell r="AF261">
            <v>645.51716080416759</v>
          </cell>
          <cell r="AG261">
            <v>2670.1876358236127</v>
          </cell>
          <cell r="AH261">
            <v>1466.28</v>
          </cell>
          <cell r="AI261">
            <v>1203.9076358236127</v>
          </cell>
          <cell r="AJ261">
            <v>2108.0051640874876</v>
          </cell>
          <cell r="AK261">
            <v>1466.28</v>
          </cell>
          <cell r="AL261">
            <v>641.72516408748766</v>
          </cell>
          <cell r="AM261">
            <v>2115.523129271523</v>
          </cell>
          <cell r="AN261">
            <v>1466.28</v>
          </cell>
          <cell r="AO261">
            <v>649.243129271523</v>
          </cell>
          <cell r="AP261">
            <v>0.66464067975664987</v>
          </cell>
          <cell r="AQ261">
            <v>4.2586406797566498</v>
          </cell>
          <cell r="AR261">
            <v>12210.289384184671</v>
          </cell>
          <cell r="AS261">
            <v>7331.4</v>
          </cell>
        </row>
        <row r="262">
          <cell r="A262" t="str">
            <v>л/с №3000000142445</v>
          </cell>
          <cell r="B262" t="str">
            <v>Кв. 300</v>
          </cell>
          <cell r="C262" t="str">
            <v>Гуреев Алексей Николаевич</v>
          </cell>
          <cell r="D262">
            <v>44482</v>
          </cell>
          <cell r="E262">
            <v>39.1</v>
          </cell>
          <cell r="F262">
            <v>31</v>
          </cell>
          <cell r="G262">
            <v>28</v>
          </cell>
          <cell r="H262">
            <v>31</v>
          </cell>
          <cell r="I262">
            <v>30</v>
          </cell>
          <cell r="J262">
            <v>31</v>
          </cell>
          <cell r="K262">
            <v>151</v>
          </cell>
          <cell r="L262" t="str">
            <v>4754545</v>
          </cell>
          <cell r="M262">
            <v>1.1359999999999999</v>
          </cell>
          <cell r="N262">
            <v>1.1359999999999999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0.35367253794603365</v>
          </cell>
          <cell r="W262">
            <v>6.526390443176025E-2</v>
          </cell>
          <cell r="X262">
            <v>0.18009550952658898</v>
          </cell>
          <cell r="Y262">
            <v>1.9716871392879292E-2</v>
          </cell>
          <cell r="Z262">
            <v>0</v>
          </cell>
          <cell r="AA262">
            <v>1014.0428273481087</v>
          </cell>
          <cell r="AB262">
            <v>600.39</v>
          </cell>
          <cell r="AC262">
            <v>413.65282734810876</v>
          </cell>
          <cell r="AD262">
            <v>187.12336150865434</v>
          </cell>
          <cell r="AE262">
            <v>600.39</v>
          </cell>
          <cell r="AF262">
            <v>-413.26663849134565</v>
          </cell>
          <cell r="AG262">
            <v>516.36624300444532</v>
          </cell>
          <cell r="AH262">
            <v>600.39</v>
          </cell>
          <cell r="AI262">
            <v>-84.023756995554663</v>
          </cell>
          <cell r="AJ262">
            <v>56.531819320235648</v>
          </cell>
          <cell r="AK262">
            <v>600.39</v>
          </cell>
          <cell r="AL262">
            <v>-543.85818067976436</v>
          </cell>
          <cell r="AM262">
            <v>0</v>
          </cell>
          <cell r="AN262">
            <v>600.39</v>
          </cell>
          <cell r="AO262">
            <v>-600.39</v>
          </cell>
          <cell r="AP262">
            <v>0.61874882329726222</v>
          </cell>
          <cell r="AQ262">
            <v>0.61874882329726222</v>
          </cell>
          <cell r="AR262">
            <v>1774.0642511814442</v>
          </cell>
          <cell r="AS262">
            <v>3001.95</v>
          </cell>
        </row>
        <row r="263">
          <cell r="A263" t="str">
            <v>л/с №3000000143835</v>
          </cell>
          <cell r="B263" t="str">
            <v>Кв. 301</v>
          </cell>
          <cell r="C263" t="str">
            <v>Левашева Марина Александровна</v>
          </cell>
          <cell r="D263">
            <v>44511</v>
          </cell>
          <cell r="E263">
            <v>56.6</v>
          </cell>
          <cell r="F263">
            <v>31</v>
          </cell>
          <cell r="G263">
            <v>28</v>
          </cell>
          <cell r="H263">
            <v>31</v>
          </cell>
          <cell r="I263">
            <v>30</v>
          </cell>
          <cell r="J263">
            <v>31</v>
          </cell>
          <cell r="K263">
            <v>151</v>
          </cell>
          <cell r="L263" t="str">
            <v>4754539</v>
          </cell>
          <cell r="M263">
            <v>5.7565541551406296</v>
          </cell>
          <cell r="N263">
            <v>11.459199999999999</v>
          </cell>
          <cell r="O263">
            <v>5.7026458448593704</v>
          </cell>
          <cell r="P263">
            <v>1.1707418621896719</v>
          </cell>
          <cell r="Q263">
            <v>1.0574442626229295</v>
          </cell>
          <cell r="R263">
            <v>1.1707418621896719</v>
          </cell>
          <cell r="S263">
            <v>1.1329759956674246</v>
          </cell>
          <cell r="T263">
            <v>1.1707418621896719</v>
          </cell>
          <cell r="U263">
            <v>5.7026458448593704</v>
          </cell>
          <cell r="V263">
            <v>0.51196587334387478</v>
          </cell>
          <cell r="W263">
            <v>9.4474091837279547E-2</v>
          </cell>
          <cell r="X263">
            <v>0.26070091660370681</v>
          </cell>
          <cell r="Y263">
            <v>2.8541558077671815E-2</v>
          </cell>
          <cell r="Z263">
            <v>0</v>
          </cell>
          <cell r="AA263">
            <v>4824.6259651670744</v>
          </cell>
          <cell r="AB263">
            <v>1398.9</v>
          </cell>
          <cell r="AC263">
            <v>3425.7259651670743</v>
          </cell>
          <cell r="AD263">
            <v>3302.7572675412216</v>
          </cell>
          <cell r="AE263">
            <v>1398.9</v>
          </cell>
          <cell r="AF263">
            <v>1903.8572675412215</v>
          </cell>
          <cell r="AG263">
            <v>4104.2041065007998</v>
          </cell>
          <cell r="AH263">
            <v>1398.9</v>
          </cell>
          <cell r="AI263">
            <v>2705.3041065007997</v>
          </cell>
          <cell r="AJ263">
            <v>3330.2798997468653</v>
          </cell>
          <cell r="AK263">
            <v>1398.9</v>
          </cell>
          <cell r="AL263">
            <v>1931.3798997468652</v>
          </cell>
          <cell r="AM263">
            <v>3356.7276524329832</v>
          </cell>
          <cell r="AN263">
            <v>1398.9</v>
          </cell>
          <cell r="AO263">
            <v>1957.8276524329831</v>
          </cell>
          <cell r="AP263">
            <v>0.89568243986253293</v>
          </cell>
          <cell r="AQ263">
            <v>6.5983282847219034</v>
          </cell>
          <cell r="AR263">
            <v>18918.594891388944</v>
          </cell>
          <cell r="AS263">
            <v>6994.5</v>
          </cell>
        </row>
        <row r="264">
          <cell r="A264" t="str">
            <v>л/с №3000000141008</v>
          </cell>
          <cell r="B264" t="str">
            <v>Кв. 302</v>
          </cell>
          <cell r="C264" t="str">
            <v>Мурадян Ашот Робертович</v>
          </cell>
          <cell r="D264">
            <v>44449</v>
          </cell>
          <cell r="E264">
            <v>65.8</v>
          </cell>
          <cell r="F264">
            <v>31</v>
          </cell>
          <cell r="G264">
            <v>28</v>
          </cell>
          <cell r="H264">
            <v>31</v>
          </cell>
          <cell r="I264">
            <v>30</v>
          </cell>
          <cell r="J264">
            <v>31</v>
          </cell>
          <cell r="K264">
            <v>151</v>
          </cell>
          <cell r="L264" t="str">
            <v>4754537</v>
          </cell>
          <cell r="M264">
            <v>8.4963014736440527</v>
          </cell>
          <cell r="N264">
            <v>12.448600000000001</v>
          </cell>
          <cell r="O264">
            <v>3.952298526355948</v>
          </cell>
          <cell r="P264">
            <v>0.81139903521214829</v>
          </cell>
          <cell r="Q264">
            <v>0.73287654793355328</v>
          </cell>
          <cell r="R264">
            <v>0.81139903521214829</v>
          </cell>
          <cell r="S264">
            <v>0.78522487278594988</v>
          </cell>
          <cell r="T264">
            <v>0.81139903521214829</v>
          </cell>
          <cell r="U264">
            <v>3.952298526355948</v>
          </cell>
          <cell r="V264">
            <v>0.59518294109588266</v>
          </cell>
          <cell r="W264">
            <v>0.10983030464475255</v>
          </cell>
          <cell r="X264">
            <v>0.30307633060996303</v>
          </cell>
          <cell r="Y264">
            <v>3.318082193481988E-2</v>
          </cell>
          <cell r="Z264">
            <v>0</v>
          </cell>
          <cell r="AA264">
            <v>4032.9237108308598</v>
          </cell>
          <cell r="AB264">
            <v>2335.6</v>
          </cell>
          <cell r="AC264">
            <v>1697.3237108308599</v>
          </cell>
          <cell r="AD264">
            <v>2416.1922335754666</v>
          </cell>
          <cell r="AE264">
            <v>2335.6</v>
          </cell>
          <cell r="AF264">
            <v>80.592233575466707</v>
          </cell>
          <cell r="AG264">
            <v>3195.401479377841</v>
          </cell>
          <cell r="AH264">
            <v>2335.6</v>
          </cell>
          <cell r="AI264">
            <v>859.80147937784113</v>
          </cell>
          <cell r="AJ264">
            <v>2346.5164397894964</v>
          </cell>
          <cell r="AK264">
            <v>2335.6</v>
          </cell>
          <cell r="AL264">
            <v>10.916439789496508</v>
          </cell>
          <cell r="AM264">
            <v>2326.4270857795673</v>
          </cell>
          <cell r="AN264">
            <v>2335.6</v>
          </cell>
          <cell r="AO264">
            <v>-9.1729142204326308</v>
          </cell>
          <cell r="AP264">
            <v>1.0412703982854181</v>
          </cell>
          <cell r="AQ264">
            <v>4.9935689246413659</v>
          </cell>
          <cell r="AR264">
            <v>14317.460949353232</v>
          </cell>
          <cell r="AS264">
            <v>11678</v>
          </cell>
        </row>
        <row r="265">
          <cell r="A265" t="str">
            <v>л/с №3000000140551</v>
          </cell>
          <cell r="B265" t="str">
            <v>Кв. 303</v>
          </cell>
          <cell r="C265" t="str">
            <v>Половников Дмитрий Иванович</v>
          </cell>
          <cell r="D265">
            <v>44455</v>
          </cell>
          <cell r="E265">
            <v>38.6</v>
          </cell>
          <cell r="F265">
            <v>31</v>
          </cell>
          <cell r="G265">
            <v>28</v>
          </cell>
          <cell r="H265">
            <v>31</v>
          </cell>
          <cell r="I265">
            <v>30</v>
          </cell>
          <cell r="J265">
            <v>31</v>
          </cell>
          <cell r="K265">
            <v>151</v>
          </cell>
          <cell r="L265" t="str">
            <v>4754535</v>
          </cell>
          <cell r="M265">
            <v>7.1312224450252355</v>
          </cell>
          <cell r="N265" t="str">
            <v>нет данных</v>
          </cell>
          <cell r="O265">
            <v>2.3928334598936134</v>
          </cell>
          <cell r="P265">
            <v>0.49124395534239745</v>
          </cell>
          <cell r="Q265">
            <v>0.44370421772861707</v>
          </cell>
          <cell r="R265">
            <v>0.49124395534239745</v>
          </cell>
          <cell r="S265">
            <v>0.47539737613780397</v>
          </cell>
          <cell r="T265">
            <v>0.49124395534239745</v>
          </cell>
          <cell r="U265">
            <v>2.3928334598936134</v>
          </cell>
          <cell r="V265">
            <v>0.34914987122038105</v>
          </cell>
          <cell r="W265">
            <v>6.4429327648745413E-2</v>
          </cell>
          <cell r="X265">
            <v>0.17779249789581419</v>
          </cell>
          <cell r="Y265">
            <v>1.9464737487599505E-2</v>
          </cell>
          <cell r="Z265">
            <v>0</v>
          </cell>
          <cell r="AA265">
            <v>2409.560371644267</v>
          </cell>
          <cell r="AB265">
            <v>1379.4</v>
          </cell>
          <cell r="AC265">
            <v>1030.1603716442669</v>
          </cell>
          <cell r="AD265">
            <v>1456.910338635066</v>
          </cell>
          <cell r="AE265">
            <v>1379.4</v>
          </cell>
          <cell r="AF265">
            <v>77.510338635065864</v>
          </cell>
          <cell r="AG265">
            <v>1918.2479379955355</v>
          </cell>
          <cell r="AH265">
            <v>1379.4</v>
          </cell>
          <cell r="AI265">
            <v>538.8479379955354</v>
          </cell>
          <cell r="AJ265">
            <v>1418.8587549444844</v>
          </cell>
          <cell r="AK265">
            <v>1379.4</v>
          </cell>
          <cell r="AL265">
            <v>39.458754944484326</v>
          </cell>
          <cell r="AM265">
            <v>1408.484843878615</v>
          </cell>
          <cell r="AN265">
            <v>1379.4</v>
          </cell>
          <cell r="AO265">
            <v>29.084843878614947</v>
          </cell>
          <cell r="AP265">
            <v>0.61083643425254019</v>
          </cell>
          <cell r="AQ265">
            <v>3.0036698941461535</v>
          </cell>
          <cell r="AR265">
            <v>8612.062247097967</v>
          </cell>
          <cell r="AS265">
            <v>6897</v>
          </cell>
        </row>
        <row r="266">
          <cell r="A266" t="str">
            <v>л/с №3000000137040</v>
          </cell>
          <cell r="B266" t="str">
            <v>Кв. 304</v>
          </cell>
          <cell r="C266" t="str">
            <v>Конина Елена Ивановна</v>
          </cell>
          <cell r="D266">
            <v>44370</v>
          </cell>
          <cell r="E266">
            <v>54.6</v>
          </cell>
          <cell r="F266">
            <v>31</v>
          </cell>
          <cell r="G266">
            <v>28</v>
          </cell>
          <cell r="H266">
            <v>31</v>
          </cell>
          <cell r="I266">
            <v>30</v>
          </cell>
          <cell r="J266">
            <v>31</v>
          </cell>
          <cell r="K266">
            <v>151</v>
          </cell>
          <cell r="L266" t="str">
            <v>4755118</v>
          </cell>
          <cell r="M266">
            <v>4.157</v>
          </cell>
          <cell r="N266">
            <v>11.366199999999999</v>
          </cell>
          <cell r="O266">
            <v>7.2091999999999992</v>
          </cell>
          <cell r="P266">
            <v>1.4800344370860925</v>
          </cell>
          <cell r="Q266">
            <v>1.3368052980132448</v>
          </cell>
          <cell r="R266">
            <v>1.4800344370860925</v>
          </cell>
          <cell r="S266">
            <v>1.4322913907284767</v>
          </cell>
          <cell r="T266">
            <v>1.4800344370860925</v>
          </cell>
          <cell r="U266">
            <v>7.2091999999999983</v>
          </cell>
          <cell r="V266">
            <v>0.49387520644126431</v>
          </cell>
          <cell r="W266">
            <v>9.1135784705220199E-2</v>
          </cell>
          <cell r="X266">
            <v>0.25148887008060761</v>
          </cell>
          <cell r="Y266">
            <v>2.7533022456552668E-2</v>
          </cell>
          <cell r="Z266">
            <v>0</v>
          </cell>
          <cell r="AA266">
            <v>5659.5542517287668</v>
          </cell>
          <cell r="AB266">
            <v>1537.38</v>
          </cell>
          <cell r="AC266">
            <v>4122.1742517287666</v>
          </cell>
          <cell r="AD266">
            <v>4094.164113548728</v>
          </cell>
          <cell r="AE266">
            <v>1537.38</v>
          </cell>
          <cell r="AF266">
            <v>2556.7841135487279</v>
          </cell>
          <cell r="AG266">
            <v>4964.5889958422194</v>
          </cell>
          <cell r="AH266">
            <v>1537.38</v>
          </cell>
          <cell r="AI266">
            <v>3427.2089958422193</v>
          </cell>
          <cell r="AJ266">
            <v>4185.5793609958519</v>
          </cell>
          <cell r="AK266">
            <v>1537.38</v>
          </cell>
          <cell r="AL266">
            <v>2648.1993609958517</v>
          </cell>
          <cell r="AM266">
            <v>4243.5251373245028</v>
          </cell>
          <cell r="AN266">
            <v>1537.38</v>
          </cell>
          <cell r="AO266">
            <v>2706.1451373245027</v>
          </cell>
          <cell r="AP266">
            <v>0.86403288368364473</v>
          </cell>
          <cell r="AQ266">
            <v>8.0732328836836444</v>
          </cell>
          <cell r="AR266">
            <v>23147.411859440072</v>
          </cell>
          <cell r="AS266">
            <v>7686.9000000000005</v>
          </cell>
        </row>
        <row r="267">
          <cell r="A267" t="str">
            <v>л/с №3000000140559</v>
          </cell>
          <cell r="B267" t="str">
            <v>Кв. 305</v>
          </cell>
          <cell r="C267" t="str">
            <v>Черемушкина Надежда Петровна</v>
          </cell>
          <cell r="D267">
            <v>44458</v>
          </cell>
          <cell r="E267">
            <v>36.200000000000003</v>
          </cell>
          <cell r="F267">
            <v>31</v>
          </cell>
          <cell r="G267">
            <v>28</v>
          </cell>
          <cell r="H267">
            <v>31</v>
          </cell>
          <cell r="I267">
            <v>30</v>
          </cell>
          <cell r="J267">
            <v>31</v>
          </cell>
          <cell r="K267">
            <v>151</v>
          </cell>
          <cell r="L267" t="str">
            <v>4754415</v>
          </cell>
          <cell r="M267">
            <v>0.46100000000000002</v>
          </cell>
          <cell r="N267">
            <v>0.46060000000000001</v>
          </cell>
          <cell r="O267">
            <v>-4.0000000000001146E-4</v>
          </cell>
          <cell r="P267">
            <v>-8.2119205298015598E-5</v>
          </cell>
          <cell r="Q267">
            <v>-7.4172185430465695E-5</v>
          </cell>
          <cell r="R267">
            <v>-8.2119205298015598E-5</v>
          </cell>
          <cell r="S267">
            <v>-7.9470198675498968E-5</v>
          </cell>
          <cell r="T267">
            <v>0</v>
          </cell>
          <cell r="U267">
            <v>-3.1788079470199582E-4</v>
          </cell>
          <cell r="V267">
            <v>0.32744107093724856</v>
          </cell>
          <cell r="W267">
            <v>6.0423359090274201E-2</v>
          </cell>
          <cell r="X267">
            <v>0.16673804206809517</v>
          </cell>
          <cell r="Y267">
            <v>1.8254494742256534E-2</v>
          </cell>
          <cell r="Z267">
            <v>0</v>
          </cell>
          <cell r="AA267">
            <v>938.59703922681399</v>
          </cell>
          <cell r="AB267">
            <v>494.3</v>
          </cell>
          <cell r="AC267">
            <v>444.29703922681398</v>
          </cell>
          <cell r="AD267">
            <v>173.03198170982984</v>
          </cell>
          <cell r="AE267">
            <v>494.3</v>
          </cell>
          <cell r="AF267">
            <v>-321.26801829017018</v>
          </cell>
          <cell r="AG267">
            <v>477.83252891375469</v>
          </cell>
          <cell r="AH267">
            <v>494.3</v>
          </cell>
          <cell r="AI267">
            <v>-16.467471086245325</v>
          </cell>
          <cell r="AJ267">
            <v>52.111066870864668</v>
          </cell>
          <cell r="AK267">
            <v>494.3</v>
          </cell>
          <cell r="AL267">
            <v>-442.18893312913536</v>
          </cell>
          <cell r="AM267">
            <v>0</v>
          </cell>
          <cell r="AN267">
            <v>494.3</v>
          </cell>
          <cell r="AO267">
            <v>-494.3</v>
          </cell>
          <cell r="AP267">
            <v>0.57285696683787446</v>
          </cell>
          <cell r="AQ267">
            <v>0.5724569668378745</v>
          </cell>
          <cell r="AR267">
            <v>1641.3371661782169</v>
          </cell>
          <cell r="AS267">
            <v>2471.5</v>
          </cell>
        </row>
        <row r="268">
          <cell r="A268" t="str">
            <v>л/с №3000000151773</v>
          </cell>
          <cell r="B268" t="str">
            <v>Кв. 306</v>
          </cell>
          <cell r="C268" t="str">
            <v>Сотникова Алла Пантелеевна</v>
          </cell>
          <cell r="D268">
            <v>44645</v>
          </cell>
          <cell r="E268">
            <v>26.5</v>
          </cell>
          <cell r="F268">
            <v>31</v>
          </cell>
          <cell r="G268">
            <v>28</v>
          </cell>
          <cell r="H268">
            <v>31</v>
          </cell>
          <cell r="I268">
            <v>30</v>
          </cell>
          <cell r="J268">
            <v>31</v>
          </cell>
          <cell r="K268">
            <v>151</v>
          </cell>
          <cell r="L268" t="str">
            <v>4754533</v>
          </cell>
          <cell r="M268">
            <v>0.499</v>
          </cell>
          <cell r="N268">
            <v>0.49919999999999998</v>
          </cell>
          <cell r="O268">
            <v>1.9999999999997797E-4</v>
          </cell>
          <cell r="P268">
            <v>4.10596026490021E-5</v>
          </cell>
          <cell r="Q268">
            <v>3.7086092715227704E-5</v>
          </cell>
          <cell r="R268">
            <v>4.10596026490021E-5</v>
          </cell>
          <cell r="S268">
            <v>3.9735099337743968E-5</v>
          </cell>
          <cell r="T268">
            <v>4.10596026490021E-5</v>
          </cell>
          <cell r="U268">
            <v>1.9999999999997797E-4</v>
          </cell>
          <cell r="V268">
            <v>0.23970133645958799</v>
          </cell>
          <cell r="W268">
            <v>4.4232569499786357E-2</v>
          </cell>
          <cell r="X268">
            <v>0.12205961643106415</v>
          </cell>
          <cell r="Y268">
            <v>1.3363096979828676E-2</v>
          </cell>
          <cell r="Z268">
            <v>0</v>
          </cell>
          <cell r="AA268">
            <v>687.3846031417246</v>
          </cell>
          <cell r="AB268">
            <v>361.26</v>
          </cell>
          <cell r="AC268">
            <v>326.12460314172461</v>
          </cell>
          <cell r="AD268">
            <v>126.92907112170869</v>
          </cell>
          <cell r="AE268">
            <v>361.26</v>
          </cell>
          <cell r="AF268">
            <v>-234.3309288782913</v>
          </cell>
          <cell r="AG268">
            <v>350.08461631034163</v>
          </cell>
          <cell r="AH268">
            <v>361.26</v>
          </cell>
          <cell r="AI268">
            <v>-11.175383689658361</v>
          </cell>
          <cell r="AJ268">
            <v>38.428332080744376</v>
          </cell>
          <cell r="AK268">
            <v>361.26</v>
          </cell>
          <cell r="AL268">
            <v>-322.83166791925561</v>
          </cell>
          <cell r="AM268">
            <v>0.11772527152316584</v>
          </cell>
          <cell r="AN268">
            <v>361.26</v>
          </cell>
          <cell r="AO268">
            <v>-361.14227472847682</v>
          </cell>
          <cell r="AP268">
            <v>0.41935661937026719</v>
          </cell>
          <cell r="AQ268">
            <v>0.41955661937026717</v>
          </cell>
          <cell r="AR268">
            <v>1202.9443479260426</v>
          </cell>
          <cell r="AS268">
            <v>1806.3</v>
          </cell>
        </row>
        <row r="269">
          <cell r="A269" t="str">
            <v>л/с №3000000145693</v>
          </cell>
          <cell r="B269" t="str">
            <v>Кв. 307</v>
          </cell>
          <cell r="C269" t="str">
            <v>Дымова Юлия Валерьевна</v>
          </cell>
          <cell r="D269">
            <v>44528</v>
          </cell>
          <cell r="E269">
            <v>54.3</v>
          </cell>
          <cell r="F269">
            <v>31</v>
          </cell>
          <cell r="G269">
            <v>28</v>
          </cell>
          <cell r="H269">
            <v>31</v>
          </cell>
          <cell r="I269">
            <v>30</v>
          </cell>
          <cell r="J269">
            <v>31</v>
          </cell>
          <cell r="K269">
            <v>151</v>
          </cell>
          <cell r="L269" t="str">
            <v>4754542</v>
          </cell>
          <cell r="M269">
            <v>4.8570000000000002</v>
          </cell>
          <cell r="N269">
            <v>9.2108000000000008</v>
          </cell>
          <cell r="O269">
            <v>4.3538000000000006</v>
          </cell>
          <cell r="P269">
            <v>0.89382649006622528</v>
          </cell>
          <cell r="Q269">
            <v>0.80732715231788088</v>
          </cell>
          <cell r="R269">
            <v>0.89382649006622528</v>
          </cell>
          <cell r="S269">
            <v>0.86499337748344374</v>
          </cell>
          <cell r="T269">
            <v>0.89382649006622528</v>
          </cell>
          <cell r="U269">
            <v>4.3538000000000006</v>
          </cell>
          <cell r="V269">
            <v>0.49116160640587281</v>
          </cell>
          <cell r="W269">
            <v>9.0635038635411294E-2</v>
          </cell>
          <cell r="X269">
            <v>0.2501070631021427</v>
          </cell>
          <cell r="Y269">
            <v>2.7381742113384795E-2</v>
          </cell>
          <cell r="Z269">
            <v>0</v>
          </cell>
          <cell r="AA269">
            <v>3971.0101704428703</v>
          </cell>
          <cell r="AB269">
            <v>1134.26</v>
          </cell>
          <cell r="AC269">
            <v>2836.7501704428705</v>
          </cell>
          <cell r="AD269">
            <v>2574.6192346574603</v>
          </cell>
          <cell r="AE269">
            <v>1134.26</v>
          </cell>
          <cell r="AF269">
            <v>1440.3592346574603</v>
          </cell>
          <cell r="AG269">
            <v>3279.8634049732814</v>
          </cell>
          <cell r="AH269">
            <v>1134.26</v>
          </cell>
          <cell r="AI269">
            <v>2145.6034049732816</v>
          </cell>
          <cell r="AJ269">
            <v>2558.6000954056349</v>
          </cell>
          <cell r="AK269">
            <v>1134.26</v>
          </cell>
          <cell r="AL269">
            <v>1424.3400954056349</v>
          </cell>
          <cell r="AM269">
            <v>2562.7614357880798</v>
          </cell>
          <cell r="AN269">
            <v>1134.26</v>
          </cell>
          <cell r="AO269">
            <v>1428.5014357880798</v>
          </cell>
          <cell r="AP269">
            <v>0.85928545025681169</v>
          </cell>
          <cell r="AQ269">
            <v>5.2130854502568127</v>
          </cell>
          <cell r="AR269">
            <v>14946.854341267328</v>
          </cell>
          <cell r="AS269">
            <v>5671.3</v>
          </cell>
        </row>
        <row r="270">
          <cell r="A270" t="str">
            <v>л/с №3000000148095</v>
          </cell>
          <cell r="B270" t="str">
            <v>Кв. 308</v>
          </cell>
          <cell r="C270" t="str">
            <v>Назаришин Никита Витальевич</v>
          </cell>
          <cell r="D270">
            <v>44539</v>
          </cell>
          <cell r="E270">
            <v>39.1</v>
          </cell>
          <cell r="F270">
            <v>31</v>
          </cell>
          <cell r="G270">
            <v>28</v>
          </cell>
          <cell r="H270">
            <v>31</v>
          </cell>
          <cell r="I270">
            <v>30</v>
          </cell>
          <cell r="J270">
            <v>31</v>
          </cell>
          <cell r="K270">
            <v>151</v>
          </cell>
          <cell r="L270" t="str">
            <v>4754546</v>
          </cell>
          <cell r="M270">
            <v>6.4190059076661887</v>
          </cell>
          <cell r="N270">
            <v>6.4190059076661887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0.35367253794603365</v>
          </cell>
          <cell r="W270">
            <v>6.526390443176025E-2</v>
          </cell>
          <cell r="X270">
            <v>0.18009550952658898</v>
          </cell>
          <cell r="Y270">
            <v>1.9716871392879292E-2</v>
          </cell>
          <cell r="Z270">
            <v>0</v>
          </cell>
          <cell r="AA270">
            <v>1014.0428273481087</v>
          </cell>
          <cell r="AB270">
            <v>1321.2</v>
          </cell>
          <cell r="AC270">
            <v>-307.1571726518913</v>
          </cell>
          <cell r="AD270">
            <v>187.12336150865434</v>
          </cell>
          <cell r="AE270">
            <v>1321.2</v>
          </cell>
          <cell r="AF270">
            <v>-1134.0766384913456</v>
          </cell>
          <cell r="AG270">
            <v>516.36624300444532</v>
          </cell>
          <cell r="AH270">
            <v>1321.2</v>
          </cell>
          <cell r="AI270">
            <v>-804.83375699555472</v>
          </cell>
          <cell r="AJ270">
            <v>56.531819320235648</v>
          </cell>
          <cell r="AK270">
            <v>1321.2</v>
          </cell>
          <cell r="AL270">
            <v>-1264.6681806797644</v>
          </cell>
          <cell r="AM270">
            <v>0</v>
          </cell>
          <cell r="AN270">
            <v>1321.2</v>
          </cell>
          <cell r="AO270">
            <v>-1321.2</v>
          </cell>
          <cell r="AP270">
            <v>0.61874882329726222</v>
          </cell>
          <cell r="AQ270">
            <v>0.61874882329726222</v>
          </cell>
          <cell r="AR270">
            <v>1774.0642511814442</v>
          </cell>
          <cell r="AS270">
            <v>6606</v>
          </cell>
        </row>
        <row r="271">
          <cell r="A271" t="str">
            <v>л/с №3000000142788</v>
          </cell>
          <cell r="B271" t="str">
            <v>Кв. 309</v>
          </cell>
          <cell r="C271" t="str">
            <v>Тычинин Вадим Александрович</v>
          </cell>
          <cell r="D271">
            <v>44492</v>
          </cell>
          <cell r="E271">
            <v>56.6</v>
          </cell>
          <cell r="F271">
            <v>31</v>
          </cell>
          <cell r="G271">
            <v>28</v>
          </cell>
          <cell r="H271">
            <v>31</v>
          </cell>
          <cell r="I271">
            <v>30</v>
          </cell>
          <cell r="J271">
            <v>31</v>
          </cell>
          <cell r="K271">
            <v>151</v>
          </cell>
          <cell r="L271" t="str">
            <v>4754536</v>
          </cell>
          <cell r="M271">
            <v>3.8435541551406294</v>
          </cell>
          <cell r="N271" t="str">
            <v>нет данных</v>
          </cell>
          <cell r="O271">
            <v>3.5086625344554023</v>
          </cell>
          <cell r="P271">
            <v>0.72032144747097659</v>
          </cell>
          <cell r="Q271">
            <v>0.65061292029636597</v>
          </cell>
          <cell r="R271">
            <v>0.72032144747097659</v>
          </cell>
          <cell r="S271">
            <v>0.69708527174610646</v>
          </cell>
          <cell r="T271">
            <v>0.72032144747097659</v>
          </cell>
          <cell r="U271">
            <v>3.5086625344554019</v>
          </cell>
          <cell r="V271">
            <v>0.51196587334387478</v>
          </cell>
          <cell r="W271">
            <v>9.4474091837279547E-2</v>
          </cell>
          <cell r="X271">
            <v>0.26070091660370681</v>
          </cell>
          <cell r="Y271">
            <v>2.8541558077671815E-2</v>
          </cell>
          <cell r="Z271">
            <v>0</v>
          </cell>
          <cell r="AA271">
            <v>3533.1895604939255</v>
          </cell>
          <cell r="AB271">
            <v>1379.11</v>
          </cell>
          <cell r="AC271">
            <v>2154.0795604939258</v>
          </cell>
          <cell r="AD271">
            <v>2136.2985794493457</v>
          </cell>
          <cell r="AE271">
            <v>1379.11</v>
          </cell>
          <cell r="AF271">
            <v>757.18857944934575</v>
          </cell>
          <cell r="AG271">
            <v>2812.7677018276504</v>
          </cell>
          <cell r="AH271">
            <v>1379.11</v>
          </cell>
          <cell r="AI271">
            <v>1433.6577018276505</v>
          </cell>
          <cell r="AJ271">
            <v>2080.5027339341405</v>
          </cell>
          <cell r="AK271">
            <v>1379.11</v>
          </cell>
          <cell r="AL271">
            <v>701.39273393414055</v>
          </cell>
          <cell r="AM271">
            <v>2065.2912477598347</v>
          </cell>
          <cell r="AN271">
            <v>1379.11</v>
          </cell>
          <cell r="AO271">
            <v>686.18124775983483</v>
          </cell>
          <cell r="AP271">
            <v>0.89568243986253293</v>
          </cell>
          <cell r="AQ271">
            <v>4.4043449743179348</v>
          </cell>
          <cell r="AR271">
            <v>12628.049823464895</v>
          </cell>
          <cell r="AS271">
            <v>6895.5499999999993</v>
          </cell>
        </row>
        <row r="272">
          <cell r="A272" t="str">
            <v>л/с №3000000152566</v>
          </cell>
          <cell r="B272" t="str">
            <v>Кв. 31</v>
          </cell>
          <cell r="C272" t="str">
            <v>Зауров Леонард Борисович</v>
          </cell>
          <cell r="D272">
            <v>44553</v>
          </cell>
          <cell r="E272">
            <v>38.1</v>
          </cell>
          <cell r="F272">
            <v>31</v>
          </cell>
          <cell r="G272">
            <v>28</v>
          </cell>
          <cell r="H272">
            <v>31</v>
          </cell>
          <cell r="I272">
            <v>30</v>
          </cell>
          <cell r="J272">
            <v>31</v>
          </cell>
          <cell r="K272">
            <v>151</v>
          </cell>
          <cell r="L272" t="str">
            <v>104754387</v>
          </cell>
          <cell r="M272">
            <v>6.3</v>
          </cell>
          <cell r="N272">
            <v>10.308199999999999</v>
          </cell>
          <cell r="O272">
            <v>4.0081999999999995</v>
          </cell>
          <cell r="P272">
            <v>0.8228754966887416</v>
          </cell>
          <cell r="Q272">
            <v>0.74324238410596022</v>
          </cell>
          <cell r="R272">
            <v>0.8228754966887416</v>
          </cell>
          <cell r="S272">
            <v>0.79633112582781451</v>
          </cell>
          <cell r="T272">
            <v>0.8228754966887416</v>
          </cell>
          <cell r="U272">
            <v>4.0081999999999995</v>
          </cell>
          <cell r="V272">
            <v>0.34462720449472845</v>
          </cell>
          <cell r="W272">
            <v>6.3594750865730576E-2</v>
          </cell>
          <cell r="X272">
            <v>0.17548948626503938</v>
          </cell>
          <cell r="Y272">
            <v>1.9212603582319718E-2</v>
          </cell>
          <cell r="Z272">
            <v>0</v>
          </cell>
          <cell r="AA272">
            <v>3347.4403947792212</v>
          </cell>
          <cell r="AB272">
            <v>1264.43</v>
          </cell>
          <cell r="AC272">
            <v>2083.0103947792213</v>
          </cell>
          <cell r="AD272">
            <v>2313.3472966481322</v>
          </cell>
          <cell r="AE272">
            <v>1264.43</v>
          </cell>
          <cell r="AF272">
            <v>1048.9172966481322</v>
          </cell>
          <cell r="AG272">
            <v>2862.4921118254215</v>
          </cell>
          <cell r="AH272">
            <v>1264.43</v>
          </cell>
          <cell r="AI272">
            <v>1598.0621118254214</v>
          </cell>
          <cell r="AJ272">
            <v>2338.3106700901485</v>
          </cell>
          <cell r="AK272">
            <v>1264.43</v>
          </cell>
          <cell r="AL272">
            <v>1073.8806700901484</v>
          </cell>
          <cell r="AM272">
            <v>2359.3321665960261</v>
          </cell>
          <cell r="AN272">
            <v>1264.43</v>
          </cell>
          <cell r="AO272">
            <v>1094.9021665960261</v>
          </cell>
          <cell r="AP272">
            <v>0.60292404520781806</v>
          </cell>
          <cell r="AQ272">
            <v>4.6111240452078173</v>
          </cell>
          <cell r="AR272">
            <v>13220.922639938948</v>
          </cell>
          <cell r="AS272">
            <v>6322.1500000000005</v>
          </cell>
        </row>
        <row r="273">
          <cell r="A273" t="str">
            <v>л/с №3000000140538</v>
          </cell>
          <cell r="B273" t="str">
            <v>Кв. 310</v>
          </cell>
          <cell r="C273" t="str">
            <v>Удалов Алексей Леонидович</v>
          </cell>
          <cell r="D273">
            <v>44458</v>
          </cell>
          <cell r="E273">
            <v>65.8</v>
          </cell>
          <cell r="F273">
            <v>31</v>
          </cell>
          <cell r="G273">
            <v>28</v>
          </cell>
          <cell r="H273">
            <v>31</v>
          </cell>
          <cell r="I273">
            <v>30</v>
          </cell>
          <cell r="J273">
            <v>31</v>
          </cell>
          <cell r="K273">
            <v>151</v>
          </cell>
          <cell r="L273" t="str">
            <v>4754413</v>
          </cell>
          <cell r="M273">
            <v>10.667301473644052</v>
          </cell>
          <cell r="N273" t="str">
            <v>нет данных</v>
          </cell>
          <cell r="O273">
            <v>4.0789751725647605</v>
          </cell>
          <cell r="P273">
            <v>0.83740549900336148</v>
          </cell>
          <cell r="Q273">
            <v>0.75636625716432648</v>
          </cell>
          <cell r="R273">
            <v>0.83740549900336148</v>
          </cell>
          <cell r="S273">
            <v>0.81039241839034981</v>
          </cell>
          <cell r="T273">
            <v>0.83740549900336148</v>
          </cell>
          <cell r="U273">
            <v>4.0789751725647605</v>
          </cell>
          <cell r="V273">
            <v>0.59518294109588266</v>
          </cell>
          <cell r="W273">
            <v>0.10983030464475255</v>
          </cell>
          <cell r="X273">
            <v>0.30307633060996303</v>
          </cell>
          <cell r="Y273">
            <v>3.318082193481988E-2</v>
          </cell>
          <cell r="Z273">
            <v>0</v>
          </cell>
          <cell r="AA273">
            <v>4107.4889236837507</v>
          </cell>
          <cell r="AB273">
            <v>2516.2399999999998</v>
          </cell>
          <cell r="AC273">
            <v>1591.2489236837509</v>
          </cell>
          <cell r="AD273">
            <v>2483.541458087755</v>
          </cell>
          <cell r="AE273">
            <v>2516.2399999999998</v>
          </cell>
          <cell r="AF273">
            <v>-32.698541912244764</v>
          </cell>
          <cell r="AG273">
            <v>3269.966692230732</v>
          </cell>
          <cell r="AH273">
            <v>2516.2399999999998</v>
          </cell>
          <cell r="AI273">
            <v>753.72669223073217</v>
          </cell>
          <cell r="AJ273">
            <v>2418.6763231955197</v>
          </cell>
          <cell r="AK273">
            <v>2516.2399999999998</v>
          </cell>
          <cell r="AL273">
            <v>-97.56367680448011</v>
          </cell>
          <cell r="AM273">
            <v>2400.9922986324577</v>
          </cell>
          <cell r="AN273">
            <v>2516.2399999999998</v>
          </cell>
          <cell r="AO273">
            <v>-115.24770136754205</v>
          </cell>
          <cell r="AP273">
            <v>1.0412703982854181</v>
          </cell>
          <cell r="AQ273">
            <v>5.1202455708501784</v>
          </cell>
          <cell r="AR273">
            <v>14680.665695830214</v>
          </cell>
          <cell r="AS273">
            <v>12581.199999999999</v>
          </cell>
        </row>
        <row r="274">
          <cell r="A274" t="str">
            <v>л/с №3000000140347</v>
          </cell>
          <cell r="B274" t="str">
            <v>Кв. 311</v>
          </cell>
          <cell r="C274" t="str">
            <v>Хорлова Юлия Сергеевна</v>
          </cell>
          <cell r="D274">
            <v>44453</v>
          </cell>
          <cell r="E274">
            <v>38.6</v>
          </cell>
          <cell r="F274">
            <v>31</v>
          </cell>
          <cell r="G274">
            <v>28</v>
          </cell>
          <cell r="H274">
            <v>31</v>
          </cell>
          <cell r="I274">
            <v>30</v>
          </cell>
          <cell r="J274">
            <v>31</v>
          </cell>
          <cell r="K274">
            <v>151</v>
          </cell>
          <cell r="L274" t="str">
            <v>4754414</v>
          </cell>
          <cell r="M274">
            <v>5.6840000000000002</v>
          </cell>
          <cell r="N274">
            <v>9.6</v>
          </cell>
          <cell r="O274">
            <v>3.9159999999999995</v>
          </cell>
          <cell r="P274">
            <v>0.80394701986754957</v>
          </cell>
          <cell r="Q274">
            <v>0.72614569536423823</v>
          </cell>
          <cell r="R274">
            <v>0.80394701986754957</v>
          </cell>
          <cell r="S274">
            <v>0.77801324503311242</v>
          </cell>
          <cell r="T274">
            <v>0.80394701986754957</v>
          </cell>
          <cell r="U274">
            <v>3.9159999999999995</v>
          </cell>
          <cell r="V274">
            <v>0.34914987122038105</v>
          </cell>
          <cell r="W274">
            <v>6.4429327648745413E-2</v>
          </cell>
          <cell r="X274">
            <v>0.17779249789581419</v>
          </cell>
          <cell r="Y274">
            <v>1.9464737487599505E-2</v>
          </cell>
          <cell r="Z274">
            <v>0</v>
          </cell>
          <cell r="AA274">
            <v>3306.1363441894928</v>
          </cell>
          <cell r="AB274">
            <v>1275.6099999999999</v>
          </cell>
          <cell r="AC274">
            <v>2030.5263441894929</v>
          </cell>
          <cell r="AD274">
            <v>2266.7208944823665</v>
          </cell>
          <cell r="AE274">
            <v>1275.6099999999999</v>
          </cell>
          <cell r="AF274">
            <v>991.11089448236658</v>
          </cell>
          <cell r="AG274">
            <v>2814.8239105407611</v>
          </cell>
          <cell r="AH274">
            <v>1275.6099999999999</v>
          </cell>
          <cell r="AI274">
            <v>1539.2139105407612</v>
          </cell>
          <cell r="AJ274">
            <v>2286.5129219237347</v>
          </cell>
          <cell r="AK274">
            <v>1275.6099999999999</v>
          </cell>
          <cell r="AL274">
            <v>1010.9029219237348</v>
          </cell>
          <cell r="AM274">
            <v>2305.0608164238406</v>
          </cell>
          <cell r="AN274">
            <v>1275.6099999999999</v>
          </cell>
          <cell r="AO274">
            <v>1029.4508164238407</v>
          </cell>
          <cell r="AP274">
            <v>0.61083643425254019</v>
          </cell>
          <cell r="AQ274">
            <v>4.52683643425254</v>
          </cell>
          <cell r="AR274">
            <v>12979.254887560197</v>
          </cell>
          <cell r="AS274">
            <v>6378.0499999999993</v>
          </cell>
        </row>
        <row r="275">
          <cell r="A275" t="str">
            <v>л/с №3000000140290</v>
          </cell>
          <cell r="B275" t="str">
            <v>Кв. 312</v>
          </cell>
          <cell r="C275" t="str">
            <v>Пилюта Михаил Васильевич</v>
          </cell>
          <cell r="D275">
            <v>44447</v>
          </cell>
          <cell r="E275">
            <v>54.6</v>
          </cell>
          <cell r="F275">
            <v>31</v>
          </cell>
          <cell r="G275">
            <v>28</v>
          </cell>
          <cell r="H275">
            <v>31</v>
          </cell>
          <cell r="I275">
            <v>30</v>
          </cell>
          <cell r="J275">
            <v>31</v>
          </cell>
          <cell r="K275">
            <v>151</v>
          </cell>
          <cell r="L275" t="str">
            <v>4754543</v>
          </cell>
          <cell r="M275">
            <v>7.4390000000000001</v>
          </cell>
          <cell r="N275">
            <v>11.843999999999999</v>
          </cell>
          <cell r="O275">
            <v>4.4049999999999994</v>
          </cell>
          <cell r="P275">
            <v>0.90433774834437064</v>
          </cell>
          <cell r="Q275">
            <v>0.81682119205297998</v>
          </cell>
          <cell r="R275">
            <v>0.90433774834437064</v>
          </cell>
          <cell r="S275">
            <v>0.87516556291390712</v>
          </cell>
          <cell r="T275">
            <v>0.90433774834437064</v>
          </cell>
          <cell r="U275">
            <v>4.4049999999999994</v>
          </cell>
          <cell r="V275">
            <v>0.49387520644126431</v>
          </cell>
          <cell r="W275">
            <v>9.1135784705220199E-2</v>
          </cell>
          <cell r="X275">
            <v>0.25148887008060761</v>
          </cell>
          <cell r="Y275">
            <v>2.7533022456552668E-2</v>
          </cell>
          <cell r="Z275">
            <v>0</v>
          </cell>
          <cell r="AA275">
            <v>4008.9282197022767</v>
          </cell>
          <cell r="AB275">
            <v>1978.64</v>
          </cell>
          <cell r="AC275">
            <v>2030.2882197022766</v>
          </cell>
          <cell r="AD275">
            <v>2603.2760846215765</v>
          </cell>
          <cell r="AE275">
            <v>1978.64</v>
          </cell>
          <cell r="AF275">
            <v>624.6360846215764</v>
          </cell>
          <cell r="AG275">
            <v>3313.9629638157285</v>
          </cell>
          <cell r="AH275">
            <v>1978.64</v>
          </cell>
          <cell r="AI275">
            <v>1335.3229638157284</v>
          </cell>
          <cell r="AJ275">
            <v>2588.1993300024747</v>
          </cell>
          <cell r="AK275">
            <v>1978.64</v>
          </cell>
          <cell r="AL275">
            <v>609.55933000247455</v>
          </cell>
          <cell r="AM275">
            <v>2592.8991052980123</v>
          </cell>
          <cell r="AN275">
            <v>1978.64</v>
          </cell>
          <cell r="AO275">
            <v>614.25910529801217</v>
          </cell>
          <cell r="AP275">
            <v>0.86403288368364473</v>
          </cell>
          <cell r="AQ275">
            <v>5.2690328836836438</v>
          </cell>
          <cell r="AR275">
            <v>15107.265703440069</v>
          </cell>
          <cell r="AS275">
            <v>9893.2000000000007</v>
          </cell>
        </row>
        <row r="276">
          <cell r="A276" t="str">
            <v>л/с №3000000137144</v>
          </cell>
          <cell r="B276" t="str">
            <v>Кв. 313</v>
          </cell>
          <cell r="C276" t="str">
            <v>Суший Екатерина Михайловна</v>
          </cell>
          <cell r="D276">
            <v>44372</v>
          </cell>
          <cell r="E276">
            <v>36.200000000000003</v>
          </cell>
          <cell r="F276">
            <v>31</v>
          </cell>
          <cell r="G276">
            <v>28</v>
          </cell>
          <cell r="H276">
            <v>31</v>
          </cell>
          <cell r="I276">
            <v>30</v>
          </cell>
          <cell r="J276">
            <v>31</v>
          </cell>
          <cell r="K276">
            <v>151</v>
          </cell>
          <cell r="L276" t="str">
            <v>4758439</v>
          </cell>
          <cell r="M276">
            <v>7.45</v>
          </cell>
          <cell r="N276">
            <v>11.18</v>
          </cell>
          <cell r="O276">
            <v>3.7299999999999991</v>
          </cell>
          <cell r="P276">
            <v>0.76576158940397332</v>
          </cell>
          <cell r="Q276">
            <v>0.69165562913907275</v>
          </cell>
          <cell r="R276">
            <v>0.76576158940397332</v>
          </cell>
          <cell r="S276">
            <v>0.7410596026490065</v>
          </cell>
          <cell r="T276">
            <v>0.76576158940397332</v>
          </cell>
          <cell r="U276">
            <v>3.7299999999999995</v>
          </cell>
          <cell r="V276">
            <v>0.32744107093724856</v>
          </cell>
          <cell r="W276">
            <v>6.0423359090274201E-2</v>
          </cell>
          <cell r="X276">
            <v>0.16673804206809517</v>
          </cell>
          <cell r="Y276">
            <v>1.8254494742256534E-2</v>
          </cell>
          <cell r="Z276">
            <v>0</v>
          </cell>
          <cell r="AA276">
            <v>3134.4088036771445</v>
          </cell>
          <cell r="AB276">
            <v>1631.43</v>
          </cell>
          <cell r="AC276">
            <v>1502.9788036771445</v>
          </cell>
          <cell r="AD276">
            <v>2156.3458334714187</v>
          </cell>
          <cell r="AE276">
            <v>1631.43</v>
          </cell>
          <cell r="AF276">
            <v>524.91583347141864</v>
          </cell>
          <cell r="AG276">
            <v>2673.6442933640851</v>
          </cell>
          <cell r="AH276">
            <v>1631.43</v>
          </cell>
          <cell r="AI276">
            <v>1042.2142933640851</v>
          </cell>
          <cell r="AJ276">
            <v>2177.0901937582812</v>
          </cell>
          <cell r="AK276">
            <v>1631.43</v>
          </cell>
          <cell r="AL276">
            <v>545.66019375828114</v>
          </cell>
          <cell r="AM276">
            <v>2195.5763139072842</v>
          </cell>
          <cell r="AN276">
            <v>1631.43</v>
          </cell>
          <cell r="AO276">
            <v>564.14631390728414</v>
          </cell>
          <cell r="AP276">
            <v>0.57285696683787446</v>
          </cell>
          <cell r="AQ276">
            <v>4.302856966837874</v>
          </cell>
          <cell r="AR276">
            <v>12337.065438178215</v>
          </cell>
          <cell r="AS276">
            <v>8157.1500000000005</v>
          </cell>
        </row>
        <row r="277">
          <cell r="A277" t="str">
            <v>л/с №3000000140201</v>
          </cell>
          <cell r="B277" t="str">
            <v>Кв. 314</v>
          </cell>
          <cell r="C277" t="str">
            <v>Вислогузов Кирилл Сергеевич</v>
          </cell>
          <cell r="D277">
            <v>44448</v>
          </cell>
          <cell r="E277">
            <v>26.5</v>
          </cell>
          <cell r="F277">
            <v>31</v>
          </cell>
          <cell r="G277">
            <v>28</v>
          </cell>
          <cell r="H277">
            <v>31</v>
          </cell>
          <cell r="I277">
            <v>30</v>
          </cell>
          <cell r="J277">
            <v>31</v>
          </cell>
          <cell r="K277">
            <v>151</v>
          </cell>
          <cell r="L277" t="str">
            <v>4758449</v>
          </cell>
          <cell r="M277">
            <v>3.8978991445819435</v>
          </cell>
          <cell r="N277" t="str">
            <v>нет данных</v>
          </cell>
          <cell r="O277">
            <v>1.642748359771522</v>
          </cell>
          <cell r="P277">
            <v>0.33725297452263037</v>
          </cell>
          <cell r="Q277">
            <v>0.30461558989140808</v>
          </cell>
          <cell r="R277">
            <v>0.33725297452263037</v>
          </cell>
          <cell r="S277">
            <v>0.32637384631222294</v>
          </cell>
          <cell r="T277">
            <v>0.33725297452263037</v>
          </cell>
          <cell r="U277">
            <v>1.642748359771522</v>
          </cell>
          <cell r="V277">
            <v>0.23970133645958799</v>
          </cell>
          <cell r="W277">
            <v>4.4232569499786357E-2</v>
          </cell>
          <cell r="X277">
            <v>0.12205961643106415</v>
          </cell>
          <cell r="Y277">
            <v>1.3363096979828676E-2</v>
          </cell>
          <cell r="Z277">
            <v>0</v>
          </cell>
          <cell r="AA277">
            <v>1654.2318613619968</v>
          </cell>
          <cell r="AB277">
            <v>895.42</v>
          </cell>
          <cell r="AC277">
            <v>758.81186136199688</v>
          </cell>
          <cell r="AD277">
            <v>1000.2104656432449</v>
          </cell>
          <cell r="AE277">
            <v>895.42</v>
          </cell>
          <cell r="AF277">
            <v>104.79046564324494</v>
          </cell>
          <cell r="AG277">
            <v>1316.9318745306139</v>
          </cell>
          <cell r="AH277">
            <v>895.42</v>
          </cell>
          <cell r="AI277">
            <v>421.51187453061391</v>
          </cell>
          <cell r="AJ277">
            <v>974.08696906810451</v>
          </cell>
          <cell r="AK277">
            <v>895.42</v>
          </cell>
          <cell r="AL277">
            <v>78.666969068104549</v>
          </cell>
          <cell r="AM277">
            <v>966.96498349179524</v>
          </cell>
          <cell r="AN277">
            <v>895.42</v>
          </cell>
          <cell r="AO277">
            <v>71.544983491795278</v>
          </cell>
          <cell r="AP277">
            <v>0.41935661937026719</v>
          </cell>
          <cell r="AQ277">
            <v>2.0621049791417891</v>
          </cell>
          <cell r="AR277">
            <v>5912.426154095755</v>
          </cell>
          <cell r="AS277">
            <v>4477.0999999999995</v>
          </cell>
        </row>
        <row r="278">
          <cell r="A278" t="str">
            <v>л/с №3000000143020</v>
          </cell>
          <cell r="B278" t="str">
            <v>Кв. 315</v>
          </cell>
          <cell r="C278" t="str">
            <v>Маковская Анастасия Геннадьевна</v>
          </cell>
          <cell r="D278">
            <v>44469</v>
          </cell>
          <cell r="E278">
            <v>54.3</v>
          </cell>
          <cell r="F278">
            <v>31</v>
          </cell>
          <cell r="G278">
            <v>28</v>
          </cell>
          <cell r="H278">
            <v>31</v>
          </cell>
          <cell r="I278">
            <v>30</v>
          </cell>
          <cell r="J278">
            <v>31</v>
          </cell>
          <cell r="K278">
            <v>151</v>
          </cell>
          <cell r="L278" t="str">
            <v>4758450</v>
          </cell>
          <cell r="M278">
            <v>7.3129999999999997</v>
          </cell>
          <cell r="N278">
            <v>9.093</v>
          </cell>
          <cell r="O278">
            <v>1.7800000000000002</v>
          </cell>
          <cell r="P278">
            <v>0.36543046357615899</v>
          </cell>
          <cell r="Q278">
            <v>0.33006622516556294</v>
          </cell>
          <cell r="R278">
            <v>0.36543046357615899</v>
          </cell>
          <cell r="S278">
            <v>0.35364238410596033</v>
          </cell>
          <cell r="T278">
            <v>0.36543046357615899</v>
          </cell>
          <cell r="U278">
            <v>1.7800000000000002</v>
          </cell>
          <cell r="V278">
            <v>0.49116160640587281</v>
          </cell>
          <cell r="W278">
            <v>9.0635038635411294E-2</v>
          </cell>
          <cell r="X278">
            <v>0.2501070631021427</v>
          </cell>
          <cell r="Y278">
            <v>2.7381742113384795E-2</v>
          </cell>
          <cell r="Z278">
            <v>0</v>
          </cell>
          <cell r="AA278">
            <v>2456.0036512110814</v>
          </cell>
          <cell r="AB278">
            <v>1919.86</v>
          </cell>
          <cell r="AC278">
            <v>536.14365121108153</v>
          </cell>
          <cell r="AD278">
            <v>1206.2262495448772</v>
          </cell>
          <cell r="AE278">
            <v>1919.86</v>
          </cell>
          <cell r="AF278">
            <v>-713.63375045512271</v>
          </cell>
          <cell r="AG278">
            <v>1764.8568857414928</v>
          </cell>
          <cell r="AH278">
            <v>1919.86</v>
          </cell>
          <cell r="AI278">
            <v>-155.00311425850714</v>
          </cell>
          <cell r="AJ278">
            <v>1092.464754213582</v>
          </cell>
          <cell r="AK278">
            <v>1919.86</v>
          </cell>
          <cell r="AL278">
            <v>-827.39524578641795</v>
          </cell>
          <cell r="AM278">
            <v>1047.7549165562914</v>
          </cell>
          <cell r="AN278">
            <v>1919.86</v>
          </cell>
          <cell r="AO278">
            <v>-872.10508344370851</v>
          </cell>
          <cell r="AP278">
            <v>0.85928545025681169</v>
          </cell>
          <cell r="AQ278">
            <v>2.6392854502568119</v>
          </cell>
          <cell r="AR278">
            <v>7567.3064572673256</v>
          </cell>
          <cell r="AS278">
            <v>9599.2999999999993</v>
          </cell>
        </row>
        <row r="279">
          <cell r="A279" t="str">
            <v>л/с №3000000142436</v>
          </cell>
          <cell r="B279" t="str">
            <v>Кв. 316</v>
          </cell>
          <cell r="C279" t="str">
            <v>Лавушкина Лидия Александровна</v>
          </cell>
          <cell r="D279">
            <v>44482</v>
          </cell>
          <cell r="E279">
            <v>39.1</v>
          </cell>
          <cell r="F279">
            <v>31</v>
          </cell>
          <cell r="G279">
            <v>28</v>
          </cell>
          <cell r="H279">
            <v>31</v>
          </cell>
          <cell r="I279">
            <v>30</v>
          </cell>
          <cell r="J279">
            <v>31</v>
          </cell>
          <cell r="K279">
            <v>151</v>
          </cell>
          <cell r="L279" t="str">
            <v>4758452</v>
          </cell>
          <cell r="M279">
            <v>6.1189999999999998</v>
          </cell>
          <cell r="N279">
            <v>10.795</v>
          </cell>
          <cell r="O279">
            <v>4.6760000000000002</v>
          </cell>
          <cell r="P279">
            <v>0.95997350993377484</v>
          </cell>
          <cell r="Q279">
            <v>0.86707284768211923</v>
          </cell>
          <cell r="R279">
            <v>0.95997350993377484</v>
          </cell>
          <cell r="S279">
            <v>0.9290066225165563</v>
          </cell>
          <cell r="T279">
            <v>0.95997350993377484</v>
          </cell>
          <cell r="U279">
            <v>4.6760000000000002</v>
          </cell>
          <cell r="V279">
            <v>0.35367253794603365</v>
          </cell>
          <cell r="W279">
            <v>6.526390443176025E-2</v>
          </cell>
          <cell r="X279">
            <v>0.18009550952658898</v>
          </cell>
          <cell r="Y279">
            <v>1.9716871392879292E-2</v>
          </cell>
          <cell r="Z279">
            <v>0</v>
          </cell>
          <cell r="AA279">
            <v>3766.4596755600287</v>
          </cell>
          <cell r="AB279">
            <v>1277.9000000000001</v>
          </cell>
          <cell r="AC279">
            <v>2488.5596755600286</v>
          </cell>
          <cell r="AD279">
            <v>2673.1772889258727</v>
          </cell>
          <cell r="AE279">
            <v>1277.9000000000001</v>
          </cell>
          <cell r="AF279">
            <v>1395.2772889258727</v>
          </cell>
          <cell r="AG279">
            <v>3268.7830912163654</v>
          </cell>
          <cell r="AH279">
            <v>1277.9000000000001</v>
          </cell>
          <cell r="AI279">
            <v>1990.8830912163653</v>
          </cell>
          <cell r="AJ279">
            <v>2720.1610272672551</v>
          </cell>
          <cell r="AK279">
            <v>1277.9000000000001</v>
          </cell>
          <cell r="AL279">
            <v>1442.261027267255</v>
          </cell>
          <cell r="AM279">
            <v>2752.4168482119203</v>
          </cell>
          <cell r="AN279">
            <v>1277.9000000000001</v>
          </cell>
          <cell r="AO279">
            <v>1474.5168482119202</v>
          </cell>
          <cell r="AP279">
            <v>0.61874882329726222</v>
          </cell>
          <cell r="AQ279">
            <v>5.2947488232972626</v>
          </cell>
          <cell r="AR279">
            <v>15180.997931181444</v>
          </cell>
          <cell r="AS279">
            <v>6389.5</v>
          </cell>
        </row>
        <row r="280">
          <cell r="A280" t="str">
            <v>л/с №3000000136861</v>
          </cell>
          <cell r="B280" t="str">
            <v>Кв. 317</v>
          </cell>
          <cell r="C280" t="str">
            <v>ЗПИФ Новое строительство под управл ООО "Эссет Менеджмент Солюшнс"</v>
          </cell>
          <cell r="D280">
            <v>44271</v>
          </cell>
          <cell r="E280">
            <v>56.6</v>
          </cell>
          <cell r="F280">
            <v>31</v>
          </cell>
          <cell r="G280">
            <v>28</v>
          </cell>
          <cell r="H280">
            <v>31</v>
          </cell>
          <cell r="I280">
            <v>30</v>
          </cell>
          <cell r="J280">
            <v>31</v>
          </cell>
          <cell r="K280">
            <v>151</v>
          </cell>
          <cell r="L280" t="str">
            <v>4754791</v>
          </cell>
          <cell r="M280">
            <v>9.2315541551406284</v>
          </cell>
          <cell r="N280">
            <v>15.142899999999999</v>
          </cell>
          <cell r="O280">
            <v>5.9113458448593708</v>
          </cell>
          <cell r="P280">
            <v>1.2135875575539106</v>
          </cell>
          <cell r="Q280">
            <v>1.0961436003712739</v>
          </cell>
          <cell r="R280">
            <v>1.2135875575539106</v>
          </cell>
          <cell r="S280">
            <v>1.1744395718263649</v>
          </cell>
          <cell r="T280">
            <v>1.2135875575539106</v>
          </cell>
          <cell r="U280">
            <v>5.9113458448593708</v>
          </cell>
          <cell r="V280">
            <v>0.51196587334387478</v>
          </cell>
          <cell r="W280">
            <v>9.4474091837279547E-2</v>
          </cell>
          <cell r="X280">
            <v>0.26070091660370681</v>
          </cell>
          <cell r="Y280">
            <v>2.8541558077671815E-2</v>
          </cell>
          <cell r="Z280">
            <v>0</v>
          </cell>
          <cell r="AA280">
            <v>4947.4722860015117</v>
          </cell>
          <cell r="AB280">
            <v>2412.4499999999998</v>
          </cell>
          <cell r="AC280">
            <v>2535.0222860015119</v>
          </cell>
          <cell r="AD280">
            <v>3413.7152347465199</v>
          </cell>
          <cell r="AE280">
            <v>2412.4499999999998</v>
          </cell>
          <cell r="AF280">
            <v>1001.26523474652</v>
          </cell>
          <cell r="AG280">
            <v>4227.0504273352371</v>
          </cell>
          <cell r="AH280">
            <v>2412.4499999999998</v>
          </cell>
          <cell r="AI280">
            <v>1814.6004273352373</v>
          </cell>
          <cell r="AJ280">
            <v>3449.1634360382559</v>
          </cell>
          <cell r="AK280">
            <v>2412.4499999999998</v>
          </cell>
          <cell r="AL280">
            <v>1036.7134360382561</v>
          </cell>
          <cell r="AM280">
            <v>3479.573973267421</v>
          </cell>
          <cell r="AN280">
            <v>2412.4499999999998</v>
          </cell>
          <cell r="AO280">
            <v>1067.1239732674212</v>
          </cell>
          <cell r="AP280">
            <v>0.89568243986253293</v>
          </cell>
          <cell r="AQ280">
            <v>6.8070282847219037</v>
          </cell>
          <cell r="AR280">
            <v>19516.975357388947</v>
          </cell>
          <cell r="AS280">
            <v>12062.25</v>
          </cell>
        </row>
        <row r="281">
          <cell r="A281" t="str">
            <v>л/с №3000000140161</v>
          </cell>
          <cell r="B281" t="str">
            <v>Кв. 318</v>
          </cell>
          <cell r="C281" t="str">
            <v>Хачатрян Астхик Мкртичовна</v>
          </cell>
          <cell r="D281">
            <v>44386</v>
          </cell>
          <cell r="E281">
            <v>65.8</v>
          </cell>
          <cell r="F281">
            <v>31</v>
          </cell>
          <cell r="G281">
            <v>28</v>
          </cell>
          <cell r="H281">
            <v>31</v>
          </cell>
          <cell r="I281">
            <v>30</v>
          </cell>
          <cell r="J281">
            <v>31</v>
          </cell>
          <cell r="K281">
            <v>151</v>
          </cell>
          <cell r="L281">
            <v>4754793</v>
          </cell>
          <cell r="M281">
            <v>7.4880000000000004</v>
          </cell>
          <cell r="N281">
            <v>11.1897</v>
          </cell>
          <cell r="O281">
            <v>3.7016999999999998</v>
          </cell>
          <cell r="P281">
            <v>0.75995165562913902</v>
          </cell>
          <cell r="Q281">
            <v>0.68640794701986751</v>
          </cell>
          <cell r="R281">
            <v>0.75995165562913902</v>
          </cell>
          <cell r="S281">
            <v>0.73543708609271519</v>
          </cell>
          <cell r="T281">
            <v>0.75995165562913902</v>
          </cell>
          <cell r="U281">
            <v>3.7016999999999998</v>
          </cell>
          <cell r="V281">
            <v>0.59518294109588266</v>
          </cell>
          <cell r="W281">
            <v>0.10983030464475255</v>
          </cell>
          <cell r="X281">
            <v>0.30307633060996303</v>
          </cell>
          <cell r="Y281">
            <v>3.318082193481988E-2</v>
          </cell>
          <cell r="Z281">
            <v>0</v>
          </cell>
          <cell r="AA281">
            <v>3885.4148130380472</v>
          </cell>
          <cell r="AB281">
            <v>1911.26</v>
          </cell>
          <cell r="AC281">
            <v>1974.1548130380472</v>
          </cell>
          <cell r="AD281">
            <v>2282.9583904077654</v>
          </cell>
          <cell r="AE281">
            <v>1911.26</v>
          </cell>
          <cell r="AF281">
            <v>371.69839040776537</v>
          </cell>
          <cell r="AG281">
            <v>3047.8925815850284</v>
          </cell>
          <cell r="AH281">
            <v>1911.26</v>
          </cell>
          <cell r="AI281">
            <v>1136.6325815850284</v>
          </cell>
          <cell r="AJ281">
            <v>2203.7658935383879</v>
          </cell>
          <cell r="AK281">
            <v>1911.26</v>
          </cell>
          <cell r="AL281">
            <v>292.50589353838791</v>
          </cell>
          <cell r="AM281">
            <v>2178.9181879867547</v>
          </cell>
          <cell r="AN281">
            <v>1911.26</v>
          </cell>
          <cell r="AO281">
            <v>267.65818798675468</v>
          </cell>
          <cell r="AP281">
            <v>1.0412703982854181</v>
          </cell>
          <cell r="AQ281">
            <v>4.7429703982854177</v>
          </cell>
          <cell r="AR281">
            <v>13598.949866555982</v>
          </cell>
          <cell r="AS281">
            <v>9556.2999999999993</v>
          </cell>
        </row>
        <row r="282">
          <cell r="A282" t="str">
            <v>л/с №3000000141245</v>
          </cell>
          <cell r="B282" t="str">
            <v>Кв. 319</v>
          </cell>
          <cell r="C282" t="str">
            <v>Ионова Ольга Сергеевна</v>
          </cell>
          <cell r="D282">
            <v>44471</v>
          </cell>
          <cell r="E282">
            <v>38.6</v>
          </cell>
          <cell r="F282">
            <v>31</v>
          </cell>
          <cell r="G282">
            <v>28</v>
          </cell>
          <cell r="H282">
            <v>31</v>
          </cell>
          <cell r="I282">
            <v>30</v>
          </cell>
          <cell r="J282">
            <v>31</v>
          </cell>
          <cell r="K282">
            <v>151</v>
          </cell>
          <cell r="L282">
            <v>4754796</v>
          </cell>
          <cell r="M282">
            <v>7.4922224450252353</v>
          </cell>
          <cell r="N282">
            <v>12.3703</v>
          </cell>
          <cell r="O282">
            <v>4.878077554974765</v>
          </cell>
          <cell r="P282">
            <v>1.001459630491508</v>
          </cell>
          <cell r="Q282">
            <v>0.90454418237942658</v>
          </cell>
          <cell r="R282">
            <v>1.001459630491508</v>
          </cell>
          <cell r="S282">
            <v>0.96915448112081426</v>
          </cell>
          <cell r="T282">
            <v>1.001459630491508</v>
          </cell>
          <cell r="U282">
            <v>4.878077554974765</v>
          </cell>
          <cell r="V282">
            <v>0.34914987122038105</v>
          </cell>
          <cell r="W282">
            <v>6.4429327648745413E-2</v>
          </cell>
          <cell r="X282">
            <v>0.17779249789581419</v>
          </cell>
          <cell r="Y282">
            <v>1.9464737487599505E-2</v>
          </cell>
          <cell r="Z282">
            <v>0</v>
          </cell>
          <cell r="AA282">
            <v>3872.440551118294</v>
          </cell>
          <cell r="AB282">
            <v>1849.62</v>
          </cell>
          <cell r="AC282">
            <v>2022.8205511182941</v>
          </cell>
          <cell r="AD282">
            <v>2778.221468482574</v>
          </cell>
          <cell r="AE282">
            <v>1849.62</v>
          </cell>
          <cell r="AF282">
            <v>928.60146848257409</v>
          </cell>
          <cell r="AG282">
            <v>3381.1281174695619</v>
          </cell>
          <cell r="AH282">
            <v>1849.62</v>
          </cell>
          <cell r="AI282">
            <v>1531.508117469562</v>
          </cell>
          <cell r="AJ282">
            <v>2834.5492512096716</v>
          </cell>
          <cell r="AK282">
            <v>1849.62</v>
          </cell>
          <cell r="AL282">
            <v>984.92925120967175</v>
          </cell>
          <cell r="AM282">
            <v>2871.3650233526419</v>
          </cell>
          <cell r="AN282">
            <v>1849.62</v>
          </cell>
          <cell r="AO282">
            <v>1021.745023352642</v>
          </cell>
          <cell r="AP282">
            <v>0.61083643425254019</v>
          </cell>
          <cell r="AQ282">
            <v>5.4889139892273056</v>
          </cell>
          <cell r="AR282">
            <v>15737.704411632745</v>
          </cell>
          <cell r="AS282">
            <v>9248.0999999999985</v>
          </cell>
        </row>
        <row r="283">
          <cell r="A283" t="str">
            <v>л/с №3000000139947</v>
          </cell>
          <cell r="B283" t="str">
            <v>Кв. 32</v>
          </cell>
          <cell r="C283" t="str">
            <v>Азатян Лена Ервандовна</v>
          </cell>
          <cell r="D283">
            <v>44434</v>
          </cell>
          <cell r="E283">
            <v>55.2</v>
          </cell>
          <cell r="F283">
            <v>31</v>
          </cell>
          <cell r="G283">
            <v>28</v>
          </cell>
          <cell r="H283">
            <v>31</v>
          </cell>
          <cell r="I283">
            <v>30</v>
          </cell>
          <cell r="J283">
            <v>31</v>
          </cell>
          <cell r="K283">
            <v>151</v>
          </cell>
          <cell r="L283" t="str">
            <v>104754390</v>
          </cell>
          <cell r="M283">
            <v>8.9009999999999998</v>
          </cell>
          <cell r="N283">
            <v>12.870799999999999</v>
          </cell>
          <cell r="O283">
            <v>3.9697999999999993</v>
          </cell>
          <cell r="P283">
            <v>0.81499205298013222</v>
          </cell>
          <cell r="Q283">
            <v>0.73612185430463561</v>
          </cell>
          <cell r="R283">
            <v>0.81499205298013222</v>
          </cell>
          <cell r="S283">
            <v>0.78870198675496672</v>
          </cell>
          <cell r="T283">
            <v>0.81499205298013222</v>
          </cell>
          <cell r="U283">
            <v>3.9697999999999984</v>
          </cell>
          <cell r="V283">
            <v>0.49930240651204749</v>
          </cell>
          <cell r="W283">
            <v>9.2137276844838009E-2</v>
          </cell>
          <cell r="X283">
            <v>0.25425248403753736</v>
          </cell>
          <cell r="Y283">
            <v>2.7835583142888413E-2</v>
          </cell>
          <cell r="Z283">
            <v>0</v>
          </cell>
          <cell r="AA283">
            <v>3768.3187883667874</v>
          </cell>
          <cell r="AB283">
            <v>1663.54</v>
          </cell>
          <cell r="AC283">
            <v>2104.7787883667875</v>
          </cell>
          <cell r="AD283">
            <v>2374.7680156491474</v>
          </cell>
          <cell r="AE283">
            <v>1663.54</v>
          </cell>
          <cell r="AF283">
            <v>711.22801564914744</v>
          </cell>
          <cell r="AG283">
            <v>3065.7165516463215</v>
          </cell>
          <cell r="AH283">
            <v>1663.54</v>
          </cell>
          <cell r="AI283">
            <v>1402.1765516463215</v>
          </cell>
          <cell r="AJ283">
            <v>2341.1601896597322</v>
          </cell>
          <cell r="AK283">
            <v>1663.54</v>
          </cell>
          <cell r="AL283">
            <v>677.6201896597322</v>
          </cell>
          <cell r="AM283">
            <v>2336.7289144635752</v>
          </cell>
          <cell r="AN283">
            <v>1663.54</v>
          </cell>
          <cell r="AO283">
            <v>673.1889144635752</v>
          </cell>
          <cell r="AP283">
            <v>0.87352775053731124</v>
          </cell>
          <cell r="AQ283">
            <v>4.8433277505373109</v>
          </cell>
          <cell r="AR283">
            <v>13886.692459785567</v>
          </cell>
          <cell r="AS283">
            <v>8317.7000000000007</v>
          </cell>
        </row>
        <row r="284">
          <cell r="A284" t="str">
            <v>л/с №3000000142249</v>
          </cell>
          <cell r="B284" t="str">
            <v>Кв. 320</v>
          </cell>
          <cell r="C284" t="str">
            <v>Елисеева Мария Владимировна</v>
          </cell>
          <cell r="D284">
            <v>44477</v>
          </cell>
          <cell r="E284">
            <v>54.6</v>
          </cell>
          <cell r="F284">
            <v>31</v>
          </cell>
          <cell r="G284">
            <v>28</v>
          </cell>
          <cell r="H284">
            <v>31</v>
          </cell>
          <cell r="I284">
            <v>30</v>
          </cell>
          <cell r="J284">
            <v>31</v>
          </cell>
          <cell r="K284">
            <v>151</v>
          </cell>
          <cell r="L284">
            <v>4758453</v>
          </cell>
          <cell r="M284">
            <v>5.7880000000000003</v>
          </cell>
          <cell r="N284">
            <v>7.9329000000000001</v>
          </cell>
          <cell r="O284">
            <v>2.1448999999999998</v>
          </cell>
          <cell r="P284">
            <v>0.44034370860927147</v>
          </cell>
          <cell r="Q284">
            <v>0.39772980132450331</v>
          </cell>
          <cell r="R284">
            <v>0.44034370860927147</v>
          </cell>
          <cell r="S284">
            <v>0.4261390728476821</v>
          </cell>
          <cell r="T284">
            <v>0.44034370860927147</v>
          </cell>
          <cell r="U284">
            <v>2.1448999999999998</v>
          </cell>
          <cell r="V284">
            <v>0.49387520644126431</v>
          </cell>
          <cell r="W284">
            <v>9.1135784705220199E-2</v>
          </cell>
          <cell r="X284">
            <v>0.25148887008060761</v>
          </cell>
          <cell r="Y284">
            <v>2.7533022456552668E-2</v>
          </cell>
          <cell r="Z284">
            <v>0</v>
          </cell>
          <cell r="AA284">
            <v>2678.573788854595</v>
          </cell>
          <cell r="AB284">
            <v>1233.17</v>
          </cell>
          <cell r="AC284">
            <v>1445.4037888545949</v>
          </cell>
          <cell r="AD284">
            <v>1401.6656309527027</v>
          </cell>
          <cell r="AE284">
            <v>1233.17</v>
          </cell>
          <cell r="AF284">
            <v>168.49563095270264</v>
          </cell>
          <cell r="AG284">
            <v>1983.6085329680475</v>
          </cell>
          <cell r="AH284">
            <v>1233.17</v>
          </cell>
          <cell r="AI284">
            <v>750.43853296804741</v>
          </cell>
          <cell r="AJ284">
            <v>1300.7595582143956</v>
          </cell>
          <cell r="AK284">
            <v>1233.17</v>
          </cell>
          <cell r="AL284">
            <v>67.589558214395538</v>
          </cell>
          <cell r="AM284">
            <v>1262.5446744503308</v>
          </cell>
          <cell r="AN284">
            <v>1233.17</v>
          </cell>
          <cell r="AO284">
            <v>29.374674450330758</v>
          </cell>
          <cell r="AP284">
            <v>0.86403288368364473</v>
          </cell>
          <cell r="AQ284">
            <v>3.0089328836836446</v>
          </cell>
          <cell r="AR284">
            <v>8627.1521854400726</v>
          </cell>
          <cell r="AS284">
            <v>6165.85</v>
          </cell>
        </row>
        <row r="285">
          <cell r="A285" t="str">
            <v>л/с №3000000151835</v>
          </cell>
          <cell r="B285" t="str">
            <v>Кв. 321</v>
          </cell>
          <cell r="C285" t="str">
            <v>Старшова Виктория Валерьевна</v>
          </cell>
          <cell r="D285">
            <v>44649</v>
          </cell>
          <cell r="E285">
            <v>36.200000000000003</v>
          </cell>
          <cell r="F285">
            <v>31</v>
          </cell>
          <cell r="G285">
            <v>28</v>
          </cell>
          <cell r="H285">
            <v>31</v>
          </cell>
          <cell r="I285">
            <v>30</v>
          </cell>
          <cell r="J285">
            <v>31</v>
          </cell>
          <cell r="K285">
            <v>151</v>
          </cell>
          <cell r="L285">
            <v>4754795</v>
          </cell>
          <cell r="M285">
            <v>2.42</v>
          </cell>
          <cell r="N285">
            <v>5.0250000000000004</v>
          </cell>
          <cell r="O285">
            <v>2.6050000000000004</v>
          </cell>
          <cell r="P285">
            <v>0.5348013245033113</v>
          </cell>
          <cell r="Q285">
            <v>0.4830463576158941</v>
          </cell>
          <cell r="R285">
            <v>0.5348013245033113</v>
          </cell>
          <cell r="S285">
            <v>0.51754966887417231</v>
          </cell>
          <cell r="T285">
            <v>0.5348013245033113</v>
          </cell>
          <cell r="U285">
            <v>2.605</v>
          </cell>
          <cell r="V285">
            <v>0.32744107093724856</v>
          </cell>
          <cell r="W285">
            <v>6.0423359090274201E-2</v>
          </cell>
          <cell r="X285">
            <v>0.16673804206809517</v>
          </cell>
          <cell r="Y285">
            <v>1.8254494742256534E-2</v>
          </cell>
          <cell r="Z285">
            <v>0</v>
          </cell>
          <cell r="AA285">
            <v>2472.204151359264</v>
          </cell>
          <cell r="AB285">
            <v>1129.67</v>
          </cell>
          <cell r="AC285">
            <v>1342.5341513592639</v>
          </cell>
          <cell r="AD285">
            <v>1558.2255023455914</v>
          </cell>
          <cell r="AE285">
            <v>1129.67</v>
          </cell>
          <cell r="AF285">
            <v>428.55550234559132</v>
          </cell>
          <cell r="AG285">
            <v>2011.439641046205</v>
          </cell>
          <cell r="AH285">
            <v>1129.67</v>
          </cell>
          <cell r="AI285">
            <v>881.76964104620492</v>
          </cell>
          <cell r="AJ285">
            <v>1536.2469818377522</v>
          </cell>
          <cell r="AK285">
            <v>1129.67</v>
          </cell>
          <cell r="AL285">
            <v>406.5769818377521</v>
          </cell>
          <cell r="AM285">
            <v>1533.3716615894041</v>
          </cell>
          <cell r="AN285">
            <v>1129.67</v>
          </cell>
          <cell r="AO285">
            <v>403.70166158940401</v>
          </cell>
          <cell r="AP285">
            <v>0.57285696683787446</v>
          </cell>
          <cell r="AQ285">
            <v>3.1778569668378749</v>
          </cell>
          <cell r="AR285">
            <v>9111.4879381782175</v>
          </cell>
          <cell r="AS285">
            <v>5648.35</v>
          </cell>
        </row>
        <row r="286">
          <cell r="A286" t="str">
            <v>л/с №3000000140243</v>
          </cell>
          <cell r="B286" t="str">
            <v>Кв. 322</v>
          </cell>
          <cell r="C286" t="str">
            <v>Молчанов Владимир Александрович</v>
          </cell>
          <cell r="D286">
            <v>44451</v>
          </cell>
          <cell r="E286">
            <v>26.5</v>
          </cell>
          <cell r="F286">
            <v>31</v>
          </cell>
          <cell r="G286">
            <v>28</v>
          </cell>
          <cell r="H286">
            <v>31</v>
          </cell>
          <cell r="I286">
            <v>30</v>
          </cell>
          <cell r="J286">
            <v>31</v>
          </cell>
          <cell r="K286">
            <v>151</v>
          </cell>
          <cell r="L286">
            <v>4754802</v>
          </cell>
          <cell r="M286">
            <v>5.6405439065587757</v>
          </cell>
          <cell r="N286">
            <v>8.1364000000000001</v>
          </cell>
          <cell r="O286">
            <v>2.4958560934412244</v>
          </cell>
          <cell r="P286">
            <v>0.51239429732899311</v>
          </cell>
          <cell r="Q286">
            <v>0.46280775242618732</v>
          </cell>
          <cell r="R286">
            <v>0.51239429732899311</v>
          </cell>
          <cell r="S286">
            <v>0.49586544902805785</v>
          </cell>
          <cell r="T286">
            <v>0.51239429732899311</v>
          </cell>
          <cell r="U286">
            <v>2.4958560934412244</v>
          </cell>
          <cell r="V286">
            <v>0.23970133645958799</v>
          </cell>
          <cell r="W286">
            <v>4.4232569499786357E-2</v>
          </cell>
          <cell r="X286">
            <v>0.12205961643106415</v>
          </cell>
          <cell r="Y286">
            <v>1.3363096979828676E-2</v>
          </cell>
          <cell r="Z286">
            <v>0</v>
          </cell>
          <cell r="AA286">
            <v>2156.3935592859439</v>
          </cell>
          <cell r="AB286">
            <v>1181.56</v>
          </cell>
          <cell r="AC286">
            <v>974.83355928594392</v>
          </cell>
          <cell r="AD286">
            <v>1453.7758702197132</v>
          </cell>
          <cell r="AE286">
            <v>1181.56</v>
          </cell>
          <cell r="AF286">
            <v>272.21587021971322</v>
          </cell>
          <cell r="AG286">
            <v>1819.0935724545607</v>
          </cell>
          <cell r="AH286">
            <v>1181.56</v>
          </cell>
          <cell r="AI286">
            <v>637.53357245456073</v>
          </cell>
          <cell r="AJ286">
            <v>1460.0499025428919</v>
          </cell>
          <cell r="AK286">
            <v>1181.56</v>
          </cell>
          <cell r="AL286">
            <v>278.48990254289197</v>
          </cell>
          <cell r="AM286">
            <v>1469.1266814157423</v>
          </cell>
          <cell r="AN286">
            <v>1181.56</v>
          </cell>
          <cell r="AO286">
            <v>287.56668141574232</v>
          </cell>
          <cell r="AP286">
            <v>0.41935661937026719</v>
          </cell>
          <cell r="AQ286">
            <v>2.9152127128114915</v>
          </cell>
          <cell r="AR286">
            <v>8358.4395859188517</v>
          </cell>
          <cell r="AS286">
            <v>5907.7999999999993</v>
          </cell>
        </row>
        <row r="287">
          <cell r="A287" t="str">
            <v>л/с №3000000152924</v>
          </cell>
          <cell r="B287" t="str">
            <v>Кв. 323</v>
          </cell>
          <cell r="C287" t="str">
            <v>Калинина Ольга Сергеевна</v>
          </cell>
          <cell r="D287">
            <v>44680</v>
          </cell>
          <cell r="E287">
            <v>54.3</v>
          </cell>
          <cell r="F287">
            <v>31</v>
          </cell>
          <cell r="G287">
            <v>28</v>
          </cell>
          <cell r="H287">
            <v>31</v>
          </cell>
          <cell r="I287">
            <v>30</v>
          </cell>
          <cell r="J287">
            <v>31</v>
          </cell>
          <cell r="K287">
            <v>151</v>
          </cell>
          <cell r="L287">
            <v>4754788</v>
          </cell>
          <cell r="M287">
            <v>8.2080000000000002</v>
          </cell>
          <cell r="N287">
            <v>11.9786</v>
          </cell>
          <cell r="O287">
            <v>3.7706</v>
          </cell>
          <cell r="P287">
            <v>0.77409668874172188</v>
          </cell>
          <cell r="Q287">
            <v>0.69918410596026492</v>
          </cell>
          <cell r="R287">
            <v>0.77409668874172188</v>
          </cell>
          <cell r="S287">
            <v>0.74912582781456949</v>
          </cell>
          <cell r="T287">
            <v>0.77409668874172188</v>
          </cell>
          <cell r="U287">
            <v>3.7706000000000004</v>
          </cell>
          <cell r="V287">
            <v>0.49116160640587281</v>
          </cell>
          <cell r="W287">
            <v>9.0635038635411294E-2</v>
          </cell>
          <cell r="X287">
            <v>0.2501070631021427</v>
          </cell>
          <cell r="Y287">
            <v>2.7381742113384795E-2</v>
          </cell>
          <cell r="Z287">
            <v>0</v>
          </cell>
          <cell r="AA287">
            <v>3627.7232786812801</v>
          </cell>
          <cell r="AB287">
            <v>1990.4</v>
          </cell>
          <cell r="AC287">
            <v>1637.32327868128</v>
          </cell>
          <cell r="AD287">
            <v>2264.553655001831</v>
          </cell>
          <cell r="AE287">
            <v>1990.4</v>
          </cell>
          <cell r="AF287">
            <v>274.15365500183088</v>
          </cell>
          <cell r="AG287">
            <v>2936.5765132116912</v>
          </cell>
          <cell r="AH287">
            <v>1990.4</v>
          </cell>
          <cell r="AI287">
            <v>946.17651321169114</v>
          </cell>
          <cell r="AJ287">
            <v>2226.3869743460318</v>
          </cell>
          <cell r="AK287">
            <v>1990.4</v>
          </cell>
          <cell r="AL287">
            <v>235.98697434603173</v>
          </cell>
          <cell r="AM287">
            <v>2219.4745440264901</v>
          </cell>
          <cell r="AN287">
            <v>1990.4</v>
          </cell>
          <cell r="AO287">
            <v>229.07454402649</v>
          </cell>
          <cell r="AP287">
            <v>0.85928545025681169</v>
          </cell>
          <cell r="AQ287">
            <v>4.6298854502568112</v>
          </cell>
          <cell r="AR287">
            <v>13274.714965267323</v>
          </cell>
          <cell r="AS287">
            <v>9952</v>
          </cell>
        </row>
        <row r="288">
          <cell r="A288" t="str">
            <v>л/с №3000000142433</v>
          </cell>
          <cell r="B288" t="str">
            <v>Кв. 324</v>
          </cell>
          <cell r="C288" t="str">
            <v>Байроктарь Алексей Георгиевич</v>
          </cell>
          <cell r="D288">
            <v>44482</v>
          </cell>
          <cell r="E288">
            <v>39.1</v>
          </cell>
          <cell r="F288">
            <v>31</v>
          </cell>
          <cell r="G288">
            <v>28</v>
          </cell>
          <cell r="H288">
            <v>31</v>
          </cell>
          <cell r="I288">
            <v>30</v>
          </cell>
          <cell r="J288">
            <v>31</v>
          </cell>
          <cell r="K288">
            <v>151</v>
          </cell>
          <cell r="L288">
            <v>4754790</v>
          </cell>
          <cell r="M288">
            <v>6.165</v>
          </cell>
          <cell r="N288">
            <v>11.185700000000001</v>
          </cell>
          <cell r="O288">
            <v>5.0207000000000006</v>
          </cell>
          <cell r="P288">
            <v>1.0307397350993379</v>
          </cell>
          <cell r="Q288">
            <v>0.93099072847682129</v>
          </cell>
          <cell r="R288">
            <v>1.0307397350993379</v>
          </cell>
          <cell r="S288">
            <v>0.99749006622516567</v>
          </cell>
          <cell r="T288">
            <v>1.0307397350993379</v>
          </cell>
          <cell r="U288">
            <v>5.0207000000000015</v>
          </cell>
          <cell r="V288">
            <v>0.35367253794603365</v>
          </cell>
          <cell r="W288">
            <v>6.526390443176025E-2</v>
          </cell>
          <cell r="X288">
            <v>0.18009550952658898</v>
          </cell>
          <cell r="Y288">
            <v>1.9716871392879292E-2</v>
          </cell>
          <cell r="Z288">
            <v>0</v>
          </cell>
          <cell r="AA288">
            <v>3969.3591810302282</v>
          </cell>
          <cell r="AB288">
            <v>1558.31</v>
          </cell>
          <cell r="AC288">
            <v>2411.0491810302283</v>
          </cell>
          <cell r="AD288">
            <v>2856.4413583828264</v>
          </cell>
          <cell r="AE288">
            <v>1558.31</v>
          </cell>
          <cell r="AF288">
            <v>1298.1313583828264</v>
          </cell>
          <cell r="AG288">
            <v>3471.6825966865649</v>
          </cell>
          <cell r="AH288">
            <v>1558.31</v>
          </cell>
          <cell r="AI288">
            <v>1913.372596686565</v>
          </cell>
          <cell r="AJ288">
            <v>2916.515387399706</v>
          </cell>
          <cell r="AK288">
            <v>1558.31</v>
          </cell>
          <cell r="AL288">
            <v>1358.2053873997061</v>
          </cell>
          <cell r="AM288">
            <v>2955.3163536821194</v>
          </cell>
          <cell r="AN288">
            <v>1558.31</v>
          </cell>
          <cell r="AO288">
            <v>1397.0063536821194</v>
          </cell>
          <cell r="AP288">
            <v>0.61874882329726222</v>
          </cell>
          <cell r="AQ288">
            <v>5.639448823297263</v>
          </cell>
          <cell r="AR288">
            <v>16169.314877181445</v>
          </cell>
          <cell r="AS288">
            <v>7791.5499999999993</v>
          </cell>
        </row>
        <row r="289">
          <cell r="A289" t="str">
            <v>л/с №3000000142465</v>
          </cell>
          <cell r="B289" t="str">
            <v>Кв. 325</v>
          </cell>
          <cell r="C289" t="str">
            <v>Сафронов Александр Владимирович</v>
          </cell>
          <cell r="D289">
            <v>44483</v>
          </cell>
          <cell r="E289">
            <v>56.6</v>
          </cell>
          <cell r="F289">
            <v>31</v>
          </cell>
          <cell r="G289">
            <v>28</v>
          </cell>
          <cell r="H289">
            <v>31</v>
          </cell>
          <cell r="I289">
            <v>30</v>
          </cell>
          <cell r="J289">
            <v>31</v>
          </cell>
          <cell r="K289">
            <v>151</v>
          </cell>
          <cell r="L289">
            <v>4754794</v>
          </cell>
          <cell r="M289">
            <v>0.43</v>
          </cell>
          <cell r="N289">
            <v>0.43009999999999998</v>
          </cell>
          <cell r="O289">
            <v>9.9999999999988987E-5</v>
          </cell>
          <cell r="P289">
            <v>2.052980132450105E-5</v>
          </cell>
          <cell r="Q289">
            <v>1.8543046357613852E-5</v>
          </cell>
          <cell r="R289">
            <v>2.052980132450105E-5</v>
          </cell>
          <cell r="S289">
            <v>1.9867549668871984E-5</v>
          </cell>
          <cell r="T289">
            <v>2.052980132450105E-5</v>
          </cell>
          <cell r="U289">
            <v>9.9999999999988987E-5</v>
          </cell>
          <cell r="V289">
            <v>0.51196587334387478</v>
          </cell>
          <cell r="W289">
            <v>9.4474091837279547E-2</v>
          </cell>
          <cell r="X289">
            <v>0.26070091660370681</v>
          </cell>
          <cell r="Y289">
            <v>2.8541558077671815E-2</v>
          </cell>
          <cell r="Z289">
            <v>0</v>
          </cell>
          <cell r="AA289">
            <v>1467.9571753698524</v>
          </cell>
          <cell r="AB289">
            <v>771.27</v>
          </cell>
          <cell r="AC289">
            <v>696.68717536985241</v>
          </cell>
          <cell r="AD289">
            <v>270.92739288566679</v>
          </cell>
          <cell r="AE289">
            <v>771.27</v>
          </cell>
          <cell r="AF289">
            <v>-500.34260711433319</v>
          </cell>
          <cell r="AG289">
            <v>747.53531670357768</v>
          </cell>
          <cell r="AH289">
            <v>771.27</v>
          </cell>
          <cell r="AI289">
            <v>-23.734683296422304</v>
          </cell>
          <cell r="AJ289">
            <v>81.890748330198662</v>
          </cell>
          <cell r="AK289">
            <v>771.27</v>
          </cell>
          <cell r="AL289">
            <v>-689.37925166980131</v>
          </cell>
          <cell r="AM289">
            <v>5.8862635761582918E-2</v>
          </cell>
          <cell r="AN289">
            <v>771.27</v>
          </cell>
          <cell r="AO289">
            <v>-771.21113736423843</v>
          </cell>
          <cell r="AP289">
            <v>0.89568243986253293</v>
          </cell>
          <cell r="AQ289">
            <v>0.89578243986253292</v>
          </cell>
          <cell r="AR289">
            <v>2568.369495925057</v>
          </cell>
          <cell r="AS289">
            <v>3856.35</v>
          </cell>
        </row>
        <row r="290">
          <cell r="A290" t="str">
            <v>л/с №3000000140338</v>
          </cell>
          <cell r="B290" t="str">
            <v>Кв. 326</v>
          </cell>
          <cell r="C290" t="str">
            <v>Звиринский Николай Степанович</v>
          </cell>
          <cell r="D290">
            <v>44453</v>
          </cell>
          <cell r="E290">
            <v>65.8</v>
          </cell>
          <cell r="F290">
            <v>31</v>
          </cell>
          <cell r="G290">
            <v>28</v>
          </cell>
          <cell r="H290">
            <v>31</v>
          </cell>
          <cell r="I290">
            <v>30</v>
          </cell>
          <cell r="J290">
            <v>31</v>
          </cell>
          <cell r="K290">
            <v>151</v>
          </cell>
          <cell r="L290">
            <v>4754798</v>
          </cell>
          <cell r="M290">
            <v>12</v>
          </cell>
          <cell r="N290">
            <v>17.1919</v>
          </cell>
          <cell r="O290">
            <v>5.1919000000000004</v>
          </cell>
          <cell r="P290">
            <v>1.0658867549668876</v>
          </cell>
          <cell r="Q290">
            <v>0.96273642384105973</v>
          </cell>
          <cell r="R290">
            <v>1.0658867549668876</v>
          </cell>
          <cell r="S290">
            <v>1.0315033112582783</v>
          </cell>
          <cell r="T290">
            <v>1.0658867549668876</v>
          </cell>
          <cell r="U290">
            <v>5.1919000000000004</v>
          </cell>
          <cell r="V290">
            <v>0.59518294109588266</v>
          </cell>
          <cell r="W290">
            <v>0.10983030464475255</v>
          </cell>
          <cell r="X290">
            <v>0.30307633060996303</v>
          </cell>
          <cell r="Y290">
            <v>3.318082193481988E-2</v>
          </cell>
          <cell r="Z290">
            <v>0</v>
          </cell>
          <cell r="AA290">
            <v>4762.5858111572534</v>
          </cell>
          <cell r="AB290">
            <v>2863.17</v>
          </cell>
          <cell r="AC290">
            <v>1899.4158111572533</v>
          </cell>
          <cell r="AD290">
            <v>3075.2418725799512</v>
          </cell>
          <cell r="AE290">
            <v>2863.17</v>
          </cell>
          <cell r="AF290">
            <v>212.0718725799511</v>
          </cell>
          <cell r="AG290">
            <v>3925.0635797042346</v>
          </cell>
          <cell r="AH290">
            <v>2863.17</v>
          </cell>
          <cell r="AI290">
            <v>1061.8935797042345</v>
          </cell>
          <cell r="AJ290">
            <v>3052.6410530085873</v>
          </cell>
          <cell r="AK290">
            <v>2863.17</v>
          </cell>
          <cell r="AL290">
            <v>189.47105300858721</v>
          </cell>
          <cell r="AM290">
            <v>3056.0891861059604</v>
          </cell>
          <cell r="AN290">
            <v>2863.17</v>
          </cell>
          <cell r="AO290">
            <v>192.91918610596031</v>
          </cell>
          <cell r="AP290">
            <v>1.0412703982854181</v>
          </cell>
          <cell r="AQ290">
            <v>6.2331703982854183</v>
          </cell>
          <cell r="AR290">
            <v>17871.621502555983</v>
          </cell>
          <cell r="AS290">
            <v>14315.85</v>
          </cell>
        </row>
        <row r="291">
          <cell r="A291" t="str">
            <v>л/с №3000000152968</v>
          </cell>
          <cell r="B291" t="str">
            <v>Кв. 327</v>
          </cell>
          <cell r="C291" t="str">
            <v>Масленко Оксана Владимировна</v>
          </cell>
          <cell r="D291">
            <v>44679</v>
          </cell>
          <cell r="E291">
            <v>38.6</v>
          </cell>
          <cell r="F291">
            <v>31</v>
          </cell>
          <cell r="G291">
            <v>28</v>
          </cell>
          <cell r="H291">
            <v>31</v>
          </cell>
          <cell r="I291">
            <v>30</v>
          </cell>
          <cell r="J291">
            <v>31</v>
          </cell>
          <cell r="K291">
            <v>151</v>
          </cell>
          <cell r="L291">
            <v>4754797</v>
          </cell>
          <cell r="M291">
            <v>5.9768191313533219</v>
          </cell>
          <cell r="N291">
            <v>7.3082000000000003</v>
          </cell>
          <cell r="O291">
            <v>1.3313808686466784</v>
          </cell>
          <cell r="P291">
            <v>0.27332984720560949</v>
          </cell>
          <cell r="Q291">
            <v>0.24687857166958277</v>
          </cell>
          <cell r="R291">
            <v>0.27332984720560949</v>
          </cell>
          <cell r="S291">
            <v>0.26451275536026725</v>
          </cell>
          <cell r="T291">
            <v>0.27332984720560949</v>
          </cell>
          <cell r="U291">
            <v>1.3313808686466784</v>
          </cell>
          <cell r="V291">
            <v>0.34914987122038105</v>
          </cell>
          <cell r="W291">
            <v>6.4429327648745413E-2</v>
          </cell>
          <cell r="X291">
            <v>0.17779249789581419</v>
          </cell>
          <cell r="Y291">
            <v>1.9464737487599505E-2</v>
          </cell>
          <cell r="Z291">
            <v>0</v>
          </cell>
          <cell r="AA291">
            <v>1784.7613990766313</v>
          </cell>
          <cell r="AB291">
            <v>1304.28</v>
          </cell>
          <cell r="AC291">
            <v>480.48139907663131</v>
          </cell>
          <cell r="AD291">
            <v>892.57578276752417</v>
          </cell>
          <cell r="AE291">
            <v>1304.28</v>
          </cell>
          <cell r="AF291">
            <v>-411.7042172324758</v>
          </cell>
          <cell r="AG291">
            <v>1293.4489654278998</v>
          </cell>
          <cell r="AH291">
            <v>1304.28</v>
          </cell>
          <cell r="AI291">
            <v>-10.83103457210018</v>
          </cell>
          <cell r="AJ291">
            <v>814.21458794354658</v>
          </cell>
          <cell r="AK291">
            <v>1304.28</v>
          </cell>
          <cell r="AL291">
            <v>-490.0654120564534</v>
          </cell>
          <cell r="AM291">
            <v>783.68587131097934</v>
          </cell>
          <cell r="AN291">
            <v>1304.28</v>
          </cell>
          <cell r="AO291">
            <v>-520.59412868902064</v>
          </cell>
          <cell r="AP291">
            <v>0.61083643425254019</v>
          </cell>
          <cell r="AQ291">
            <v>1.9422173028992185</v>
          </cell>
          <cell r="AR291">
            <v>5568.6866065265813</v>
          </cell>
          <cell r="AS291">
            <v>6521.4</v>
          </cell>
        </row>
        <row r="292">
          <cell r="A292" t="str">
            <v>л/с №3000000142830</v>
          </cell>
          <cell r="B292" t="str">
            <v>Кв. 328</v>
          </cell>
          <cell r="C292" t="str">
            <v>Надежкина Ольга Васильевна</v>
          </cell>
          <cell r="D292">
            <v>44494</v>
          </cell>
          <cell r="E292">
            <v>54.6</v>
          </cell>
          <cell r="F292">
            <v>31</v>
          </cell>
          <cell r="G292">
            <v>28</v>
          </cell>
          <cell r="H292">
            <v>31</v>
          </cell>
          <cell r="I292">
            <v>30</v>
          </cell>
          <cell r="J292">
            <v>31</v>
          </cell>
          <cell r="K292">
            <v>151</v>
          </cell>
          <cell r="L292">
            <v>4754792</v>
          </cell>
          <cell r="M292">
            <v>10.837</v>
          </cell>
          <cell r="N292">
            <v>15.234</v>
          </cell>
          <cell r="O292">
            <v>4.3970000000000002</v>
          </cell>
          <cell r="P292">
            <v>0.90269536423841068</v>
          </cell>
          <cell r="Q292">
            <v>0.81533774834437089</v>
          </cell>
          <cell r="R292">
            <v>0.90269536423841068</v>
          </cell>
          <cell r="S292">
            <v>0.87357615894039742</v>
          </cell>
          <cell r="T292">
            <v>0.90269536423841068</v>
          </cell>
          <cell r="U292">
            <v>4.3970000000000002</v>
          </cell>
          <cell r="V292">
            <v>0.49387520644126431</v>
          </cell>
          <cell r="W292">
            <v>9.1135784705220199E-2</v>
          </cell>
          <cell r="X292">
            <v>0.25148887008060761</v>
          </cell>
          <cell r="Y292">
            <v>2.7533022456552668E-2</v>
          </cell>
          <cell r="Z292">
            <v>0</v>
          </cell>
          <cell r="AA292">
            <v>4004.2192088413503</v>
          </cell>
          <cell r="AB292">
            <v>2563.5500000000002</v>
          </cell>
          <cell r="AC292">
            <v>1440.6692088413502</v>
          </cell>
          <cell r="AD292">
            <v>2599.0227844891265</v>
          </cell>
          <cell r="AE292">
            <v>2563.5500000000002</v>
          </cell>
          <cell r="AF292">
            <v>35.472784489126298</v>
          </cell>
          <cell r="AG292">
            <v>3309.2539529548026</v>
          </cell>
          <cell r="AH292">
            <v>2563.5500000000002</v>
          </cell>
          <cell r="AI292">
            <v>745.70395295480239</v>
          </cell>
          <cell r="AJ292">
            <v>2583.6422227177072</v>
          </cell>
          <cell r="AK292">
            <v>2563.5500000000002</v>
          </cell>
          <cell r="AL292">
            <v>20.092222717707045</v>
          </cell>
          <cell r="AM292">
            <v>2588.1900944370864</v>
          </cell>
          <cell r="AN292">
            <v>2563.5500000000002</v>
          </cell>
          <cell r="AO292">
            <v>24.640094437086191</v>
          </cell>
          <cell r="AP292">
            <v>0.86403288368364473</v>
          </cell>
          <cell r="AQ292">
            <v>5.2610328836836446</v>
          </cell>
          <cell r="AR292">
            <v>15084.328263440071</v>
          </cell>
          <cell r="AS292">
            <v>12817.75</v>
          </cell>
        </row>
        <row r="293">
          <cell r="A293" t="str">
            <v>л/с №3000000142776</v>
          </cell>
          <cell r="B293" t="str">
            <v>Кв. 329</v>
          </cell>
          <cell r="C293" t="str">
            <v>Скобина Лиана Тахировна</v>
          </cell>
          <cell r="D293">
            <v>44495</v>
          </cell>
          <cell r="E293">
            <v>36.200000000000003</v>
          </cell>
          <cell r="F293">
            <v>31</v>
          </cell>
          <cell r="G293">
            <v>28</v>
          </cell>
          <cell r="H293">
            <v>31</v>
          </cell>
          <cell r="I293">
            <v>30</v>
          </cell>
          <cell r="J293">
            <v>31</v>
          </cell>
          <cell r="K293">
            <v>151</v>
          </cell>
          <cell r="L293">
            <v>4754712</v>
          </cell>
          <cell r="M293">
            <v>4.7122448836765161</v>
          </cell>
          <cell r="N293">
            <v>6.7967000000000004</v>
          </cell>
          <cell r="O293">
            <v>2.0844551163234843</v>
          </cell>
          <cell r="P293">
            <v>0.42793449407965573</v>
          </cell>
          <cell r="Q293">
            <v>0.38652147852356</v>
          </cell>
          <cell r="R293">
            <v>0.42793449407965573</v>
          </cell>
          <cell r="S293">
            <v>0.41413015556095711</v>
          </cell>
          <cell r="T293">
            <v>0.42793449407965573</v>
          </cell>
          <cell r="U293">
            <v>2.0844551163234843</v>
          </cell>
          <cell r="V293">
            <v>0.32744107093724856</v>
          </cell>
          <cell r="W293">
            <v>6.0423359090274201E-2</v>
          </cell>
          <cell r="X293">
            <v>0.16673804206809517</v>
          </cell>
          <cell r="Y293">
            <v>1.8254494742256534E-2</v>
          </cell>
          <cell r="Z293">
            <v>0</v>
          </cell>
          <cell r="AA293">
            <v>2165.7977125051675</v>
          </cell>
          <cell r="AB293">
            <v>1141.42</v>
          </cell>
          <cell r="AC293">
            <v>1024.3777125051674</v>
          </cell>
          <cell r="AD293">
            <v>1281.4712995096331</v>
          </cell>
          <cell r="AE293">
            <v>1141.42</v>
          </cell>
          <cell r="AF293">
            <v>140.05129950963305</v>
          </cell>
          <cell r="AG293">
            <v>1705.0332021921085</v>
          </cell>
          <cell r="AH293">
            <v>1141.42</v>
          </cell>
          <cell r="AI293">
            <v>563.61320219210847</v>
          </cell>
          <cell r="AJ293">
            <v>1239.7246216563681</v>
          </cell>
          <cell r="AK293">
            <v>1141.42</v>
          </cell>
          <cell r="AL293">
            <v>98.304621656367999</v>
          </cell>
          <cell r="AM293">
            <v>1226.9652227353072</v>
          </cell>
          <cell r="AN293">
            <v>1141.42</v>
          </cell>
          <cell r="AO293">
            <v>85.545222735307107</v>
          </cell>
          <cell r="AP293">
            <v>0.57285696683787446</v>
          </cell>
          <cell r="AQ293">
            <v>2.6573120831613588</v>
          </cell>
          <cell r="AR293">
            <v>7618.9920585985847</v>
          </cell>
          <cell r="AS293">
            <v>5707.1</v>
          </cell>
        </row>
        <row r="294">
          <cell r="A294" t="str">
            <v>л/с №3000000139950</v>
          </cell>
          <cell r="B294" t="str">
            <v>Кв. 33</v>
          </cell>
          <cell r="C294" t="str">
            <v>Михайлова Елена Владимировна</v>
          </cell>
          <cell r="D294">
            <v>44434</v>
          </cell>
          <cell r="E294">
            <v>61.8</v>
          </cell>
          <cell r="F294">
            <v>31</v>
          </cell>
          <cell r="G294">
            <v>28</v>
          </cell>
          <cell r="H294">
            <v>31</v>
          </cell>
          <cell r="I294">
            <v>30</v>
          </cell>
          <cell r="J294">
            <v>31</v>
          </cell>
          <cell r="K294">
            <v>151</v>
          </cell>
          <cell r="L294" t="str">
            <v>104754389</v>
          </cell>
          <cell r="M294">
            <v>12.8</v>
          </cell>
          <cell r="N294">
            <v>14</v>
          </cell>
          <cell r="O294">
            <v>1.1999999999999993</v>
          </cell>
          <cell r="P294">
            <v>0.24635761589403957</v>
          </cell>
          <cell r="Q294">
            <v>0.22251655629139058</v>
          </cell>
          <cell r="R294">
            <v>0.24635761589403957</v>
          </cell>
          <cell r="S294">
            <v>0.2384105960264899</v>
          </cell>
          <cell r="T294">
            <v>0.24635761589403957</v>
          </cell>
          <cell r="U294">
            <v>1.1999999999999991</v>
          </cell>
          <cell r="V294">
            <v>0.55900160729066184</v>
          </cell>
          <cell r="W294">
            <v>0.10315369038063384</v>
          </cell>
          <cell r="X294">
            <v>0.28465223756376468</v>
          </cell>
          <cell r="Y294">
            <v>3.116375069258159E-2</v>
          </cell>
          <cell r="Z294">
            <v>0</v>
          </cell>
          <cell r="AA294">
            <v>2309.1098575307119</v>
          </cell>
          <cell r="AB294">
            <v>1926.17</v>
          </cell>
          <cell r="AC294">
            <v>382.93985753071183</v>
          </cell>
          <cell r="AD294">
            <v>933.7552178530949</v>
          </cell>
          <cell r="AE294">
            <v>1926.17</v>
          </cell>
          <cell r="AF294">
            <v>-992.41478214690517</v>
          </cell>
          <cell r="AG294">
            <v>1522.5008316371473</v>
          </cell>
          <cell r="AH294">
            <v>1926.17</v>
          </cell>
          <cell r="AI294">
            <v>-403.66916836285282</v>
          </cell>
          <cell r="AJ294">
            <v>772.91817542598733</v>
          </cell>
          <cell r="AK294">
            <v>1926.17</v>
          </cell>
          <cell r="AL294">
            <v>-1153.2518245740127</v>
          </cell>
          <cell r="AM294">
            <v>706.35162913907232</v>
          </cell>
          <cell r="AN294">
            <v>1926.17</v>
          </cell>
          <cell r="AO294">
            <v>-1219.8183708609276</v>
          </cell>
          <cell r="AP294">
            <v>0.97797128592764193</v>
          </cell>
          <cell r="AQ294">
            <v>2.177971285927641</v>
          </cell>
          <cell r="AR294">
            <v>6244.6357115860137</v>
          </cell>
          <cell r="AS294">
            <v>9630.85</v>
          </cell>
        </row>
        <row r="295">
          <cell r="A295" t="str">
            <v>л/с №3000000140547</v>
          </cell>
          <cell r="B295" t="str">
            <v>Кв. 330</v>
          </cell>
          <cell r="C295" t="str">
            <v>Минин Никита Вадимович</v>
          </cell>
          <cell r="D295">
            <v>44457</v>
          </cell>
          <cell r="E295">
            <v>26.5</v>
          </cell>
          <cell r="F295">
            <v>31</v>
          </cell>
          <cell r="G295">
            <v>28</v>
          </cell>
          <cell r="H295">
            <v>31</v>
          </cell>
          <cell r="I295">
            <v>30</v>
          </cell>
          <cell r="J295">
            <v>31</v>
          </cell>
          <cell r="K295">
            <v>151</v>
          </cell>
          <cell r="L295">
            <v>4754711</v>
          </cell>
          <cell r="M295">
            <v>4.7715439065587759</v>
          </cell>
          <cell r="N295">
            <v>8.2216000000000005</v>
          </cell>
          <cell r="O295">
            <v>3.4500560934412245</v>
          </cell>
          <cell r="P295">
            <v>0.70828966156740369</v>
          </cell>
          <cell r="Q295">
            <v>0.63974550077055814</v>
          </cell>
          <cell r="R295">
            <v>0.70828966156740369</v>
          </cell>
          <cell r="S295">
            <v>0.68544160796845521</v>
          </cell>
          <cell r="T295">
            <v>0.70828966156740369</v>
          </cell>
          <cell r="U295">
            <v>3.4500560934412241</v>
          </cell>
          <cell r="V295">
            <v>0.23970133645958799</v>
          </cell>
          <cell r="W295">
            <v>4.4232569499786357E-2</v>
          </cell>
          <cell r="X295">
            <v>0.12205961643106415</v>
          </cell>
          <cell r="Y295">
            <v>1.3363096979828676E-2</v>
          </cell>
          <cell r="Z295">
            <v>0</v>
          </cell>
          <cell r="AA295">
            <v>2718.0608297230301</v>
          </cell>
          <cell r="AB295">
            <v>1279.05</v>
          </cell>
          <cell r="AC295">
            <v>1439.0108297230302</v>
          </cell>
          <cell r="AD295">
            <v>1961.0882435177264</v>
          </cell>
          <cell r="AE295">
            <v>1279.05</v>
          </cell>
          <cell r="AF295">
            <v>682.03824351772641</v>
          </cell>
          <cell r="AG295">
            <v>2380.7608428916469</v>
          </cell>
          <cell r="AH295">
            <v>1279.05</v>
          </cell>
          <cell r="AI295">
            <v>1101.710842891647</v>
          </cell>
          <cell r="AJ295">
            <v>2003.5988739336203</v>
          </cell>
          <cell r="AK295">
            <v>1279.05</v>
          </cell>
          <cell r="AL295">
            <v>724.54887393362037</v>
          </cell>
          <cell r="AM295">
            <v>2030.7939518528285</v>
          </cell>
          <cell r="AN295">
            <v>1279.05</v>
          </cell>
          <cell r="AO295">
            <v>751.74395185282856</v>
          </cell>
          <cell r="AP295">
            <v>0.41935661937026719</v>
          </cell>
          <cell r="AQ295">
            <v>3.8694127128114917</v>
          </cell>
          <cell r="AR295">
            <v>11094.302741918853</v>
          </cell>
          <cell r="AS295">
            <v>6395.25</v>
          </cell>
        </row>
        <row r="296">
          <cell r="A296" t="str">
            <v>л/с №3000000140228</v>
          </cell>
          <cell r="B296" t="str">
            <v>Кв. 331</v>
          </cell>
          <cell r="C296" t="str">
            <v>Рудавин Алексей Сергеевич</v>
          </cell>
          <cell r="D296">
            <v>44449</v>
          </cell>
          <cell r="E296">
            <v>54.3</v>
          </cell>
          <cell r="F296">
            <v>31</v>
          </cell>
          <cell r="G296">
            <v>28</v>
          </cell>
          <cell r="H296">
            <v>31</v>
          </cell>
          <cell r="I296">
            <v>30</v>
          </cell>
          <cell r="J296">
            <v>31</v>
          </cell>
          <cell r="K296">
            <v>151</v>
          </cell>
          <cell r="L296">
            <v>4754703</v>
          </cell>
          <cell r="M296">
            <v>8.8793673255147745</v>
          </cell>
          <cell r="N296">
            <v>13.543200000000001</v>
          </cell>
          <cell r="O296">
            <v>4.6638326744852261</v>
          </cell>
          <cell r="P296">
            <v>0.95747558217908613</v>
          </cell>
          <cell r="Q296">
            <v>0.86481665487143267</v>
          </cell>
          <cell r="R296">
            <v>0.95747558217908613</v>
          </cell>
          <cell r="S296">
            <v>0.92658927307653494</v>
          </cell>
          <cell r="T296">
            <v>0.95747558217908613</v>
          </cell>
          <cell r="U296">
            <v>4.6638326744852261</v>
          </cell>
          <cell r="V296">
            <v>0.49116160640587281</v>
          </cell>
          <cell r="W296">
            <v>9.0635038635411294E-2</v>
          </cell>
          <cell r="X296">
            <v>0.2501070631021427</v>
          </cell>
          <cell r="Y296">
            <v>2.7381742113384795E-2</v>
          </cell>
          <cell r="Z296">
            <v>0</v>
          </cell>
          <cell r="AA296">
            <v>4153.5035743670223</v>
          </cell>
          <cell r="AB296">
            <v>2182.5</v>
          </cell>
          <cell r="AC296">
            <v>1971.0035743670223</v>
          </cell>
          <cell r="AD296">
            <v>2739.4519865889529</v>
          </cell>
          <cell r="AE296">
            <v>2182.5</v>
          </cell>
          <cell r="AF296">
            <v>556.95198658895288</v>
          </cell>
          <cell r="AG296">
            <v>3462.3568088974334</v>
          </cell>
          <cell r="AH296">
            <v>2182.5</v>
          </cell>
          <cell r="AI296">
            <v>1279.8568088974334</v>
          </cell>
          <cell r="AJ296">
            <v>2735.2066153322339</v>
          </cell>
          <cell r="AK296">
            <v>2182.5</v>
          </cell>
          <cell r="AL296">
            <v>552.70661533223392</v>
          </cell>
          <cell r="AM296">
            <v>2745.2548397122318</v>
          </cell>
          <cell r="AN296">
            <v>2182.5</v>
          </cell>
          <cell r="AO296">
            <v>562.75483971223184</v>
          </cell>
          <cell r="AP296">
            <v>0.85928545025681169</v>
          </cell>
          <cell r="AQ296">
            <v>5.5231181247420373</v>
          </cell>
          <cell r="AR296">
            <v>15835.773824897873</v>
          </cell>
          <cell r="AS296">
            <v>10912.5</v>
          </cell>
        </row>
        <row r="297">
          <cell r="A297" t="str">
            <v>л/с №3000000136864</v>
          </cell>
          <cell r="B297" t="str">
            <v>Кв. 332</v>
          </cell>
          <cell r="C297" t="str">
            <v>ЗПИФ Новое строительство под управл ООО "Эссет Менеджмент Солюшнс"</v>
          </cell>
          <cell r="D297">
            <v>44271</v>
          </cell>
          <cell r="E297">
            <v>39.1</v>
          </cell>
          <cell r="F297">
            <v>31</v>
          </cell>
          <cell r="G297">
            <v>28</v>
          </cell>
          <cell r="H297">
            <v>31</v>
          </cell>
          <cell r="I297">
            <v>30</v>
          </cell>
          <cell r="J297">
            <v>31</v>
          </cell>
          <cell r="K297">
            <v>151</v>
          </cell>
          <cell r="L297">
            <v>4754709</v>
          </cell>
          <cell r="M297">
            <v>4.9990059076661888</v>
          </cell>
          <cell r="N297">
            <v>4.9990059076661888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0.35367253794603365</v>
          </cell>
          <cell r="W297">
            <v>6.526390443176025E-2</v>
          </cell>
          <cell r="X297">
            <v>0.18009550952658898</v>
          </cell>
          <cell r="Y297">
            <v>1.9716871392879292E-2</v>
          </cell>
          <cell r="Z297">
            <v>0</v>
          </cell>
          <cell r="AA297">
            <v>1014.0428273481087</v>
          </cell>
          <cell r="AB297">
            <v>0</v>
          </cell>
          <cell r="AC297">
            <v>1014.0428273481087</v>
          </cell>
          <cell r="AD297">
            <v>187.12336150865434</v>
          </cell>
          <cell r="AE297">
            <v>0</v>
          </cell>
          <cell r="AF297">
            <v>187.12336150865434</v>
          </cell>
          <cell r="AG297">
            <v>516.36624300444532</v>
          </cell>
          <cell r="AH297">
            <v>0</v>
          </cell>
          <cell r="AI297">
            <v>516.36624300444532</v>
          </cell>
          <cell r="AJ297">
            <v>56.531819320235648</v>
          </cell>
          <cell r="AK297">
            <v>0</v>
          </cell>
          <cell r="AL297">
            <v>56.531819320235648</v>
          </cell>
          <cell r="AM297">
            <v>0</v>
          </cell>
          <cell r="AN297">
            <v>0</v>
          </cell>
          <cell r="AO297">
            <v>0</v>
          </cell>
          <cell r="AP297">
            <v>0.61874882329726222</v>
          </cell>
          <cell r="AQ297">
            <v>0.61874882329726222</v>
          </cell>
          <cell r="AR297">
            <v>1774.0642511814442</v>
          </cell>
          <cell r="AS297">
            <v>0</v>
          </cell>
        </row>
        <row r="298">
          <cell r="A298" t="str">
            <v>л/с №3000000140586</v>
          </cell>
          <cell r="B298" t="str">
            <v>Кв. 333</v>
          </cell>
          <cell r="C298" t="str">
            <v>Бессмертный Павел Игоревич</v>
          </cell>
          <cell r="D298">
            <v>44460</v>
          </cell>
          <cell r="E298">
            <v>56.6</v>
          </cell>
          <cell r="F298">
            <v>31</v>
          </cell>
          <cell r="G298">
            <v>28</v>
          </cell>
          <cell r="H298">
            <v>31</v>
          </cell>
          <cell r="I298">
            <v>30</v>
          </cell>
          <cell r="J298">
            <v>31</v>
          </cell>
          <cell r="K298">
            <v>151</v>
          </cell>
          <cell r="L298">
            <v>4754710</v>
          </cell>
          <cell r="M298">
            <v>8.359</v>
          </cell>
          <cell r="N298">
            <v>8.359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0.51196587334387478</v>
          </cell>
          <cell r="W298">
            <v>9.4474091837279547E-2</v>
          </cell>
          <cell r="X298">
            <v>0.26070091660370681</v>
          </cell>
          <cell r="Y298">
            <v>2.8541558077671815E-2</v>
          </cell>
          <cell r="Z298">
            <v>0</v>
          </cell>
          <cell r="AA298">
            <v>1467.8983127340907</v>
          </cell>
          <cell r="AB298">
            <v>1847.61</v>
          </cell>
          <cell r="AC298">
            <v>-379.71168726590918</v>
          </cell>
          <cell r="AD298">
            <v>270.87422663401117</v>
          </cell>
          <cell r="AE298">
            <v>1847.61</v>
          </cell>
          <cell r="AF298">
            <v>-1576.7357733659887</v>
          </cell>
          <cell r="AG298">
            <v>747.47645406781601</v>
          </cell>
          <cell r="AH298">
            <v>1847.61</v>
          </cell>
          <cell r="AI298">
            <v>-1100.133545932184</v>
          </cell>
          <cell r="AJ298">
            <v>81.833784489139063</v>
          </cell>
          <cell r="AK298">
            <v>1847.61</v>
          </cell>
          <cell r="AL298">
            <v>-1765.7762155108608</v>
          </cell>
          <cell r="AM298">
            <v>0</v>
          </cell>
          <cell r="AN298">
            <v>1847.61</v>
          </cell>
          <cell r="AO298">
            <v>-1847.61</v>
          </cell>
          <cell r="AP298">
            <v>0.89568243986253293</v>
          </cell>
          <cell r="AQ298">
            <v>0.89568243986253293</v>
          </cell>
          <cell r="AR298">
            <v>2568.0827779250571</v>
          </cell>
          <cell r="AS298">
            <v>9238.0499999999993</v>
          </cell>
        </row>
        <row r="299">
          <cell r="A299" t="str">
            <v>л/с №3000000145564</v>
          </cell>
          <cell r="B299" t="str">
            <v>Кв. 334</v>
          </cell>
          <cell r="C299" t="str">
            <v>Демидова Татьяна Алексеевна</v>
          </cell>
          <cell r="D299">
            <v>44520</v>
          </cell>
          <cell r="E299">
            <v>65.8</v>
          </cell>
          <cell r="F299">
            <v>31</v>
          </cell>
          <cell r="G299">
            <v>28</v>
          </cell>
          <cell r="H299">
            <v>31</v>
          </cell>
          <cell r="I299">
            <v>30</v>
          </cell>
          <cell r="J299">
            <v>31</v>
          </cell>
          <cell r="K299">
            <v>151</v>
          </cell>
          <cell r="L299">
            <v>4754707</v>
          </cell>
          <cell r="M299">
            <v>5.5579999999999998</v>
          </cell>
          <cell r="N299">
            <v>5.5580999999999996</v>
          </cell>
          <cell r="O299">
            <v>9.9999999999766942E-5</v>
          </cell>
          <cell r="P299">
            <v>2.0529801324455466E-5</v>
          </cell>
          <cell r="Q299">
            <v>1.8543046357572679E-5</v>
          </cell>
          <cell r="R299">
            <v>2.0529801324455466E-5</v>
          </cell>
          <cell r="S299">
            <v>1.9867549668827871E-5</v>
          </cell>
          <cell r="T299">
            <v>2.0529801324455466E-5</v>
          </cell>
          <cell r="U299">
            <v>9.9999999999766942E-5</v>
          </cell>
          <cell r="V299">
            <v>0.59518294109588266</v>
          </cell>
          <cell r="W299">
            <v>0.10983030464475255</v>
          </cell>
          <cell r="X299">
            <v>0.30307633060996303</v>
          </cell>
          <cell r="Y299">
            <v>3.318082193481988E-2</v>
          </cell>
          <cell r="Z299">
            <v>0</v>
          </cell>
          <cell r="AA299">
            <v>1706.5554876870542</v>
          </cell>
          <cell r="AB299">
            <v>1234.32</v>
          </cell>
          <cell r="AC299">
            <v>472.23548768705427</v>
          </cell>
          <cell r="AD299">
            <v>314.95641912299709</v>
          </cell>
          <cell r="AE299">
            <v>1234.32</v>
          </cell>
          <cell r="AF299">
            <v>-919.36358087700285</v>
          </cell>
          <cell r="AG299">
            <v>869.03325623403521</v>
          </cell>
          <cell r="AH299">
            <v>1234.32</v>
          </cell>
          <cell r="AI299">
            <v>-365.28674376596473</v>
          </cell>
          <cell r="AJ299">
            <v>95.19235287613634</v>
          </cell>
          <cell r="AK299">
            <v>1234.32</v>
          </cell>
          <cell r="AL299">
            <v>-1139.1276471238637</v>
          </cell>
          <cell r="AM299">
            <v>5.8862635761452217E-2</v>
          </cell>
          <cell r="AN299">
            <v>1234.32</v>
          </cell>
          <cell r="AO299">
            <v>-1234.2611373642385</v>
          </cell>
          <cell r="AP299">
            <v>1.0412703982854181</v>
          </cell>
          <cell r="AQ299">
            <v>1.0413703982854179</v>
          </cell>
          <cell r="AR299">
            <v>2985.7963785559841</v>
          </cell>
          <cell r="AS299">
            <v>6171.5999999999995</v>
          </cell>
        </row>
        <row r="300">
          <cell r="A300" t="str">
            <v>л/с №3000000140542</v>
          </cell>
          <cell r="B300" t="str">
            <v>Кв. 335</v>
          </cell>
          <cell r="C300" t="str">
            <v>Цалей Юлия Алексеевна</v>
          </cell>
          <cell r="D300">
            <v>44459</v>
          </cell>
          <cell r="E300">
            <v>38.6</v>
          </cell>
          <cell r="F300">
            <v>31</v>
          </cell>
          <cell r="G300">
            <v>28</v>
          </cell>
          <cell r="H300">
            <v>31</v>
          </cell>
          <cell r="I300">
            <v>30</v>
          </cell>
          <cell r="J300">
            <v>31</v>
          </cell>
          <cell r="K300">
            <v>151</v>
          </cell>
          <cell r="L300">
            <v>4754705</v>
          </cell>
          <cell r="M300">
            <v>6.9059999999999997</v>
          </cell>
          <cell r="N300">
            <v>10.1229</v>
          </cell>
          <cell r="O300">
            <v>3.2168999999999999</v>
          </cell>
          <cell r="P300">
            <v>0.66042317880794699</v>
          </cell>
          <cell r="Q300">
            <v>0.59651125827814566</v>
          </cell>
          <cell r="R300">
            <v>0.66042317880794699</v>
          </cell>
          <cell r="S300">
            <v>0.63911920529801314</v>
          </cell>
          <cell r="T300">
            <v>0.66042317880794699</v>
          </cell>
          <cell r="U300">
            <v>3.2168999999999999</v>
          </cell>
          <cell r="V300">
            <v>0.34914987122038105</v>
          </cell>
          <cell r="W300">
            <v>6.4429327648745413E-2</v>
          </cell>
          <cell r="X300">
            <v>0.17779249789581419</v>
          </cell>
          <cell r="Y300">
            <v>1.9464737487599505E-2</v>
          </cell>
          <cell r="Z300">
            <v>0</v>
          </cell>
          <cell r="AA300">
            <v>2894.6276575802212</v>
          </cell>
          <cell r="AB300">
            <v>1363.92</v>
          </cell>
          <cell r="AC300">
            <v>1530.7076575802212</v>
          </cell>
          <cell r="AD300">
            <v>1895.0356291578635</v>
          </cell>
          <cell r="AE300">
            <v>1363.92</v>
          </cell>
          <cell r="AF300">
            <v>531.1156291578634</v>
          </cell>
          <cell r="AG300">
            <v>2403.31522393149</v>
          </cell>
          <cell r="AH300">
            <v>1363.92</v>
          </cell>
          <cell r="AI300">
            <v>1039.3952239314899</v>
          </cell>
          <cell r="AJ300">
            <v>1888.2787090760526</v>
          </cell>
          <cell r="AK300">
            <v>1363.92</v>
          </cell>
          <cell r="AL300">
            <v>524.35870907605249</v>
          </cell>
          <cell r="AM300">
            <v>1893.5521298145693</v>
          </cell>
          <cell r="AN300">
            <v>1363.92</v>
          </cell>
          <cell r="AO300">
            <v>529.63212981456923</v>
          </cell>
          <cell r="AP300">
            <v>0.61083643425254019</v>
          </cell>
          <cell r="AQ300">
            <v>3.82773643425254</v>
          </cell>
          <cell r="AR300">
            <v>10974.809349560197</v>
          </cell>
          <cell r="AS300">
            <v>6819.6</v>
          </cell>
        </row>
        <row r="301">
          <cell r="A301" t="str">
            <v>л/с №3000000140154</v>
          </cell>
          <cell r="B301" t="str">
            <v>Кв. 336</v>
          </cell>
          <cell r="C301" t="str">
            <v>Башевой Иван Сергеевич</v>
          </cell>
          <cell r="D301">
            <v>44446</v>
          </cell>
          <cell r="E301">
            <v>54.6</v>
          </cell>
          <cell r="F301">
            <v>31</v>
          </cell>
          <cell r="G301">
            <v>28</v>
          </cell>
          <cell r="H301">
            <v>31</v>
          </cell>
          <cell r="I301">
            <v>30</v>
          </cell>
          <cell r="J301">
            <v>31</v>
          </cell>
          <cell r="K301">
            <v>151</v>
          </cell>
          <cell r="L301">
            <v>4754704</v>
          </cell>
          <cell r="M301">
            <v>8.8049999999999997</v>
          </cell>
          <cell r="N301">
            <v>13.588699999999999</v>
          </cell>
          <cell r="O301">
            <v>4.7837000000000005</v>
          </cell>
          <cell r="P301">
            <v>0.98208410596026496</v>
          </cell>
          <cell r="Q301">
            <v>0.88704370860927151</v>
          </cell>
          <cell r="R301">
            <v>0.98208410596026496</v>
          </cell>
          <cell r="S301">
            <v>0.95040397350993377</v>
          </cell>
          <cell r="T301">
            <v>0.98208410596026496</v>
          </cell>
          <cell r="U301">
            <v>4.7836999999999996</v>
          </cell>
          <cell r="V301">
            <v>0.49387520644126431</v>
          </cell>
          <cell r="W301">
            <v>9.1135784705220199E-2</v>
          </cell>
          <cell r="X301">
            <v>0.25148887008060761</v>
          </cell>
          <cell r="Y301">
            <v>2.7533022456552668E-2</v>
          </cell>
          <cell r="Z301">
            <v>0</v>
          </cell>
          <cell r="AA301">
            <v>4231.8410213314164</v>
          </cell>
          <cell r="AB301">
            <v>1947.1</v>
          </cell>
          <cell r="AC301">
            <v>2284.7410213314165</v>
          </cell>
          <cell r="AD301">
            <v>2804.6166796414441</v>
          </cell>
          <cell r="AE301">
            <v>1947.1</v>
          </cell>
          <cell r="AF301">
            <v>857.51667964144417</v>
          </cell>
          <cell r="AG301">
            <v>3536.8757654448691</v>
          </cell>
          <cell r="AH301">
            <v>1947.1</v>
          </cell>
          <cell r="AI301">
            <v>1589.7757654448692</v>
          </cell>
          <cell r="AJ301">
            <v>2803.9213960951902</v>
          </cell>
          <cell r="AK301">
            <v>1947.1</v>
          </cell>
          <cell r="AL301">
            <v>856.82139609519027</v>
          </cell>
          <cell r="AM301">
            <v>2815.8119069271524</v>
          </cell>
          <cell r="AN301">
            <v>1947.1</v>
          </cell>
          <cell r="AO301">
            <v>868.71190692715254</v>
          </cell>
          <cell r="AP301">
            <v>0.86403288368364473</v>
          </cell>
          <cell r="AQ301">
            <v>5.6477328836836449</v>
          </cell>
          <cell r="AR301">
            <v>16193.066769440073</v>
          </cell>
          <cell r="AS301">
            <v>9735.5</v>
          </cell>
        </row>
        <row r="302">
          <cell r="A302" t="str">
            <v>л/с №3000000140230</v>
          </cell>
          <cell r="B302" t="str">
            <v>Кв. 337</v>
          </cell>
          <cell r="C302" t="str">
            <v>Резвин Михаил Андреевич</v>
          </cell>
          <cell r="D302">
            <v>44449</v>
          </cell>
          <cell r="E302">
            <v>36.200000000000003</v>
          </cell>
          <cell r="F302">
            <v>31</v>
          </cell>
          <cell r="G302">
            <v>28</v>
          </cell>
          <cell r="H302">
            <v>31</v>
          </cell>
          <cell r="I302">
            <v>30</v>
          </cell>
          <cell r="J302">
            <v>31</v>
          </cell>
          <cell r="K302">
            <v>151</v>
          </cell>
          <cell r="L302">
            <v>4754698</v>
          </cell>
          <cell r="M302">
            <v>7.0309999999999997</v>
          </cell>
          <cell r="N302">
            <v>9.6186000000000007</v>
          </cell>
          <cell r="O302">
            <v>2.587600000000001</v>
          </cell>
          <cell r="P302">
            <v>0.53122913907284786</v>
          </cell>
          <cell r="Q302">
            <v>0.47981986754966904</v>
          </cell>
          <cell r="R302">
            <v>0.53122913907284786</v>
          </cell>
          <cell r="S302">
            <v>0.51409271523178823</v>
          </cell>
          <cell r="T302">
            <v>0.53122913907284786</v>
          </cell>
          <cell r="U302">
            <v>2.587600000000001</v>
          </cell>
          <cell r="V302">
            <v>0.32744107093724856</v>
          </cell>
          <cell r="W302">
            <v>6.0423359090274201E-2</v>
          </cell>
          <cell r="X302">
            <v>0.16673804206809517</v>
          </cell>
          <cell r="Y302">
            <v>1.8254494742256534E-2</v>
          </cell>
          <cell r="Z302">
            <v>0</v>
          </cell>
          <cell r="AA302">
            <v>2461.9620527367483</v>
          </cell>
          <cell r="AB302">
            <v>1728.05</v>
          </cell>
          <cell r="AC302">
            <v>733.91205273674836</v>
          </cell>
          <cell r="AD302">
            <v>1548.9745745575126</v>
          </cell>
          <cell r="AE302">
            <v>1728.05</v>
          </cell>
          <cell r="AF302">
            <v>-179.07542544248736</v>
          </cell>
          <cell r="AG302">
            <v>2001.1975424236889</v>
          </cell>
          <cell r="AH302">
            <v>1728.05</v>
          </cell>
          <cell r="AI302">
            <v>273.14754242368895</v>
          </cell>
          <cell r="AJ302">
            <v>1526.3352734933815</v>
          </cell>
          <cell r="AK302">
            <v>1728.05</v>
          </cell>
          <cell r="AL302">
            <v>-201.71472650661849</v>
          </cell>
          <cell r="AM302">
            <v>1523.1295629668878</v>
          </cell>
          <cell r="AN302">
            <v>1728.05</v>
          </cell>
          <cell r="AO302">
            <v>-204.92043703311219</v>
          </cell>
          <cell r="AP302">
            <v>0.57285696683787446</v>
          </cell>
          <cell r="AQ302">
            <v>3.1604569668378755</v>
          </cell>
          <cell r="AR302">
            <v>9061.5990061782195</v>
          </cell>
          <cell r="AS302">
            <v>8640.25</v>
          </cell>
        </row>
        <row r="303">
          <cell r="A303" t="str">
            <v>л/с №3000000147741</v>
          </cell>
          <cell r="B303" t="str">
            <v>Кв. 338</v>
          </cell>
          <cell r="C303" t="str">
            <v>Номерова Анна Владиславовна</v>
          </cell>
          <cell r="D303">
            <v>44548</v>
          </cell>
          <cell r="E303">
            <v>26.5</v>
          </cell>
          <cell r="F303">
            <v>31</v>
          </cell>
          <cell r="G303">
            <v>28</v>
          </cell>
          <cell r="H303">
            <v>31</v>
          </cell>
          <cell r="I303">
            <v>30</v>
          </cell>
          <cell r="J303">
            <v>31</v>
          </cell>
          <cell r="K303">
            <v>151</v>
          </cell>
          <cell r="L303">
            <v>4754708</v>
          </cell>
          <cell r="M303">
            <v>4.4888991445819437</v>
          </cell>
          <cell r="N303">
            <v>4.4888991445819437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0.23970133645958799</v>
          </cell>
          <cell r="W303">
            <v>4.4232569499786357E-2</v>
          </cell>
          <cell r="X303">
            <v>0.12205961643106415</v>
          </cell>
          <cell r="Y303">
            <v>1.3363096979828676E-2</v>
          </cell>
          <cell r="Z303">
            <v>0</v>
          </cell>
          <cell r="AA303">
            <v>687.26687787020148</v>
          </cell>
          <cell r="AB303">
            <v>895.42</v>
          </cell>
          <cell r="AC303">
            <v>-208.15312212979848</v>
          </cell>
          <cell r="AD303">
            <v>126.82273861839744</v>
          </cell>
          <cell r="AE303">
            <v>895.42</v>
          </cell>
          <cell r="AF303">
            <v>-768.59726138160249</v>
          </cell>
          <cell r="AG303">
            <v>349.96689103881852</v>
          </cell>
          <cell r="AH303">
            <v>895.42</v>
          </cell>
          <cell r="AI303">
            <v>-545.45310896118144</v>
          </cell>
          <cell r="AJ303">
            <v>38.314404398625179</v>
          </cell>
          <cell r="AK303">
            <v>895.42</v>
          </cell>
          <cell r="AL303">
            <v>-857.10559560137483</v>
          </cell>
          <cell r="AM303">
            <v>0</v>
          </cell>
          <cell r="AN303">
            <v>895.42</v>
          </cell>
          <cell r="AO303">
            <v>-895.42</v>
          </cell>
          <cell r="AP303">
            <v>0.41935661937026719</v>
          </cell>
          <cell r="AQ303">
            <v>0.41935661937026719</v>
          </cell>
          <cell r="AR303">
            <v>1202.3709119260427</v>
          </cell>
          <cell r="AS303">
            <v>4477.0999999999995</v>
          </cell>
        </row>
        <row r="304">
          <cell r="A304" t="str">
            <v>л/с №3000000140211</v>
          </cell>
          <cell r="B304" t="str">
            <v>Кв. 339</v>
          </cell>
          <cell r="C304" t="str">
            <v>Бабаян Ашот Даниелович</v>
          </cell>
          <cell r="D304">
            <v>44447</v>
          </cell>
          <cell r="E304">
            <v>54.3</v>
          </cell>
          <cell r="F304">
            <v>31</v>
          </cell>
          <cell r="G304">
            <v>28</v>
          </cell>
          <cell r="H304">
            <v>31</v>
          </cell>
          <cell r="I304">
            <v>30</v>
          </cell>
          <cell r="J304">
            <v>31</v>
          </cell>
          <cell r="K304">
            <v>151</v>
          </cell>
          <cell r="L304">
            <v>4754700</v>
          </cell>
          <cell r="M304">
            <v>8.49</v>
          </cell>
          <cell r="N304">
            <v>12.178100000000001</v>
          </cell>
          <cell r="O304">
            <v>3.6881000000000004</v>
          </cell>
          <cell r="P304">
            <v>0.75715960264900672</v>
          </cell>
          <cell r="Q304">
            <v>0.68388609271523182</v>
          </cell>
          <cell r="R304">
            <v>0.75715960264900672</v>
          </cell>
          <cell r="S304">
            <v>0.73273509933774839</v>
          </cell>
          <cell r="T304">
            <v>0.75715960264900672</v>
          </cell>
          <cell r="U304">
            <v>3.6881000000000004</v>
          </cell>
          <cell r="V304">
            <v>0.49116160640587281</v>
          </cell>
          <cell r="W304">
            <v>9.0635038635411294E-2</v>
          </cell>
          <cell r="X304">
            <v>0.2501070631021427</v>
          </cell>
          <cell r="Y304">
            <v>2.7381742113384795E-2</v>
          </cell>
          <cell r="Z304">
            <v>0</v>
          </cell>
          <cell r="AA304">
            <v>3579.1616041779689</v>
          </cell>
          <cell r="AB304">
            <v>1902.95</v>
          </cell>
          <cell r="AC304">
            <v>1676.2116041779689</v>
          </cell>
          <cell r="AD304">
            <v>2220.6914973859371</v>
          </cell>
          <cell r="AE304">
            <v>1902.95</v>
          </cell>
          <cell r="AF304">
            <v>317.74149738593701</v>
          </cell>
          <cell r="AG304">
            <v>2888.01483870838</v>
          </cell>
          <cell r="AH304">
            <v>1902.95</v>
          </cell>
          <cell r="AI304">
            <v>985.06483870837997</v>
          </cell>
          <cell r="AJ304">
            <v>2179.3918054718602</v>
          </cell>
          <cell r="AK304">
            <v>1902.95</v>
          </cell>
          <cell r="AL304">
            <v>276.44180547186011</v>
          </cell>
          <cell r="AM304">
            <v>2170.9128695231789</v>
          </cell>
          <cell r="AN304">
            <v>1902.95</v>
          </cell>
          <cell r="AO304">
            <v>267.96286952317882</v>
          </cell>
          <cell r="AP304">
            <v>0.85928545025681169</v>
          </cell>
          <cell r="AQ304">
            <v>4.5473854502568116</v>
          </cell>
          <cell r="AR304">
            <v>13038.172615267324</v>
          </cell>
          <cell r="AS304">
            <v>9514.75</v>
          </cell>
        </row>
        <row r="305">
          <cell r="A305" t="str">
            <v>л/с №3000000139911</v>
          </cell>
          <cell r="B305" t="str">
            <v>Кв. 34</v>
          </cell>
          <cell r="C305" t="str">
            <v>Усачева Ольга Игоревна</v>
          </cell>
          <cell r="D305">
            <v>44429</v>
          </cell>
          <cell r="E305">
            <v>42</v>
          </cell>
          <cell r="F305">
            <v>31</v>
          </cell>
          <cell r="G305">
            <v>28</v>
          </cell>
          <cell r="H305">
            <v>31</v>
          </cell>
          <cell r="I305">
            <v>30</v>
          </cell>
          <cell r="J305">
            <v>31</v>
          </cell>
          <cell r="K305">
            <v>151</v>
          </cell>
          <cell r="L305" t="str">
            <v>104754396</v>
          </cell>
          <cell r="M305">
            <v>5.9189999999999996</v>
          </cell>
          <cell r="N305">
            <v>7.4161999999999999</v>
          </cell>
          <cell r="O305">
            <v>1.4972000000000003</v>
          </cell>
          <cell r="P305">
            <v>0.30737218543046363</v>
          </cell>
          <cell r="Q305">
            <v>0.2776264900662252</v>
          </cell>
          <cell r="R305">
            <v>0.30737218543046363</v>
          </cell>
          <cell r="S305">
            <v>0.29745695364238417</v>
          </cell>
          <cell r="T305">
            <v>0.30737218543046363</v>
          </cell>
          <cell r="U305">
            <v>1.4972000000000003</v>
          </cell>
          <cell r="V305">
            <v>0.37990400495481874</v>
          </cell>
          <cell r="W305">
            <v>7.01044497732463E-2</v>
          </cell>
          <cell r="X305">
            <v>0.19345297698508279</v>
          </cell>
          <cell r="Y305">
            <v>2.1179248043502054E-2</v>
          </cell>
          <cell r="Z305">
            <v>0</v>
          </cell>
          <cell r="AA305">
            <v>1970.5445475488739</v>
          </cell>
          <cell r="AB305">
            <v>1162.93</v>
          </cell>
          <cell r="AC305">
            <v>807.61454754887382</v>
          </cell>
          <cell r="AD305">
            <v>997.00719608893587</v>
          </cell>
          <cell r="AE305">
            <v>1162.93</v>
          </cell>
          <cell r="AF305">
            <v>-165.92280391106419</v>
          </cell>
          <cell r="AG305">
            <v>1435.9558891746062</v>
          </cell>
          <cell r="AH305">
            <v>1162.93</v>
          </cell>
          <cell r="AI305">
            <v>273.02588917460616</v>
          </cell>
          <cell r="AJ305">
            <v>913.58734474973926</v>
          </cell>
          <cell r="AK305">
            <v>1162.93</v>
          </cell>
          <cell r="AL305">
            <v>-249.3426552502608</v>
          </cell>
          <cell r="AM305">
            <v>881.29138262251661</v>
          </cell>
          <cell r="AN305">
            <v>1162.93</v>
          </cell>
          <cell r="AO305">
            <v>-281.63861737748346</v>
          </cell>
          <cell r="AP305">
            <v>0.66464067975664987</v>
          </cell>
          <cell r="AQ305">
            <v>2.1618406797566503</v>
          </cell>
          <cell r="AR305">
            <v>6198.3863601846724</v>
          </cell>
          <cell r="AS305">
            <v>5814.6500000000005</v>
          </cell>
        </row>
        <row r="306">
          <cell r="A306" t="str">
            <v>л/с №3000000142349</v>
          </cell>
          <cell r="B306" t="str">
            <v>Кв. 340</v>
          </cell>
          <cell r="C306" t="str">
            <v>Родная Екатерина Юрьевна</v>
          </cell>
          <cell r="D306">
            <v>44480</v>
          </cell>
          <cell r="E306">
            <v>39.1</v>
          </cell>
          <cell r="F306">
            <v>31</v>
          </cell>
          <cell r="G306">
            <v>28</v>
          </cell>
          <cell r="H306">
            <v>31</v>
          </cell>
          <cell r="I306">
            <v>30</v>
          </cell>
          <cell r="J306">
            <v>31</v>
          </cell>
          <cell r="K306">
            <v>151</v>
          </cell>
          <cell r="L306">
            <v>4754701</v>
          </cell>
          <cell r="M306">
            <v>9.0941761036395512</v>
          </cell>
          <cell r="N306">
            <v>11.117599999999999</v>
          </cell>
          <cell r="O306">
            <v>2.0234238963604483</v>
          </cell>
          <cell r="P306">
            <v>0.4154049058753238</v>
          </cell>
          <cell r="Q306">
            <v>0.37520443111319574</v>
          </cell>
          <cell r="R306">
            <v>0.4154049058753238</v>
          </cell>
          <cell r="S306">
            <v>0.40200474762128113</v>
          </cell>
          <cell r="T306">
            <v>0.4154049058753238</v>
          </cell>
          <cell r="U306">
            <v>2.0234238963604483</v>
          </cell>
          <cell r="V306">
            <v>0.35367253794603365</v>
          </cell>
          <cell r="W306">
            <v>6.526390443176025E-2</v>
          </cell>
          <cell r="X306">
            <v>0.18009550952658898</v>
          </cell>
          <cell r="Y306">
            <v>1.9716871392879292E-2</v>
          </cell>
          <cell r="Z306">
            <v>0</v>
          </cell>
          <cell r="AA306">
            <v>2205.0834653757197</v>
          </cell>
          <cell r="AB306">
            <v>2114.5500000000002</v>
          </cell>
          <cell r="AC306">
            <v>90.533465375719516</v>
          </cell>
          <cell r="AD306">
            <v>1262.9020023077869</v>
          </cell>
          <cell r="AE306">
            <v>2114.5500000000002</v>
          </cell>
          <cell r="AF306">
            <v>-851.64799769221327</v>
          </cell>
          <cell r="AG306">
            <v>1707.4068810320562</v>
          </cell>
          <cell r="AH306">
            <v>2114.5500000000002</v>
          </cell>
          <cell r="AI306">
            <v>-407.14311896794402</v>
          </cell>
          <cell r="AJ306">
            <v>1209.1517916050204</v>
          </cell>
          <cell r="AK306">
            <v>2114.5500000000002</v>
          </cell>
          <cell r="AL306">
            <v>-905.39820839497975</v>
          </cell>
          <cell r="AM306">
            <v>1191.0406380276108</v>
          </cell>
          <cell r="AN306">
            <v>2114.5500000000002</v>
          </cell>
          <cell r="AO306">
            <v>-923.50936197238934</v>
          </cell>
          <cell r="AP306">
            <v>0.61874882329726222</v>
          </cell>
          <cell r="AQ306">
            <v>2.6421727196577107</v>
          </cell>
          <cell r="AR306">
            <v>7575.584778348195</v>
          </cell>
          <cell r="AS306">
            <v>10572.75</v>
          </cell>
        </row>
        <row r="307">
          <cell r="A307" t="str">
            <v>л/с №3000000140159</v>
          </cell>
          <cell r="B307" t="str">
            <v>Кв. 341</v>
          </cell>
          <cell r="C307" t="str">
            <v>Скопа Леонид Александрович</v>
          </cell>
          <cell r="D307">
            <v>44446</v>
          </cell>
          <cell r="E307">
            <v>56.6</v>
          </cell>
          <cell r="F307">
            <v>31</v>
          </cell>
          <cell r="G307">
            <v>28</v>
          </cell>
          <cell r="H307">
            <v>31</v>
          </cell>
          <cell r="I307">
            <v>30</v>
          </cell>
          <cell r="J307">
            <v>31</v>
          </cell>
          <cell r="K307">
            <v>151</v>
          </cell>
          <cell r="L307">
            <v>4754776</v>
          </cell>
          <cell r="M307">
            <v>6.9825541551406296</v>
          </cell>
          <cell r="N307">
            <v>11.5571</v>
          </cell>
          <cell r="O307">
            <v>4.5745458448593705</v>
          </cell>
          <cell r="P307">
            <v>0.93914517344795034</v>
          </cell>
          <cell r="Q307">
            <v>0.84826015666266474</v>
          </cell>
          <cell r="R307">
            <v>0.93914517344795034</v>
          </cell>
          <cell r="S307">
            <v>0.90885016785285511</v>
          </cell>
          <cell r="T307">
            <v>0.93914517344795034</v>
          </cell>
          <cell r="U307">
            <v>4.5745458448593705</v>
          </cell>
          <cell r="V307">
            <v>0.51196587334387478</v>
          </cell>
          <cell r="W307">
            <v>9.4474091837279547E-2</v>
          </cell>
          <cell r="X307">
            <v>0.26070091660370681</v>
          </cell>
          <cell r="Y307">
            <v>2.8541558077671815E-2</v>
          </cell>
          <cell r="Z307">
            <v>0</v>
          </cell>
          <cell r="AA307">
            <v>4160.5965711405852</v>
          </cell>
          <cell r="AB307">
            <v>2043.44</v>
          </cell>
          <cell r="AC307">
            <v>2117.1565711405851</v>
          </cell>
          <cell r="AD307">
            <v>2702.9887826140698</v>
          </cell>
          <cell r="AE307">
            <v>2043.44</v>
          </cell>
          <cell r="AF307">
            <v>659.54878261406975</v>
          </cell>
          <cell r="AG307">
            <v>3440.1747124743101</v>
          </cell>
          <cell r="AH307">
            <v>2043.44</v>
          </cell>
          <cell r="AI307">
            <v>1396.7347124743101</v>
          </cell>
          <cell r="AJ307">
            <v>2687.670808753488</v>
          </cell>
          <cell r="AK307">
            <v>2043.44</v>
          </cell>
          <cell r="AL307">
            <v>644.23080875348796</v>
          </cell>
          <cell r="AM307">
            <v>2692.698258406494</v>
          </cell>
          <cell r="AN307">
            <v>2043.44</v>
          </cell>
          <cell r="AO307">
            <v>649.25825840649395</v>
          </cell>
          <cell r="AP307">
            <v>0.89568243986253293</v>
          </cell>
          <cell r="AQ307">
            <v>5.4702282847219035</v>
          </cell>
          <cell r="AR307">
            <v>15684.129133388946</v>
          </cell>
          <cell r="AS307">
            <v>10217.200000000001</v>
          </cell>
        </row>
        <row r="308">
          <cell r="A308" t="str">
            <v>л/с №3000000153174</v>
          </cell>
          <cell r="B308" t="str">
            <v>Кв. 342</v>
          </cell>
          <cell r="C308" t="str">
            <v>Машкова Юлия Михайловна</v>
          </cell>
          <cell r="D308">
            <v>44669</v>
          </cell>
          <cell r="E308">
            <v>65.8</v>
          </cell>
          <cell r="F308">
            <v>31</v>
          </cell>
          <cell r="G308">
            <v>28</v>
          </cell>
          <cell r="H308">
            <v>31</v>
          </cell>
          <cell r="I308">
            <v>30</v>
          </cell>
          <cell r="J308">
            <v>31</v>
          </cell>
          <cell r="K308">
            <v>151</v>
          </cell>
          <cell r="L308">
            <v>4755232</v>
          </cell>
          <cell r="M308">
            <v>8.9783014736440521</v>
          </cell>
          <cell r="N308">
            <v>14.7559</v>
          </cell>
          <cell r="O308">
            <v>5.7775985263559484</v>
          </cell>
          <cell r="P308">
            <v>1.1861294987883073</v>
          </cell>
          <cell r="Q308">
            <v>1.0713427730991163</v>
          </cell>
          <cell r="R308">
            <v>1.1861294987883073</v>
          </cell>
          <cell r="S308">
            <v>1.1478672568919102</v>
          </cell>
          <cell r="T308">
            <v>1.1861294987883073</v>
          </cell>
          <cell r="U308">
            <v>5.7775985263559484</v>
          </cell>
          <cell r="V308">
            <v>0.59518294109588266</v>
          </cell>
          <cell r="W308">
            <v>0.10983030464475255</v>
          </cell>
          <cell r="X308">
            <v>0.30307633060996303</v>
          </cell>
          <cell r="Y308">
            <v>3.318082193481988E-2</v>
          </cell>
          <cell r="Z308">
            <v>0</v>
          </cell>
          <cell r="AA308">
            <v>5107.3434013871511</v>
          </cell>
          <cell r="AB308">
            <v>2563.83</v>
          </cell>
          <cell r="AC308">
            <v>2543.5134013871511</v>
          </cell>
          <cell r="AD308">
            <v>3386.635825045666</v>
          </cell>
          <cell r="AE308">
            <v>2563.83</v>
          </cell>
          <cell r="AF308">
            <v>822.8058250456661</v>
          </cell>
          <cell r="AG308">
            <v>4269.8211699341327</v>
          </cell>
          <cell r="AH308">
            <v>2563.83</v>
          </cell>
          <cell r="AI308">
            <v>1705.9911699341328</v>
          </cell>
          <cell r="AJ308">
            <v>3386.2774306504239</v>
          </cell>
          <cell r="AK308">
            <v>2563.83</v>
          </cell>
          <cell r="AL308">
            <v>822.44743065042394</v>
          </cell>
          <cell r="AM308">
            <v>3400.846776335859</v>
          </cell>
          <cell r="AN308">
            <v>2563.83</v>
          </cell>
          <cell r="AO308">
            <v>837.01677633585905</v>
          </cell>
          <cell r="AP308">
            <v>1.0412703982854181</v>
          </cell>
          <cell r="AQ308">
            <v>6.8188689246413663</v>
          </cell>
          <cell r="AR308">
            <v>19550.924603353233</v>
          </cell>
          <cell r="AS308">
            <v>12819.15</v>
          </cell>
        </row>
        <row r="309">
          <cell r="A309" t="str">
            <v>л/с №3000000140236</v>
          </cell>
          <cell r="B309" t="str">
            <v>Кв. 343</v>
          </cell>
          <cell r="C309" t="str">
            <v>Лехман Анастасия Евгеньевна</v>
          </cell>
          <cell r="D309">
            <v>44449</v>
          </cell>
          <cell r="E309">
            <v>38.6</v>
          </cell>
          <cell r="F309">
            <v>31</v>
          </cell>
          <cell r="G309">
            <v>28</v>
          </cell>
          <cell r="H309">
            <v>31</v>
          </cell>
          <cell r="I309">
            <v>30</v>
          </cell>
          <cell r="J309">
            <v>31</v>
          </cell>
          <cell r="K309">
            <v>151</v>
          </cell>
          <cell r="L309">
            <v>4755234</v>
          </cell>
          <cell r="M309">
            <v>9.6440000000000001</v>
          </cell>
          <cell r="N309">
            <v>12.403499999999999</v>
          </cell>
          <cell r="O309">
            <v>2.7594999999999992</v>
          </cell>
          <cell r="P309">
            <v>0.56651986754966865</v>
          </cell>
          <cell r="Q309">
            <v>0.51169536423841044</v>
          </cell>
          <cell r="R309">
            <v>0.56651986754966865</v>
          </cell>
          <cell r="S309">
            <v>0.54824503311258255</v>
          </cell>
          <cell r="T309">
            <v>0.56651986754966865</v>
          </cell>
          <cell r="U309">
            <v>2.7594999999999987</v>
          </cell>
          <cell r="V309">
            <v>0.34914987122038105</v>
          </cell>
          <cell r="W309">
            <v>6.4429327648745413E-2</v>
          </cell>
          <cell r="X309">
            <v>0.17779249789581419</v>
          </cell>
          <cell r="Y309">
            <v>1.9464737487599505E-2</v>
          </cell>
          <cell r="Z309">
            <v>0</v>
          </cell>
          <cell r="AA309">
            <v>2625.3899616067106</v>
          </cell>
          <cell r="AB309">
            <v>2022.51</v>
          </cell>
          <cell r="AC309">
            <v>602.87996160671059</v>
          </cell>
          <cell r="AD309">
            <v>1651.8531940850155</v>
          </cell>
          <cell r="AE309">
            <v>2022.51</v>
          </cell>
          <cell r="AF309">
            <v>-370.65680591498449</v>
          </cell>
          <cell r="AG309">
            <v>2134.0775279579793</v>
          </cell>
          <cell r="AH309">
            <v>2022.51</v>
          </cell>
          <cell r="AI309">
            <v>111.56752795797934</v>
          </cell>
          <cell r="AJ309">
            <v>1627.7261000694298</v>
          </cell>
          <cell r="AK309">
            <v>2022.51</v>
          </cell>
          <cell r="AL309">
            <v>-394.78389993057021</v>
          </cell>
          <cell r="AM309">
            <v>1624.3144338410589</v>
          </cell>
          <cell r="AN309">
            <v>2022.51</v>
          </cell>
          <cell r="AO309">
            <v>-398.19556615894112</v>
          </cell>
          <cell r="AP309">
            <v>0.61083643425254019</v>
          </cell>
          <cell r="AQ309">
            <v>3.3703364342525393</v>
          </cell>
          <cell r="AR309">
            <v>9663.3612175601957</v>
          </cell>
          <cell r="AS309">
            <v>10112.549999999999</v>
          </cell>
        </row>
        <row r="310">
          <cell r="A310" t="str">
            <v>л/с №3000000140284</v>
          </cell>
          <cell r="B310" t="str">
            <v>Кв. 344</v>
          </cell>
          <cell r="C310" t="str">
            <v>Бровко Юрий Викторович</v>
          </cell>
          <cell r="D310">
            <v>44452</v>
          </cell>
          <cell r="E310">
            <v>54.6</v>
          </cell>
          <cell r="F310">
            <v>31</v>
          </cell>
          <cell r="G310">
            <v>28</v>
          </cell>
          <cell r="H310">
            <v>31</v>
          </cell>
          <cell r="I310">
            <v>30</v>
          </cell>
          <cell r="J310">
            <v>31</v>
          </cell>
          <cell r="K310">
            <v>151</v>
          </cell>
          <cell r="L310">
            <v>4755223</v>
          </cell>
          <cell r="M310">
            <v>7.7</v>
          </cell>
          <cell r="N310">
            <v>11.1492</v>
          </cell>
          <cell r="O310">
            <v>3.4491999999999998</v>
          </cell>
          <cell r="P310">
            <v>0.7081139072847682</v>
          </cell>
          <cell r="Q310">
            <v>0.63958675496688744</v>
          </cell>
          <cell r="R310">
            <v>0.7081139072847682</v>
          </cell>
          <cell r="S310">
            <v>0.68527152317880791</v>
          </cell>
          <cell r="T310">
            <v>0.7081139072847682</v>
          </cell>
          <cell r="U310">
            <v>3.4492000000000003</v>
          </cell>
          <cell r="V310">
            <v>0.49387520644126431</v>
          </cell>
          <cell r="W310">
            <v>9.1135784705220199E-2</v>
          </cell>
          <cell r="X310">
            <v>0.25148887008060761</v>
          </cell>
          <cell r="Y310">
            <v>2.7533022456552668E-2</v>
          </cell>
          <cell r="Z310">
            <v>0</v>
          </cell>
          <cell r="AA310">
            <v>3446.319147093006</v>
          </cell>
          <cell r="AB310">
            <v>1947.68</v>
          </cell>
          <cell r="AC310">
            <v>1498.6391470930059</v>
          </cell>
          <cell r="AD310">
            <v>2095.1130512970735</v>
          </cell>
          <cell r="AE310">
            <v>1947.68</v>
          </cell>
          <cell r="AF310">
            <v>147.43305129707346</v>
          </cell>
          <cell r="AG310">
            <v>2751.3538912064582</v>
          </cell>
          <cell r="AH310">
            <v>1947.68</v>
          </cell>
          <cell r="AI310">
            <v>803.67389120645817</v>
          </cell>
          <cell r="AJ310">
            <v>2043.7389371547929</v>
          </cell>
          <cell r="AK310">
            <v>1947.68</v>
          </cell>
          <cell r="AL310">
            <v>96.058937154792829</v>
          </cell>
          <cell r="AM310">
            <v>2030.2900326887416</v>
          </cell>
          <cell r="AN310">
            <v>1947.68</v>
          </cell>
          <cell r="AO310">
            <v>82.610032688741512</v>
          </cell>
          <cell r="AP310">
            <v>0.86403288368364473</v>
          </cell>
          <cell r="AQ310">
            <v>4.3132328836836447</v>
          </cell>
          <cell r="AR310">
            <v>12366.815059440072</v>
          </cell>
          <cell r="AS310">
            <v>9738.4</v>
          </cell>
        </row>
        <row r="311">
          <cell r="A311" t="str">
            <v>л/с №3000000142136</v>
          </cell>
          <cell r="B311" t="str">
            <v>Кв. 345</v>
          </cell>
          <cell r="C311" t="str">
            <v>Забальская Елена Анатольевна</v>
          </cell>
          <cell r="D311">
            <v>44459</v>
          </cell>
          <cell r="E311">
            <v>36.200000000000003</v>
          </cell>
          <cell r="F311">
            <v>31</v>
          </cell>
          <cell r="G311">
            <v>28</v>
          </cell>
          <cell r="H311">
            <v>31</v>
          </cell>
          <cell r="I311">
            <v>30</v>
          </cell>
          <cell r="J311">
            <v>31</v>
          </cell>
          <cell r="K311">
            <v>151</v>
          </cell>
          <cell r="L311">
            <v>4755225</v>
          </cell>
          <cell r="M311">
            <v>2.129</v>
          </cell>
          <cell r="N311">
            <v>4.0453000000000001</v>
          </cell>
          <cell r="O311">
            <v>1.9162999999999999</v>
          </cell>
          <cell r="P311">
            <v>0.39341258278145697</v>
          </cell>
          <cell r="Q311">
            <v>0.35534039735099338</v>
          </cell>
          <cell r="R311">
            <v>0.39341258278145697</v>
          </cell>
          <cell r="S311">
            <v>0.38072185430463579</v>
          </cell>
          <cell r="T311">
            <v>0.39341258278145697</v>
          </cell>
          <cell r="U311">
            <v>1.9163000000000001</v>
          </cell>
          <cell r="V311">
            <v>0.32744107093724856</v>
          </cell>
          <cell r="W311">
            <v>6.0423359090274201E-2</v>
          </cell>
          <cell r="X311">
            <v>0.16673804206809517</v>
          </cell>
          <cell r="Y311">
            <v>1.8254494742256534E-2</v>
          </cell>
          <cell r="Z311">
            <v>0</v>
          </cell>
          <cell r="AA311">
            <v>2066.817178869198</v>
          </cell>
          <cell r="AB311">
            <v>910.33</v>
          </cell>
          <cell r="AC311">
            <v>1156.487178869198</v>
          </cell>
          <cell r="AD311">
            <v>1192.0695271932734</v>
          </cell>
          <cell r="AE311">
            <v>910.33</v>
          </cell>
          <cell r="AF311">
            <v>281.73952719327337</v>
          </cell>
          <cell r="AG311">
            <v>1606.0526685561388</v>
          </cell>
          <cell r="AH311">
            <v>910.33</v>
          </cell>
          <cell r="AI311">
            <v>695.72266855613873</v>
          </cell>
          <cell r="AJ311">
            <v>1143.9370084602688</v>
          </cell>
          <cell r="AK311">
            <v>910.33</v>
          </cell>
          <cell r="AL311">
            <v>233.60700846026873</v>
          </cell>
          <cell r="AM311">
            <v>1127.9846890993376</v>
          </cell>
          <cell r="AN311">
            <v>910.33</v>
          </cell>
          <cell r="AO311">
            <v>217.65468909933759</v>
          </cell>
          <cell r="AP311">
            <v>0.57285696683787446</v>
          </cell>
          <cell r="AQ311">
            <v>2.4891569668378741</v>
          </cell>
          <cell r="AR311">
            <v>7136.8610721782152</v>
          </cell>
          <cell r="AS311">
            <v>4551.6500000000005</v>
          </cell>
        </row>
        <row r="312">
          <cell r="A312" t="str">
            <v>л/с №3000000136867</v>
          </cell>
          <cell r="B312" t="str">
            <v>Кв. 346</v>
          </cell>
          <cell r="C312" t="str">
            <v>ЗПИФ Новое строительство под управл ООО "Эссет Менеджмент Солюшнс"</v>
          </cell>
          <cell r="D312">
            <v>44271</v>
          </cell>
          <cell r="E312">
            <v>26.5</v>
          </cell>
          <cell r="F312">
            <v>31</v>
          </cell>
          <cell r="G312">
            <v>28</v>
          </cell>
          <cell r="H312">
            <v>31</v>
          </cell>
          <cell r="I312">
            <v>30</v>
          </cell>
          <cell r="J312">
            <v>31</v>
          </cell>
          <cell r="K312">
            <v>151</v>
          </cell>
          <cell r="L312">
            <v>4755228</v>
          </cell>
          <cell r="M312">
            <v>4.2358991445819436</v>
          </cell>
          <cell r="N312">
            <v>4.2358991445819436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0.23970133645958799</v>
          </cell>
          <cell r="W312">
            <v>4.4232569499786357E-2</v>
          </cell>
          <cell r="X312">
            <v>0.12205961643106415</v>
          </cell>
          <cell r="Y312">
            <v>1.3363096979828676E-2</v>
          </cell>
          <cell r="Z312">
            <v>0</v>
          </cell>
          <cell r="AA312">
            <v>687.26687787020148</v>
          </cell>
          <cell r="AB312">
            <v>895.42</v>
          </cell>
          <cell r="AC312">
            <v>-208.15312212979848</v>
          </cell>
          <cell r="AD312">
            <v>126.82273861839744</v>
          </cell>
          <cell r="AE312">
            <v>895.42</v>
          </cell>
          <cell r="AF312">
            <v>-768.59726138160249</v>
          </cell>
          <cell r="AG312">
            <v>349.96689103881852</v>
          </cell>
          <cell r="AH312">
            <v>895.42</v>
          </cell>
          <cell r="AI312">
            <v>-545.45310896118144</v>
          </cell>
          <cell r="AJ312">
            <v>38.314404398625179</v>
          </cell>
          <cell r="AK312">
            <v>895.42</v>
          </cell>
          <cell r="AL312">
            <v>-857.10559560137483</v>
          </cell>
          <cell r="AM312">
            <v>0</v>
          </cell>
          <cell r="AN312">
            <v>895.42</v>
          </cell>
          <cell r="AO312">
            <v>-895.42</v>
          </cell>
          <cell r="AP312">
            <v>0.41935661937026719</v>
          </cell>
          <cell r="AQ312">
            <v>0.41935661937026719</v>
          </cell>
          <cell r="AR312">
            <v>1202.3709119260427</v>
          </cell>
          <cell r="AS312">
            <v>4477.0999999999995</v>
          </cell>
        </row>
        <row r="313">
          <cell r="A313" t="str">
            <v>л/с №3000000140270</v>
          </cell>
          <cell r="B313" t="str">
            <v>Кв. 347</v>
          </cell>
          <cell r="C313" t="str">
            <v>Степаничева Юлия Владимировна</v>
          </cell>
          <cell r="D313">
            <v>44447</v>
          </cell>
          <cell r="E313">
            <v>54.3</v>
          </cell>
          <cell r="F313">
            <v>31</v>
          </cell>
          <cell r="G313">
            <v>28</v>
          </cell>
          <cell r="H313">
            <v>31</v>
          </cell>
          <cell r="I313">
            <v>30</v>
          </cell>
          <cell r="J313">
            <v>31</v>
          </cell>
          <cell r="K313">
            <v>151</v>
          </cell>
          <cell r="L313">
            <v>4754699</v>
          </cell>
          <cell r="M313">
            <v>9.1189999999999998</v>
          </cell>
          <cell r="N313">
            <v>10.3348</v>
          </cell>
          <cell r="O313">
            <v>1.2157999999999998</v>
          </cell>
          <cell r="P313">
            <v>0.24960132450331124</v>
          </cell>
          <cell r="Q313">
            <v>0.22544635761589402</v>
          </cell>
          <cell r="R313">
            <v>0.24960132450331124</v>
          </cell>
          <cell r="S313">
            <v>0.24154966887417217</v>
          </cell>
          <cell r="T313">
            <v>0.24960132450331124</v>
          </cell>
          <cell r="U313">
            <v>1.2157999999999998</v>
          </cell>
          <cell r="V313">
            <v>0.49116160640587281</v>
          </cell>
          <cell r="W313">
            <v>9.0635038635411294E-2</v>
          </cell>
          <cell r="X313">
            <v>0.2501070631021427</v>
          </cell>
          <cell r="Y313">
            <v>2.7381742113384795E-2</v>
          </cell>
          <cell r="Z313">
            <v>0</v>
          </cell>
          <cell r="AA313">
            <v>2123.9006602441946</v>
          </cell>
          <cell r="AB313">
            <v>2045.73</v>
          </cell>
          <cell r="AC313">
            <v>78.170660244194551</v>
          </cell>
          <cell r="AD313">
            <v>906.26225770381757</v>
          </cell>
          <cell r="AE313">
            <v>2045.73</v>
          </cell>
          <cell r="AF313">
            <v>-1139.4677422961825</v>
          </cell>
          <cell r="AG313">
            <v>1432.7538947746054</v>
          </cell>
          <cell r="AH313">
            <v>2045.73</v>
          </cell>
          <cell r="AI313">
            <v>-612.97610522539458</v>
          </cell>
          <cell r="AJ313">
            <v>771.07476295530353</v>
          </cell>
          <cell r="AK313">
            <v>2045.73</v>
          </cell>
          <cell r="AL313">
            <v>-1274.6552370446966</v>
          </cell>
          <cell r="AM313">
            <v>715.65192558940385</v>
          </cell>
          <cell r="AN313">
            <v>2045.73</v>
          </cell>
          <cell r="AO313">
            <v>-1330.0780744105962</v>
          </cell>
          <cell r="AP313">
            <v>0.85928545025681169</v>
          </cell>
          <cell r="AQ313">
            <v>2.0750854502568115</v>
          </cell>
          <cell r="AR313">
            <v>5949.6435012673246</v>
          </cell>
          <cell r="AS313">
            <v>10228.65</v>
          </cell>
        </row>
        <row r="314">
          <cell r="A314" t="str">
            <v>л/с №3000000140449</v>
          </cell>
          <cell r="B314" t="str">
            <v>Кв. 348</v>
          </cell>
          <cell r="C314" t="str">
            <v>Косолапов Иван Павлович</v>
          </cell>
          <cell r="D314">
            <v>44392</v>
          </cell>
          <cell r="E314">
            <v>39.1</v>
          </cell>
          <cell r="F314">
            <v>31</v>
          </cell>
          <cell r="G314">
            <v>28</v>
          </cell>
          <cell r="H314">
            <v>31</v>
          </cell>
          <cell r="I314">
            <v>30</v>
          </cell>
          <cell r="J314">
            <v>31</v>
          </cell>
          <cell r="K314">
            <v>151</v>
          </cell>
          <cell r="L314">
            <v>4755233</v>
          </cell>
          <cell r="M314">
            <v>6.913176103639552</v>
          </cell>
          <cell r="N314">
            <v>9.9184000000000001</v>
          </cell>
          <cell r="O314">
            <v>3.0052238963604481</v>
          </cell>
          <cell r="P314">
            <v>0.61696649527929737</v>
          </cell>
          <cell r="Q314">
            <v>0.5572600602522686</v>
          </cell>
          <cell r="R314">
            <v>0.61696649527929737</v>
          </cell>
          <cell r="S314">
            <v>0.5970643502702877</v>
          </cell>
          <cell r="T314">
            <v>0.61696649527929737</v>
          </cell>
          <cell r="U314">
            <v>3.0052238963604481</v>
          </cell>
          <cell r="V314">
            <v>0.35367253794603365</v>
          </cell>
          <cell r="W314">
            <v>6.526390443176025E-2</v>
          </cell>
          <cell r="X314">
            <v>0.18009550952658898</v>
          </cell>
          <cell r="Y314">
            <v>1.9716871392879292E-2</v>
          </cell>
          <cell r="Z314">
            <v>0</v>
          </cell>
          <cell r="AA314">
            <v>2782.9968232830042</v>
          </cell>
          <cell r="AB314">
            <v>1602.75</v>
          </cell>
          <cell r="AC314">
            <v>1180.2468232830042</v>
          </cell>
          <cell r="AD314">
            <v>1784.8882610627536</v>
          </cell>
          <cell r="AE314">
            <v>1602.75</v>
          </cell>
          <cell r="AF314">
            <v>182.1382610627536</v>
          </cell>
          <cell r="AG314">
            <v>2285.3202389393409</v>
          </cell>
          <cell r="AH314">
            <v>1602.75</v>
          </cell>
          <cell r="AI314">
            <v>682.57023893934092</v>
          </cell>
          <cell r="AJ314">
            <v>1768.4227831281989</v>
          </cell>
          <cell r="AK314">
            <v>1602.75</v>
          </cell>
          <cell r="AL314">
            <v>165.67278312819894</v>
          </cell>
          <cell r="AM314">
            <v>1768.9539959348958</v>
          </cell>
          <cell r="AN314">
            <v>1602.75</v>
          </cell>
          <cell r="AO314">
            <v>166.20399593489583</v>
          </cell>
          <cell r="AP314">
            <v>0.61874882329726222</v>
          </cell>
          <cell r="AQ314">
            <v>3.6239727196577105</v>
          </cell>
          <cell r="AR314">
            <v>10390.582102348193</v>
          </cell>
          <cell r="AS314">
            <v>8013.75</v>
          </cell>
        </row>
        <row r="315">
          <cell r="A315" t="str">
            <v>л/с №3000000140258</v>
          </cell>
          <cell r="B315" t="str">
            <v>Кв. 349</v>
          </cell>
          <cell r="C315" t="str">
            <v>Зуйкова Татьяна Валентиновна</v>
          </cell>
          <cell r="D315">
            <v>44451</v>
          </cell>
          <cell r="E315">
            <v>56.6</v>
          </cell>
          <cell r="F315">
            <v>31</v>
          </cell>
          <cell r="G315">
            <v>28</v>
          </cell>
          <cell r="H315">
            <v>31</v>
          </cell>
          <cell r="I315">
            <v>30</v>
          </cell>
          <cell r="J315">
            <v>31</v>
          </cell>
          <cell r="K315">
            <v>151</v>
          </cell>
          <cell r="L315">
            <v>4754611</v>
          </cell>
          <cell r="M315">
            <v>5.5579999999999998</v>
          </cell>
          <cell r="N315">
            <v>8.7369000000000003</v>
          </cell>
          <cell r="O315">
            <v>3.1789000000000005</v>
          </cell>
          <cell r="P315">
            <v>0.65262185430463582</v>
          </cell>
          <cell r="Q315">
            <v>0.58946490066225177</v>
          </cell>
          <cell r="R315">
            <v>0.65262185430463582</v>
          </cell>
          <cell r="S315">
            <v>0.63156953642384117</v>
          </cell>
          <cell r="T315">
            <v>0.65262185430463582</v>
          </cell>
          <cell r="U315">
            <v>3.1789000000000005</v>
          </cell>
          <cell r="V315">
            <v>0.51196587334387478</v>
          </cell>
          <cell r="W315">
            <v>9.4474091837279547E-2</v>
          </cell>
          <cell r="X315">
            <v>0.26070091660370681</v>
          </cell>
          <cell r="Y315">
            <v>2.8541558077671815E-2</v>
          </cell>
          <cell r="Z315">
            <v>0</v>
          </cell>
          <cell r="AA315">
            <v>3339.0826409592564</v>
          </cell>
          <cell r="AB315">
            <v>1935.92</v>
          </cell>
          <cell r="AC315">
            <v>1403.1626409592564</v>
          </cell>
          <cell r="AD315">
            <v>1960.9762005148059</v>
          </cell>
          <cell r="AE315">
            <v>1935.92</v>
          </cell>
          <cell r="AF315">
            <v>25.056200514805823</v>
          </cell>
          <cell r="AG315">
            <v>2618.6607822929818</v>
          </cell>
          <cell r="AH315">
            <v>1935.92</v>
          </cell>
          <cell r="AI315">
            <v>682.74078229298175</v>
          </cell>
          <cell r="AJ315">
            <v>1892.6573279328477</v>
          </cell>
          <cell r="AK315">
            <v>1935.92</v>
          </cell>
          <cell r="AL315">
            <v>-43.26267206715238</v>
          </cell>
          <cell r="AM315">
            <v>1871.1843282251657</v>
          </cell>
          <cell r="AN315">
            <v>1935.92</v>
          </cell>
          <cell r="AO315">
            <v>-64.735671774834373</v>
          </cell>
          <cell r="AP315">
            <v>0.89568243986253293</v>
          </cell>
          <cell r="AQ315">
            <v>4.0745824398625334</v>
          </cell>
          <cell r="AR315">
            <v>11682.561279925058</v>
          </cell>
          <cell r="AS315">
            <v>9679.6</v>
          </cell>
        </row>
        <row r="316">
          <cell r="A316" t="str">
            <v>л/с №3000000142615</v>
          </cell>
          <cell r="B316" t="str">
            <v>Кв. 35</v>
          </cell>
          <cell r="C316" t="str">
            <v>Волкова Анна Ивановна</v>
          </cell>
          <cell r="D316">
            <v>44470</v>
          </cell>
          <cell r="E316">
            <v>38.1</v>
          </cell>
          <cell r="F316">
            <v>31</v>
          </cell>
          <cell r="G316">
            <v>28</v>
          </cell>
          <cell r="H316">
            <v>31</v>
          </cell>
          <cell r="I316">
            <v>30</v>
          </cell>
          <cell r="J316">
            <v>31</v>
          </cell>
          <cell r="K316">
            <v>151</v>
          </cell>
          <cell r="L316" t="str">
            <v>4756705</v>
          </cell>
          <cell r="M316">
            <v>4.8</v>
          </cell>
          <cell r="N316">
            <v>7.6063999999999998</v>
          </cell>
          <cell r="O316">
            <v>2.8064</v>
          </cell>
          <cell r="P316">
            <v>0.57614834437086093</v>
          </cell>
          <cell r="Q316">
            <v>0.52039205298013247</v>
          </cell>
          <cell r="R316">
            <v>0.57614834437086093</v>
          </cell>
          <cell r="S316">
            <v>0.55756291390728485</v>
          </cell>
          <cell r="T316">
            <v>0.57614834437086093</v>
          </cell>
          <cell r="U316">
            <v>2.8064000000000004</v>
          </cell>
          <cell r="V316">
            <v>0.34462720449472845</v>
          </cell>
          <cell r="W316">
            <v>6.3594750865730576E-2</v>
          </cell>
          <cell r="X316">
            <v>0.17548948626503938</v>
          </cell>
          <cell r="Y316">
            <v>1.9212603582319718E-2</v>
          </cell>
          <cell r="Z316">
            <v>0</v>
          </cell>
          <cell r="AA316">
            <v>2640.02923819644</v>
          </cell>
          <cell r="AB316">
            <v>1037.3499999999999</v>
          </cell>
          <cell r="AC316">
            <v>1602.6792381964401</v>
          </cell>
          <cell r="AD316">
            <v>1674.3952842507817</v>
          </cell>
          <cell r="AE316">
            <v>1037.3499999999999</v>
          </cell>
          <cell r="AF316">
            <v>637.04528425078183</v>
          </cell>
          <cell r="AG316">
            <v>2155.0809552426404</v>
          </cell>
          <cell r="AH316">
            <v>1037.3499999999999</v>
          </cell>
          <cell r="AI316">
            <v>1117.7309552426404</v>
          </cell>
          <cell r="AJ316">
            <v>1653.7192282358442</v>
          </cell>
          <cell r="AK316">
            <v>1037.3499999999999</v>
          </cell>
          <cell r="AL316">
            <v>616.36922823584428</v>
          </cell>
          <cell r="AM316">
            <v>1651.921010013245</v>
          </cell>
          <cell r="AN316">
            <v>1037.3499999999999</v>
          </cell>
          <cell r="AO316">
            <v>614.57101001324509</v>
          </cell>
          <cell r="AP316">
            <v>0.60292404520781806</v>
          </cell>
          <cell r="AQ316">
            <v>3.4093240452078182</v>
          </cell>
          <cell r="AR316">
            <v>9775.145715938952</v>
          </cell>
          <cell r="AS316">
            <v>5186.75</v>
          </cell>
        </row>
        <row r="317">
          <cell r="A317" t="str">
            <v>л/с №3000000150570</v>
          </cell>
          <cell r="B317" t="str">
            <v>Кв. 350</v>
          </cell>
          <cell r="C317" t="str">
            <v>Бабакина Елена Витальевна</v>
          </cell>
          <cell r="D317">
            <v>44604</v>
          </cell>
          <cell r="E317">
            <v>65.8</v>
          </cell>
          <cell r="F317">
            <v>31</v>
          </cell>
          <cell r="G317">
            <v>28</v>
          </cell>
          <cell r="H317">
            <v>31</v>
          </cell>
          <cell r="I317">
            <v>30</v>
          </cell>
          <cell r="J317">
            <v>31</v>
          </cell>
          <cell r="K317">
            <v>151</v>
          </cell>
          <cell r="L317">
            <v>4754614</v>
          </cell>
          <cell r="M317">
            <v>5.6420000000000003</v>
          </cell>
          <cell r="N317">
            <v>8.548</v>
          </cell>
          <cell r="O317">
            <v>2.9059999999999997</v>
          </cell>
          <cell r="P317">
            <v>0.59659602649006616</v>
          </cell>
          <cell r="Q317">
            <v>0.53886092715231781</v>
          </cell>
          <cell r="R317">
            <v>0.59659602649006616</v>
          </cell>
          <cell r="S317">
            <v>0.5773509933774833</v>
          </cell>
          <cell r="T317">
            <v>0.59659602649006616</v>
          </cell>
          <cell r="U317">
            <v>2.9059999999999997</v>
          </cell>
          <cell r="V317">
            <v>0.59518294109588266</v>
          </cell>
          <cell r="W317">
            <v>0.10983030464475255</v>
          </cell>
          <cell r="X317">
            <v>0.30307633060996303</v>
          </cell>
          <cell r="Y317">
            <v>3.318082193481988E-2</v>
          </cell>
          <cell r="Z317">
            <v>0</v>
          </cell>
          <cell r="AA317">
            <v>3417.0448202830808</v>
          </cell>
          <cell r="AB317">
            <v>1506.42</v>
          </cell>
          <cell r="AC317">
            <v>1910.6248202830807</v>
          </cell>
          <cell r="AD317">
            <v>1859.914525983924</v>
          </cell>
          <cell r="AE317">
            <v>1506.42</v>
          </cell>
          <cell r="AF317">
            <v>353.49452598392395</v>
          </cell>
          <cell r="AG317">
            <v>2579.5225888300615</v>
          </cell>
          <cell r="AH317">
            <v>1506.42</v>
          </cell>
          <cell r="AI317">
            <v>1073.1025888300614</v>
          </cell>
          <cell r="AJ317">
            <v>1750.5046102271292</v>
          </cell>
          <cell r="AK317">
            <v>1506.42</v>
          </cell>
          <cell r="AL317">
            <v>244.08461022712913</v>
          </cell>
          <cell r="AM317">
            <v>1710.5481952317878</v>
          </cell>
          <cell r="AN317">
            <v>1506.42</v>
          </cell>
          <cell r="AO317">
            <v>204.12819523178769</v>
          </cell>
          <cell r="AP317">
            <v>1.0412703982854181</v>
          </cell>
          <cell r="AQ317">
            <v>3.9472703982854176</v>
          </cell>
          <cell r="AR317">
            <v>11317.534740555982</v>
          </cell>
          <cell r="AS317">
            <v>7532.1</v>
          </cell>
        </row>
        <row r="318">
          <cell r="A318" t="str">
            <v>л/с №3000000145786</v>
          </cell>
          <cell r="B318" t="str">
            <v>Кв. 351</v>
          </cell>
          <cell r="C318" t="str">
            <v>Чекмарева Татьяна Александровна</v>
          </cell>
          <cell r="D318">
            <v>44530</v>
          </cell>
          <cell r="E318">
            <v>38.6</v>
          </cell>
          <cell r="F318">
            <v>31</v>
          </cell>
          <cell r="G318">
            <v>28</v>
          </cell>
          <cell r="H318">
            <v>31</v>
          </cell>
          <cell r="I318">
            <v>30</v>
          </cell>
          <cell r="J318">
            <v>31</v>
          </cell>
          <cell r="K318">
            <v>151</v>
          </cell>
          <cell r="L318">
            <v>4754620</v>
          </cell>
          <cell r="M318">
            <v>0.57799999999999996</v>
          </cell>
          <cell r="N318">
            <v>0.57809999999999995</v>
          </cell>
          <cell r="O318">
            <v>9.9999999999988987E-5</v>
          </cell>
          <cell r="P318">
            <v>2.052980132450105E-5</v>
          </cell>
          <cell r="Q318">
            <v>1.8543046357613852E-5</v>
          </cell>
          <cell r="R318">
            <v>2.052980132450105E-5</v>
          </cell>
          <cell r="S318">
            <v>1.9867549668871984E-5</v>
          </cell>
          <cell r="T318">
            <v>2.052980132450105E-5</v>
          </cell>
          <cell r="U318">
            <v>9.9999999999988987E-5</v>
          </cell>
          <cell r="V318">
            <v>0.34914987122038105</v>
          </cell>
          <cell r="W318">
            <v>6.4429327648745413E-2</v>
          </cell>
          <cell r="X318">
            <v>0.17779249789581419</v>
          </cell>
          <cell r="Y318">
            <v>1.9464737487599505E-2</v>
          </cell>
          <cell r="Z318">
            <v>0</v>
          </cell>
          <cell r="AA318">
            <v>1001.1343904014136</v>
          </cell>
          <cell r="AB318">
            <v>526.13</v>
          </cell>
          <cell r="AC318">
            <v>475.00439040141362</v>
          </cell>
          <cell r="AD318">
            <v>184.78364589958548</v>
          </cell>
          <cell r="AE318">
            <v>526.13</v>
          </cell>
          <cell r="AF318">
            <v>-341.34635410041449</v>
          </cell>
          <cell r="AG318">
            <v>509.82195675268207</v>
          </cell>
          <cell r="AH318">
            <v>526.13</v>
          </cell>
          <cell r="AI318">
            <v>-16.308043247317926</v>
          </cell>
          <cell r="AJ318">
            <v>55.865869870755148</v>
          </cell>
          <cell r="AK318">
            <v>526.13</v>
          </cell>
          <cell r="AL318">
            <v>-470.26413012924485</v>
          </cell>
          <cell r="AM318">
            <v>5.8862635761582918E-2</v>
          </cell>
          <cell r="AN318">
            <v>526.13</v>
          </cell>
          <cell r="AO318">
            <v>-526.07113736423844</v>
          </cell>
          <cell r="AP318">
            <v>0.61083643425254019</v>
          </cell>
          <cell r="AQ318">
            <v>0.61093643425254018</v>
          </cell>
          <cell r="AR318">
            <v>1751.6647255601981</v>
          </cell>
          <cell r="AS318">
            <v>2630.65</v>
          </cell>
        </row>
        <row r="319">
          <cell r="A319" t="str">
            <v>л/с №3000000139768</v>
          </cell>
          <cell r="B319" t="str">
            <v>Кв. 352</v>
          </cell>
          <cell r="C319" t="str">
            <v>Жукова Наталья Викторовна</v>
          </cell>
          <cell r="D319">
            <v>44385</v>
          </cell>
          <cell r="E319">
            <v>54.6</v>
          </cell>
          <cell r="F319">
            <v>31</v>
          </cell>
          <cell r="G319">
            <v>28</v>
          </cell>
          <cell r="H319">
            <v>31</v>
          </cell>
          <cell r="I319">
            <v>30</v>
          </cell>
          <cell r="J319">
            <v>31</v>
          </cell>
          <cell r="K319">
            <v>151</v>
          </cell>
          <cell r="L319">
            <v>4754820</v>
          </cell>
          <cell r="M319">
            <v>4.96</v>
          </cell>
          <cell r="N319">
            <v>6.6261999999999999</v>
          </cell>
          <cell r="O319">
            <v>1.6661999999999999</v>
          </cell>
          <cell r="P319">
            <v>0.34206754966887415</v>
          </cell>
          <cell r="Q319">
            <v>0.308964238410596</v>
          </cell>
          <cell r="R319">
            <v>0.34206754966887415</v>
          </cell>
          <cell r="S319">
            <v>0.3310331125827814</v>
          </cell>
          <cell r="T319">
            <v>0.34206754966887415</v>
          </cell>
          <cell r="U319">
            <v>1.6661999999999999</v>
          </cell>
          <cell r="V319">
            <v>0.49387520644126431</v>
          </cell>
          <cell r="W319">
            <v>9.1135784705220199E-2</v>
          </cell>
          <cell r="X319">
            <v>0.25148887008060761</v>
          </cell>
          <cell r="Y319">
            <v>2.7533022456552668E-2</v>
          </cell>
          <cell r="Z319">
            <v>0</v>
          </cell>
          <cell r="AA319">
            <v>2396.7983514638668</v>
          </cell>
          <cell r="AB319">
            <v>1373.95</v>
          </cell>
          <cell r="AC319">
            <v>1022.8483514638667</v>
          </cell>
          <cell r="AD319">
            <v>1147.1587842772058</v>
          </cell>
          <cell r="AE319">
            <v>1373.95</v>
          </cell>
          <cell r="AF319">
            <v>-226.79121572279428</v>
          </cell>
          <cell r="AG319">
            <v>1701.8330955773192</v>
          </cell>
          <cell r="AH319">
            <v>1373.95</v>
          </cell>
          <cell r="AI319">
            <v>327.88309557731918</v>
          </cell>
          <cell r="AJ319">
            <v>1028.0736510620777</v>
          </cell>
          <cell r="AK319">
            <v>1373.95</v>
          </cell>
          <cell r="AL319">
            <v>-345.87634893792233</v>
          </cell>
          <cell r="AM319">
            <v>980.76923705960257</v>
          </cell>
          <cell r="AN319">
            <v>1373.95</v>
          </cell>
          <cell r="AO319">
            <v>-393.18076294039747</v>
          </cell>
          <cell r="AP319">
            <v>0.86403288368364473</v>
          </cell>
          <cell r="AQ319">
            <v>2.5302328836836447</v>
          </cell>
          <cell r="AR319">
            <v>7254.6331194400718</v>
          </cell>
          <cell r="AS319">
            <v>6869.75</v>
          </cell>
        </row>
        <row r="320">
          <cell r="A320" t="str">
            <v>л/с №3000000140643</v>
          </cell>
          <cell r="B320" t="str">
            <v>Кв. 353</v>
          </cell>
          <cell r="C320" t="str">
            <v>Климов Александр Юрьевич</v>
          </cell>
          <cell r="D320">
            <v>44460</v>
          </cell>
          <cell r="E320">
            <v>36.200000000000003</v>
          </cell>
          <cell r="F320">
            <v>31</v>
          </cell>
          <cell r="G320">
            <v>28</v>
          </cell>
          <cell r="H320">
            <v>31</v>
          </cell>
          <cell r="I320">
            <v>30</v>
          </cell>
          <cell r="J320">
            <v>31</v>
          </cell>
          <cell r="K320">
            <v>151</v>
          </cell>
          <cell r="L320">
            <v>4755226</v>
          </cell>
          <cell r="M320">
            <v>1.8</v>
          </cell>
          <cell r="N320">
            <v>4.1228999999999996</v>
          </cell>
          <cell r="O320">
            <v>2.3228999999999997</v>
          </cell>
          <cell r="P320">
            <v>0.47688675496688737</v>
          </cell>
          <cell r="Q320">
            <v>0.43073642384105959</v>
          </cell>
          <cell r="R320">
            <v>0.47688675496688737</v>
          </cell>
          <cell r="S320">
            <v>0.46150331125827809</v>
          </cell>
          <cell r="T320">
            <v>0.47688675496688737</v>
          </cell>
          <cell r="U320">
            <v>2.3228999999999997</v>
          </cell>
          <cell r="V320">
            <v>0.32744107093724856</v>
          </cell>
          <cell r="W320">
            <v>6.0423359090274201E-2</v>
          </cell>
          <cell r="X320">
            <v>0.16673804206809517</v>
          </cell>
          <cell r="Y320">
            <v>1.8254494742256534E-2</v>
          </cell>
          <cell r="Z320">
            <v>0</v>
          </cell>
          <cell r="AA320">
            <v>2306.1526558758205</v>
          </cell>
          <cell r="AB320">
            <v>823.74</v>
          </cell>
          <cell r="AC320">
            <v>1482.4126558758205</v>
          </cell>
          <cell r="AD320">
            <v>1408.2435064250615</v>
          </cell>
          <cell r="AE320">
            <v>823.74</v>
          </cell>
          <cell r="AF320">
            <v>584.50350642506146</v>
          </cell>
          <cell r="AG320">
            <v>1845.3881455627611</v>
          </cell>
          <cell r="AH320">
            <v>823.74</v>
          </cell>
          <cell r="AI320">
            <v>1021.6481455627611</v>
          </cell>
          <cell r="AJ320">
            <v>1375.5519862086128</v>
          </cell>
          <cell r="AK320">
            <v>823.74</v>
          </cell>
          <cell r="AL320">
            <v>551.81198620861278</v>
          </cell>
          <cell r="AM320">
            <v>1367.32016610596</v>
          </cell>
          <cell r="AN320">
            <v>823.74</v>
          </cell>
          <cell r="AO320">
            <v>543.58016610595996</v>
          </cell>
          <cell r="AP320">
            <v>0.57285696683787446</v>
          </cell>
          <cell r="AQ320">
            <v>2.8957569668378742</v>
          </cell>
          <cell r="AR320">
            <v>8302.6564601782156</v>
          </cell>
          <cell r="AS320">
            <v>4118.7</v>
          </cell>
        </row>
        <row r="321">
          <cell r="A321" t="str">
            <v>л/с №3000000145391</v>
          </cell>
          <cell r="B321" t="str">
            <v>Кв. 354</v>
          </cell>
          <cell r="C321" t="str">
            <v>Чеботов Роман Сергеевич</v>
          </cell>
          <cell r="D321">
            <v>44513</v>
          </cell>
          <cell r="E321">
            <v>26.5</v>
          </cell>
          <cell r="F321">
            <v>31</v>
          </cell>
          <cell r="G321">
            <v>28</v>
          </cell>
          <cell r="H321">
            <v>31</v>
          </cell>
          <cell r="I321">
            <v>30</v>
          </cell>
          <cell r="J321">
            <v>31</v>
          </cell>
          <cell r="K321">
            <v>151</v>
          </cell>
          <cell r="L321">
            <v>4755231</v>
          </cell>
          <cell r="M321">
            <v>5.3</v>
          </cell>
          <cell r="N321">
            <v>8.3562999999999992</v>
          </cell>
          <cell r="O321">
            <v>3.0562999999999994</v>
          </cell>
          <cell r="P321">
            <v>0.62745231788079459</v>
          </cell>
          <cell r="Q321">
            <v>0.56673112582781449</v>
          </cell>
          <cell r="R321">
            <v>0.62745231788079459</v>
          </cell>
          <cell r="S321">
            <v>0.60721192052980122</v>
          </cell>
          <cell r="T321">
            <v>0.62745231788079459</v>
          </cell>
          <cell r="U321">
            <v>3.0562999999999994</v>
          </cell>
          <cell r="V321">
            <v>0.23970133645958799</v>
          </cell>
          <cell r="W321">
            <v>4.4232569499786357E-2</v>
          </cell>
          <cell r="X321">
            <v>0.12205961643106415</v>
          </cell>
          <cell r="Y321">
            <v>1.3363096979828676E-2</v>
          </cell>
          <cell r="Z321">
            <v>0</v>
          </cell>
          <cell r="AA321">
            <v>2486.2856146516579</v>
          </cell>
          <cell r="AB321">
            <v>1372.52</v>
          </cell>
          <cell r="AC321">
            <v>1113.7656146516579</v>
          </cell>
          <cell r="AD321">
            <v>1751.7428879693905</v>
          </cell>
          <cell r="AE321">
            <v>1372.52</v>
          </cell>
          <cell r="AF321">
            <v>379.22288796939051</v>
          </cell>
          <cell r="AG321">
            <v>2148.9856278202751</v>
          </cell>
          <cell r="AH321">
            <v>1372.52</v>
          </cell>
          <cell r="AI321">
            <v>776.46562782027513</v>
          </cell>
          <cell r="AJ321">
            <v>1779.3002787032603</v>
          </cell>
          <cell r="AK321">
            <v>1372.52</v>
          </cell>
          <cell r="AL321">
            <v>406.78027870326036</v>
          </cell>
          <cell r="AM321">
            <v>1799.0187367814565</v>
          </cell>
          <cell r="AN321">
            <v>1372.52</v>
          </cell>
          <cell r="AO321">
            <v>426.4987367814565</v>
          </cell>
          <cell r="AP321">
            <v>0.41935661937026719</v>
          </cell>
          <cell r="AQ321">
            <v>3.4756566193702665</v>
          </cell>
          <cell r="AR321">
            <v>9965.3331459260407</v>
          </cell>
          <cell r="AS321">
            <v>6862.6</v>
          </cell>
        </row>
        <row r="322">
          <cell r="A322" t="str">
            <v>л/с №3000000140235</v>
          </cell>
          <cell r="B322" t="str">
            <v>Кв. 355</v>
          </cell>
          <cell r="C322" t="str">
            <v>Тузов Константин Андреевич</v>
          </cell>
          <cell r="D322">
            <v>44449</v>
          </cell>
          <cell r="E322">
            <v>54.3</v>
          </cell>
          <cell r="F322">
            <v>31</v>
          </cell>
          <cell r="G322">
            <v>28</v>
          </cell>
          <cell r="H322">
            <v>31</v>
          </cell>
          <cell r="I322">
            <v>30</v>
          </cell>
          <cell r="J322">
            <v>31</v>
          </cell>
          <cell r="K322">
            <v>151</v>
          </cell>
          <cell r="L322">
            <v>4755229</v>
          </cell>
          <cell r="M322">
            <v>6.5</v>
          </cell>
          <cell r="N322">
            <v>11.1852</v>
          </cell>
          <cell r="O322">
            <v>4.6852</v>
          </cell>
          <cell r="P322">
            <v>0.96186225165562922</v>
          </cell>
          <cell r="Q322">
            <v>0.86877880794701989</v>
          </cell>
          <cell r="R322">
            <v>0.96186225165562922</v>
          </cell>
          <cell r="S322">
            <v>0.93083443708609281</v>
          </cell>
          <cell r="T322">
            <v>0.96186225165562922</v>
          </cell>
          <cell r="U322">
            <v>4.6852</v>
          </cell>
          <cell r="V322">
            <v>0.49116160640587281</v>
          </cell>
          <cell r="W322">
            <v>9.0635038635411294E-2</v>
          </cell>
          <cell r="X322">
            <v>0.2501070631021427</v>
          </cell>
          <cell r="Y322">
            <v>2.7381742113384795E-2</v>
          </cell>
          <cell r="Z322">
            <v>0</v>
          </cell>
          <cell r="AA322">
            <v>4166.0809453567772</v>
          </cell>
          <cell r="AB322">
            <v>2131.17</v>
          </cell>
          <cell r="AC322">
            <v>2034.9109453567771</v>
          </cell>
          <cell r="AD322">
            <v>2750.812192644215</v>
          </cell>
          <cell r="AE322">
            <v>2131.17</v>
          </cell>
          <cell r="AF322">
            <v>619.6421926442149</v>
          </cell>
          <cell r="AG322">
            <v>3474.9341798871883</v>
          </cell>
          <cell r="AH322">
            <v>2131.17</v>
          </cell>
          <cell r="AI322">
            <v>1343.7641798871882</v>
          </cell>
          <cell r="AJ322">
            <v>2747.3782646771583</v>
          </cell>
          <cell r="AK322">
            <v>2131.17</v>
          </cell>
          <cell r="AL322">
            <v>616.20826467715824</v>
          </cell>
          <cell r="AM322">
            <v>2757.8322107019867</v>
          </cell>
          <cell r="AN322">
            <v>2131.17</v>
          </cell>
          <cell r="AO322">
            <v>626.66221070198662</v>
          </cell>
          <cell r="AP322">
            <v>0.85928545025681169</v>
          </cell>
          <cell r="AQ322">
            <v>5.5444854502568113</v>
          </cell>
          <cell r="AR322">
            <v>15897.037793267324</v>
          </cell>
          <cell r="AS322">
            <v>10655.85</v>
          </cell>
        </row>
        <row r="323">
          <cell r="A323" t="str">
            <v>л/с №3000000140282</v>
          </cell>
          <cell r="B323" t="str">
            <v>Кв. 356</v>
          </cell>
          <cell r="C323" t="str">
            <v>Романова Татьяна Александровна</v>
          </cell>
          <cell r="D323">
            <v>44452</v>
          </cell>
          <cell r="E323">
            <v>39.1</v>
          </cell>
          <cell r="F323">
            <v>31</v>
          </cell>
          <cell r="G323">
            <v>28</v>
          </cell>
          <cell r="H323">
            <v>31</v>
          </cell>
          <cell r="I323">
            <v>30</v>
          </cell>
          <cell r="J323">
            <v>31</v>
          </cell>
          <cell r="K323">
            <v>151</v>
          </cell>
          <cell r="L323">
            <v>4755235</v>
          </cell>
          <cell r="M323">
            <v>6.6</v>
          </cell>
          <cell r="N323">
            <v>9.9736999999999991</v>
          </cell>
          <cell r="O323">
            <v>3.3736999999999995</v>
          </cell>
          <cell r="P323">
            <v>0.69261390728476813</v>
          </cell>
          <cell r="Q323">
            <v>0.62558675496688732</v>
          </cell>
          <cell r="R323">
            <v>0.69261390728476813</v>
          </cell>
          <cell r="S323">
            <v>0.67027152317880789</v>
          </cell>
          <cell r="T323">
            <v>0.69261390728476813</v>
          </cell>
          <cell r="U323">
            <v>3.3736999999999995</v>
          </cell>
          <cell r="V323">
            <v>0.35367253794603365</v>
          </cell>
          <cell r="W323">
            <v>6.526390443176025E-2</v>
          </cell>
          <cell r="X323">
            <v>0.18009550952658898</v>
          </cell>
          <cell r="Y323">
            <v>1.9716871392879292E-2</v>
          </cell>
          <cell r="Z323">
            <v>0</v>
          </cell>
          <cell r="AA323">
            <v>2999.8915700368502</v>
          </cell>
          <cell r="AB323">
            <v>1749.84</v>
          </cell>
          <cell r="AC323">
            <v>1250.0515700368503</v>
          </cell>
          <cell r="AD323">
            <v>1980.7931936146142</v>
          </cell>
          <cell r="AE323">
            <v>1749.84</v>
          </cell>
          <cell r="AF323">
            <v>230.95319361461429</v>
          </cell>
          <cell r="AG323">
            <v>2502.2149856931869</v>
          </cell>
          <cell r="AH323">
            <v>1749.84</v>
          </cell>
          <cell r="AI323">
            <v>752.374985693187</v>
          </cell>
          <cell r="AJ323">
            <v>1978.3209251480498</v>
          </cell>
          <cell r="AK323">
            <v>1749.84</v>
          </cell>
          <cell r="AL323">
            <v>228.48092514804989</v>
          </cell>
          <cell r="AM323">
            <v>1985.8487426887414</v>
          </cell>
          <cell r="AN323">
            <v>1749.84</v>
          </cell>
          <cell r="AO323">
            <v>236.00874268874145</v>
          </cell>
          <cell r="AP323">
            <v>0.61874882329726222</v>
          </cell>
          <cell r="AQ323">
            <v>3.9924488232972619</v>
          </cell>
          <cell r="AR323">
            <v>11447.069417181443</v>
          </cell>
          <cell r="AS323">
            <v>8749.1999999999989</v>
          </cell>
        </row>
        <row r="324">
          <cell r="A324" t="str">
            <v>л/с №3000000145778</v>
          </cell>
          <cell r="B324" t="str">
            <v>Кв. 357</v>
          </cell>
          <cell r="C324" t="str">
            <v>Макаров Евгений Викторович</v>
          </cell>
          <cell r="D324">
            <v>44530</v>
          </cell>
          <cell r="E324">
            <v>56.6</v>
          </cell>
          <cell r="F324">
            <v>31</v>
          </cell>
          <cell r="G324">
            <v>28</v>
          </cell>
          <cell r="H324">
            <v>31</v>
          </cell>
          <cell r="I324">
            <v>30</v>
          </cell>
          <cell r="J324">
            <v>31</v>
          </cell>
          <cell r="K324">
            <v>151</v>
          </cell>
          <cell r="L324">
            <v>4750990</v>
          </cell>
          <cell r="M324">
            <v>8.1379999999999999</v>
          </cell>
          <cell r="N324">
            <v>12.1218</v>
          </cell>
          <cell r="O324">
            <v>3.9838000000000005</v>
          </cell>
          <cell r="P324">
            <v>0.81786622516556307</v>
          </cell>
          <cell r="Q324">
            <v>0.73871788079470213</v>
          </cell>
          <cell r="R324">
            <v>0.81786622516556307</v>
          </cell>
          <cell r="S324">
            <v>0.79148344370860935</v>
          </cell>
          <cell r="T324">
            <v>0.81786622516556307</v>
          </cell>
          <cell r="U324">
            <v>3.9838000000000009</v>
          </cell>
          <cell r="V324">
            <v>0.51196587334387478</v>
          </cell>
          <cell r="W324">
            <v>9.4474091837279547E-2</v>
          </cell>
          <cell r="X324">
            <v>0.26070091660370681</v>
          </cell>
          <cell r="Y324">
            <v>2.8541558077671815E-2</v>
          </cell>
          <cell r="Z324">
            <v>0</v>
          </cell>
          <cell r="AA324">
            <v>3812.8679962042897</v>
          </cell>
          <cell r="AB324">
            <v>2165.87</v>
          </cell>
          <cell r="AC324">
            <v>1646.9979962042898</v>
          </cell>
          <cell r="AD324">
            <v>2388.911360090965</v>
          </cell>
          <cell r="AE324">
            <v>2165.87</v>
          </cell>
          <cell r="AF324">
            <v>223.0413600909651</v>
          </cell>
          <cell r="AG324">
            <v>3092.4461375380151</v>
          </cell>
          <cell r="AH324">
            <v>2165.87</v>
          </cell>
          <cell r="AI324">
            <v>926.57613753801525</v>
          </cell>
          <cell r="AJ324">
            <v>2351.1592846215894</v>
          </cell>
          <cell r="AK324">
            <v>2165.87</v>
          </cell>
          <cell r="AL324">
            <v>185.28928462158956</v>
          </cell>
          <cell r="AM324">
            <v>2344.969683470199</v>
          </cell>
          <cell r="AN324">
            <v>2165.87</v>
          </cell>
          <cell r="AO324">
            <v>179.09968347019912</v>
          </cell>
          <cell r="AP324">
            <v>0.89568243986253293</v>
          </cell>
          <cell r="AQ324">
            <v>4.8794824398625334</v>
          </cell>
          <cell r="AR324">
            <v>13990.354461925057</v>
          </cell>
          <cell r="AS324">
            <v>10829.349999999999</v>
          </cell>
        </row>
        <row r="325">
          <cell r="A325" t="str">
            <v>л/с №3000000143050</v>
          </cell>
          <cell r="B325" t="str">
            <v>Кв. 358</v>
          </cell>
          <cell r="C325" t="str">
            <v>Лапенин Вячеслав Алексеевич</v>
          </cell>
          <cell r="D325">
            <v>44504</v>
          </cell>
          <cell r="E325">
            <v>65.8</v>
          </cell>
          <cell r="F325">
            <v>31</v>
          </cell>
          <cell r="G325">
            <v>28</v>
          </cell>
          <cell r="H325">
            <v>31</v>
          </cell>
          <cell r="I325">
            <v>30</v>
          </cell>
          <cell r="J325">
            <v>31</v>
          </cell>
          <cell r="K325">
            <v>151</v>
          </cell>
          <cell r="L325">
            <v>4750994</v>
          </cell>
          <cell r="M325">
            <v>6.03</v>
          </cell>
          <cell r="N325">
            <v>6.03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0.59518294109588266</v>
          </cell>
          <cell r="W325">
            <v>0.10983030464475255</v>
          </cell>
          <cell r="X325">
            <v>0.30307633060996303</v>
          </cell>
          <cell r="Y325">
            <v>3.318082193481988E-2</v>
          </cell>
          <cell r="Z325">
            <v>0</v>
          </cell>
          <cell r="AA325">
            <v>1706.4966250512928</v>
          </cell>
          <cell r="AB325">
            <v>1940.51</v>
          </cell>
          <cell r="AC325">
            <v>-234.01337494870722</v>
          </cell>
          <cell r="AD325">
            <v>314.90325287134158</v>
          </cell>
          <cell r="AE325">
            <v>1940.51</v>
          </cell>
          <cell r="AF325">
            <v>-1625.6067471286583</v>
          </cell>
          <cell r="AG325">
            <v>868.97439359827376</v>
          </cell>
          <cell r="AH325">
            <v>1940.51</v>
          </cell>
          <cell r="AI325">
            <v>-1071.5356064017262</v>
          </cell>
          <cell r="AJ325">
            <v>95.135389035076855</v>
          </cell>
          <cell r="AK325">
            <v>1940.51</v>
          </cell>
          <cell r="AL325">
            <v>-1845.3746109649232</v>
          </cell>
          <cell r="AM325">
            <v>0</v>
          </cell>
          <cell r="AN325">
            <v>1940.51</v>
          </cell>
          <cell r="AO325">
            <v>-1940.51</v>
          </cell>
          <cell r="AP325">
            <v>1.0412703982854181</v>
          </cell>
          <cell r="AQ325">
            <v>1.0412703982854181</v>
          </cell>
          <cell r="AR325">
            <v>2985.5096605559847</v>
          </cell>
          <cell r="AS325">
            <v>9702.5499999999993</v>
          </cell>
        </row>
        <row r="326">
          <cell r="A326" t="str">
            <v>л/с №3000000164661</v>
          </cell>
          <cell r="B326" t="str">
            <v>Кв. 359</v>
          </cell>
          <cell r="C326" t="str">
            <v>Нестеров Роман Васильевич</v>
          </cell>
          <cell r="D326">
            <v>44866</v>
          </cell>
          <cell r="E326">
            <v>38.6</v>
          </cell>
          <cell r="F326">
            <v>31</v>
          </cell>
          <cell r="G326">
            <v>28</v>
          </cell>
          <cell r="H326">
            <v>31</v>
          </cell>
          <cell r="I326">
            <v>30</v>
          </cell>
          <cell r="J326">
            <v>31</v>
          </cell>
          <cell r="K326">
            <v>151</v>
          </cell>
          <cell r="L326">
            <v>4754609</v>
          </cell>
          <cell r="M326">
            <v>0.93200000000000005</v>
          </cell>
          <cell r="N326">
            <v>5.3616999999999999</v>
          </cell>
          <cell r="O326">
            <v>4.4296999999999995</v>
          </cell>
          <cell r="P326">
            <v>0.90940860927152312</v>
          </cell>
          <cell r="Q326">
            <v>0.82140132450331116</v>
          </cell>
          <cell r="R326">
            <v>0.90940860927152312</v>
          </cell>
          <cell r="S326">
            <v>0.88007284768211913</v>
          </cell>
          <cell r="T326">
            <v>0.90940860927152312</v>
          </cell>
          <cell r="U326">
            <v>4.4296999999999995</v>
          </cell>
          <cell r="V326">
            <v>0.34914987122038105</v>
          </cell>
          <cell r="W326">
            <v>6.4429327648745413E-2</v>
          </cell>
          <cell r="X326">
            <v>0.17779249789581419</v>
          </cell>
          <cell r="Y326">
            <v>1.9464737487599505E-2</v>
          </cell>
          <cell r="Z326">
            <v>0</v>
          </cell>
          <cell r="AA326">
            <v>3608.5137040967775</v>
          </cell>
          <cell r="AB326">
            <v>533.58000000000004</v>
          </cell>
          <cell r="AC326">
            <v>3074.9337040967775</v>
          </cell>
          <cell r="AD326">
            <v>2539.8359292373334</v>
          </cell>
          <cell r="AE326">
            <v>533.58000000000004</v>
          </cell>
          <cell r="AF326">
            <v>2006.2559292373335</v>
          </cell>
          <cell r="AG326">
            <v>3117.2012704480462</v>
          </cell>
          <cell r="AH326">
            <v>533.58000000000004</v>
          </cell>
          <cell r="AI326">
            <v>2583.6212704480463</v>
          </cell>
          <cell r="AJ326">
            <v>2579.1361734469137</v>
          </cell>
          <cell r="AK326">
            <v>533.58000000000004</v>
          </cell>
          <cell r="AL326">
            <v>2045.5561734469138</v>
          </cell>
          <cell r="AM326">
            <v>2607.4381763311253</v>
          </cell>
          <cell r="AN326">
            <v>533.58000000000004</v>
          </cell>
          <cell r="AO326">
            <v>2073.8581763311254</v>
          </cell>
          <cell r="AP326">
            <v>0.61083643425254019</v>
          </cell>
          <cell r="AQ326">
            <v>5.0405364342525401</v>
          </cell>
          <cell r="AR326">
            <v>14452.125253560196</v>
          </cell>
          <cell r="AS326">
            <v>2667.9</v>
          </cell>
        </row>
        <row r="327">
          <cell r="A327" t="str">
            <v>л/с №3000000140098</v>
          </cell>
          <cell r="B327" t="str">
            <v>Кв. 36</v>
          </cell>
          <cell r="C327" t="str">
            <v>Геворкян Нина Самвеловна</v>
          </cell>
          <cell r="D327">
            <v>44444</v>
          </cell>
          <cell r="E327">
            <v>55.2</v>
          </cell>
          <cell r="F327">
            <v>31</v>
          </cell>
          <cell r="G327">
            <v>28</v>
          </cell>
          <cell r="H327">
            <v>31</v>
          </cell>
          <cell r="I327">
            <v>30</v>
          </cell>
          <cell r="J327">
            <v>31</v>
          </cell>
          <cell r="K327">
            <v>151</v>
          </cell>
          <cell r="L327" t="str">
            <v>4754392</v>
          </cell>
          <cell r="M327">
            <v>2.9079999999999999</v>
          </cell>
          <cell r="N327">
            <v>2.9081999999999999</v>
          </cell>
          <cell r="O327">
            <v>1.9999999999997797E-4</v>
          </cell>
          <cell r="P327">
            <v>4.10596026490021E-5</v>
          </cell>
          <cell r="Q327">
            <v>3.7086092715227704E-5</v>
          </cell>
          <cell r="R327">
            <v>4.10596026490021E-5</v>
          </cell>
          <cell r="S327">
            <v>3.9735099337743968E-5</v>
          </cell>
          <cell r="T327">
            <v>4.10596026490021E-5</v>
          </cell>
          <cell r="U327">
            <v>1.9999999999997797E-4</v>
          </cell>
          <cell r="V327">
            <v>0.49930240651204749</v>
          </cell>
          <cell r="W327">
            <v>9.2137276844838009E-2</v>
          </cell>
          <cell r="X327">
            <v>0.25425248403753736</v>
          </cell>
          <cell r="Y327">
            <v>2.7835583142888413E-2</v>
          </cell>
          <cell r="Z327">
            <v>0</v>
          </cell>
          <cell r="AA327">
            <v>1431.7075991747354</v>
          </cell>
          <cell r="AB327">
            <v>823.17</v>
          </cell>
          <cell r="AC327">
            <v>608.53759917473542</v>
          </cell>
          <cell r="AD327">
            <v>264.2804899272939</v>
          </cell>
          <cell r="AE327">
            <v>823.17</v>
          </cell>
          <cell r="AF327">
            <v>-558.88951007270612</v>
          </cell>
          <cell r="AG327">
            <v>729.10536245426954</v>
          </cell>
          <cell r="AH327">
            <v>823.17</v>
          </cell>
          <cell r="AI327">
            <v>-94.06463754573042</v>
          </cell>
          <cell r="AJ327">
            <v>79.923554957745992</v>
          </cell>
          <cell r="AK327">
            <v>823.17</v>
          </cell>
          <cell r="AL327">
            <v>-743.24644504225398</v>
          </cell>
          <cell r="AM327">
            <v>0.11772527152316584</v>
          </cell>
          <cell r="AN327">
            <v>823.17</v>
          </cell>
          <cell r="AO327">
            <v>-823.05227472847685</v>
          </cell>
          <cell r="AP327">
            <v>0.87352775053731124</v>
          </cell>
          <cell r="AQ327">
            <v>0.87372775053731122</v>
          </cell>
          <cell r="AR327">
            <v>2505.134731785568</v>
          </cell>
          <cell r="AS327">
            <v>4115.8499999999995</v>
          </cell>
        </row>
        <row r="328">
          <cell r="A328" t="str">
            <v>л/с №3000000140255</v>
          </cell>
          <cell r="B328" t="str">
            <v>Кв. 360</v>
          </cell>
          <cell r="C328" t="str">
            <v>Козлов Сергей Васильевич</v>
          </cell>
          <cell r="D328">
            <v>44451</v>
          </cell>
          <cell r="E328">
            <v>54.6</v>
          </cell>
          <cell r="F328">
            <v>31</v>
          </cell>
          <cell r="G328">
            <v>28</v>
          </cell>
          <cell r="H328">
            <v>31</v>
          </cell>
          <cell r="I328">
            <v>30</v>
          </cell>
          <cell r="J328">
            <v>31</v>
          </cell>
          <cell r="K328">
            <v>151</v>
          </cell>
          <cell r="L328">
            <v>4751003</v>
          </cell>
          <cell r="M328">
            <v>7.3019999999999996</v>
          </cell>
          <cell r="N328">
            <v>10.180300000000001</v>
          </cell>
          <cell r="O328">
            <v>2.8783000000000012</v>
          </cell>
          <cell r="P328">
            <v>0.59090927152317907</v>
          </cell>
          <cell r="Q328">
            <v>0.53372450331125854</v>
          </cell>
          <cell r="R328">
            <v>0.59090927152317907</v>
          </cell>
          <cell r="S328">
            <v>0.57184768211920556</v>
          </cell>
          <cell r="T328">
            <v>0.59090927152317907</v>
          </cell>
          <cell r="U328">
            <v>2.8783000000000012</v>
          </cell>
          <cell r="V328">
            <v>0.49387520644126431</v>
          </cell>
          <cell r="W328">
            <v>9.1135784705220199E-2</v>
          </cell>
          <cell r="X328">
            <v>0.25148887008060761</v>
          </cell>
          <cell r="Y328">
            <v>2.7533022456552668E-2</v>
          </cell>
          <cell r="Z328">
            <v>0</v>
          </cell>
          <cell r="AA328">
            <v>3110.2723595300922</v>
          </cell>
          <cell r="AB328">
            <v>1907.53</v>
          </cell>
          <cell r="AC328">
            <v>1202.7423595300922</v>
          </cell>
          <cell r="AD328">
            <v>1791.5869205950873</v>
          </cell>
          <cell r="AE328">
            <v>1907.53</v>
          </cell>
          <cell r="AF328">
            <v>-115.94307940491262</v>
          </cell>
          <cell r="AG328">
            <v>2415.3071036435449</v>
          </cell>
          <cell r="AH328">
            <v>1907.53</v>
          </cell>
          <cell r="AI328">
            <v>507.77710364354493</v>
          </cell>
          <cell r="AJ328">
            <v>1718.5323685455223</v>
          </cell>
          <cell r="AK328">
            <v>1907.53</v>
          </cell>
          <cell r="AL328">
            <v>-188.99763145447764</v>
          </cell>
          <cell r="AM328">
            <v>1694.2432451258285</v>
          </cell>
          <cell r="AN328">
            <v>1907.53</v>
          </cell>
          <cell r="AO328">
            <v>-213.28675487417149</v>
          </cell>
          <cell r="AP328">
            <v>0.86403288368364473</v>
          </cell>
          <cell r="AQ328">
            <v>3.742332883683646</v>
          </cell>
          <cell r="AR328">
            <v>10729.941997440075</v>
          </cell>
          <cell r="AS328">
            <v>9537.65</v>
          </cell>
        </row>
        <row r="329">
          <cell r="A329" t="str">
            <v>л/с №3000000140247</v>
          </cell>
          <cell r="B329" t="str">
            <v>Кв. 361</v>
          </cell>
          <cell r="C329" t="str">
            <v>Квашина Валентина Ивановна</v>
          </cell>
          <cell r="D329">
            <v>44451</v>
          </cell>
          <cell r="E329">
            <v>36.200000000000003</v>
          </cell>
          <cell r="F329">
            <v>31</v>
          </cell>
          <cell r="G329">
            <v>28</v>
          </cell>
          <cell r="H329">
            <v>31</v>
          </cell>
          <cell r="I329">
            <v>30</v>
          </cell>
          <cell r="J329">
            <v>31</v>
          </cell>
          <cell r="K329">
            <v>151</v>
          </cell>
          <cell r="L329">
            <v>4754615</v>
          </cell>
          <cell r="M329">
            <v>7.0449999999999999</v>
          </cell>
          <cell r="N329">
            <v>10.032</v>
          </cell>
          <cell r="O329">
            <v>2.9869999999999997</v>
          </cell>
          <cell r="P329">
            <v>0.61322516556291384</v>
          </cell>
          <cell r="Q329">
            <v>0.5538807947019867</v>
          </cell>
          <cell r="R329">
            <v>0.61322516556291384</v>
          </cell>
          <cell r="S329">
            <v>0.59344370860927154</v>
          </cell>
          <cell r="T329">
            <v>0.61322516556291384</v>
          </cell>
          <cell r="U329">
            <v>2.9869999999999997</v>
          </cell>
          <cell r="V329">
            <v>0.32744107093724856</v>
          </cell>
          <cell r="W329">
            <v>6.0423359090274201E-2</v>
          </cell>
          <cell r="X329">
            <v>0.16673804206809517</v>
          </cell>
          <cell r="Y329">
            <v>1.8254494742256534E-2</v>
          </cell>
          <cell r="Z329">
            <v>0</v>
          </cell>
          <cell r="AA329">
            <v>2697.0594199685352</v>
          </cell>
          <cell r="AB329">
            <v>1653.5</v>
          </cell>
          <cell r="AC329">
            <v>1043.5594199685352</v>
          </cell>
          <cell r="AD329">
            <v>1761.3205836700945</v>
          </cell>
          <cell r="AE329">
            <v>1653.5</v>
          </cell>
          <cell r="AF329">
            <v>107.82058367009449</v>
          </cell>
          <cell r="AG329">
            <v>2236.2949096554762</v>
          </cell>
          <cell r="AH329">
            <v>1653.5</v>
          </cell>
          <cell r="AI329">
            <v>582.7949096554762</v>
          </cell>
          <cell r="AJ329">
            <v>1753.8488546854339</v>
          </cell>
          <cell r="AK329">
            <v>1653.5</v>
          </cell>
          <cell r="AL329">
            <v>100.34885468543393</v>
          </cell>
          <cell r="AM329">
            <v>1758.2269301986753</v>
          </cell>
          <cell r="AN329">
            <v>1653.5</v>
          </cell>
          <cell r="AO329">
            <v>104.72693019867529</v>
          </cell>
          <cell r="AP329">
            <v>0.57285696683787446</v>
          </cell>
          <cell r="AQ329">
            <v>3.5598569668378741</v>
          </cell>
          <cell r="AR329">
            <v>10206.750698178215</v>
          </cell>
          <cell r="AS329">
            <v>8267.5</v>
          </cell>
        </row>
        <row r="330">
          <cell r="A330" t="str">
            <v>л/с №3000000140942</v>
          </cell>
          <cell r="B330" t="str">
            <v>Кв. 362</v>
          </cell>
          <cell r="C330" t="str">
            <v>Воронина Анна Сергеевна</v>
          </cell>
          <cell r="D330">
            <v>44465</v>
          </cell>
          <cell r="E330">
            <v>26.5</v>
          </cell>
          <cell r="F330">
            <v>31</v>
          </cell>
          <cell r="G330">
            <v>28</v>
          </cell>
          <cell r="H330">
            <v>31</v>
          </cell>
          <cell r="I330">
            <v>30</v>
          </cell>
          <cell r="J330">
            <v>31</v>
          </cell>
          <cell r="K330">
            <v>151</v>
          </cell>
          <cell r="L330">
            <v>4750995</v>
          </cell>
          <cell r="M330">
            <v>0.77400000000000002</v>
          </cell>
          <cell r="N330">
            <v>1.9247000000000001</v>
          </cell>
          <cell r="O330">
            <v>1.1507000000000001</v>
          </cell>
          <cell r="P330">
            <v>0.23623642384105961</v>
          </cell>
          <cell r="Q330">
            <v>0.2133748344370861</v>
          </cell>
          <cell r="R330">
            <v>0.23623642384105961</v>
          </cell>
          <cell r="S330">
            <v>0.22861589403973509</v>
          </cell>
          <cell r="T330">
            <v>0.23623642384105961</v>
          </cell>
          <cell r="U330">
            <v>1.1507000000000001</v>
          </cell>
          <cell r="V330">
            <v>0.23970133645958799</v>
          </cell>
          <cell r="W330">
            <v>4.4232569499786357E-2</v>
          </cell>
          <cell r="X330">
            <v>0.12205961643106415</v>
          </cell>
          <cell r="Y330">
            <v>1.3363096979828676E-2</v>
          </cell>
          <cell r="Z330">
            <v>0</v>
          </cell>
          <cell r="AA330">
            <v>1364.5992275788108</v>
          </cell>
          <cell r="AB330">
            <v>451.01</v>
          </cell>
          <cell r="AC330">
            <v>913.58922757881078</v>
          </cell>
          <cell r="AD330">
            <v>738.60679641972195</v>
          </cell>
          <cell r="AE330">
            <v>451.01</v>
          </cell>
          <cell r="AF330">
            <v>287.59679641972195</v>
          </cell>
          <cell r="AG330">
            <v>1027.2992407474278</v>
          </cell>
          <cell r="AH330">
            <v>451.01</v>
          </cell>
          <cell r="AI330">
            <v>576.28924074742781</v>
          </cell>
          <cell r="AJ330">
            <v>693.79732347147285</v>
          </cell>
          <cell r="AK330">
            <v>451.01</v>
          </cell>
          <cell r="AL330">
            <v>242.78732347147286</v>
          </cell>
          <cell r="AM330">
            <v>677.33234970860929</v>
          </cell>
          <cell r="AN330">
            <v>451.01</v>
          </cell>
          <cell r="AO330">
            <v>226.32234970860929</v>
          </cell>
          <cell r="AP330">
            <v>0.41935661937026719</v>
          </cell>
          <cell r="AQ330">
            <v>1.5700566193702672</v>
          </cell>
          <cell r="AR330">
            <v>4501.6349379260428</v>
          </cell>
          <cell r="AS330">
            <v>2255.0500000000002</v>
          </cell>
        </row>
        <row r="331">
          <cell r="A331" t="str">
            <v>л/с №3000000140155</v>
          </cell>
          <cell r="B331" t="str">
            <v>Кв. 363</v>
          </cell>
          <cell r="C331" t="str">
            <v>Сафонова Елизавета Михайловна</v>
          </cell>
          <cell r="D331">
            <v>44446</v>
          </cell>
          <cell r="E331">
            <v>54.3</v>
          </cell>
          <cell r="F331">
            <v>31</v>
          </cell>
          <cell r="G331">
            <v>28</v>
          </cell>
          <cell r="H331">
            <v>31</v>
          </cell>
          <cell r="I331">
            <v>30</v>
          </cell>
          <cell r="J331">
            <v>31</v>
          </cell>
          <cell r="K331">
            <v>151</v>
          </cell>
          <cell r="L331">
            <v>4750991</v>
          </cell>
          <cell r="M331">
            <v>8.1359999999999992</v>
          </cell>
          <cell r="N331">
            <v>9.7721</v>
          </cell>
          <cell r="O331">
            <v>1.6361000000000008</v>
          </cell>
          <cell r="P331">
            <v>0.33588807947019883</v>
          </cell>
          <cell r="Q331">
            <v>0.3033827814569538</v>
          </cell>
          <cell r="R331">
            <v>0.33588807947019883</v>
          </cell>
          <cell r="S331">
            <v>0.32505298013245049</v>
          </cell>
          <cell r="T331">
            <v>0.33588807947019883</v>
          </cell>
          <cell r="U331">
            <v>1.6361000000000008</v>
          </cell>
          <cell r="V331">
            <v>0.49116160640587281</v>
          </cell>
          <cell r="W331">
            <v>9.0635038635411294E-2</v>
          </cell>
          <cell r="X331">
            <v>0.2501070631021427</v>
          </cell>
          <cell r="Y331">
            <v>2.7381742113384795E-2</v>
          </cell>
          <cell r="Z331">
            <v>0</v>
          </cell>
          <cell r="AA331">
            <v>2371.3003183501551</v>
          </cell>
          <cell r="AB331">
            <v>1931.91</v>
          </cell>
          <cell r="AC331">
            <v>439.39031835015498</v>
          </cell>
          <cell r="AD331">
            <v>1129.7200134124273</v>
          </cell>
          <cell r="AE331">
            <v>1931.91</v>
          </cell>
          <cell r="AF331">
            <v>-802.18998658757278</v>
          </cell>
          <cell r="AG331">
            <v>1680.1535528805662</v>
          </cell>
          <cell r="AH331">
            <v>1931.91</v>
          </cell>
          <cell r="AI331">
            <v>-251.75644711943391</v>
          </cell>
          <cell r="AJ331">
            <v>1010.493786928814</v>
          </cell>
          <cell r="AK331">
            <v>1931.91</v>
          </cell>
          <cell r="AL331">
            <v>-921.41621307118612</v>
          </cell>
          <cell r="AM331">
            <v>963.05158369536468</v>
          </cell>
          <cell r="AN331">
            <v>1931.91</v>
          </cell>
          <cell r="AO331">
            <v>-968.8584163046354</v>
          </cell>
          <cell r="AP331">
            <v>0.85928545025681169</v>
          </cell>
          <cell r="AQ331">
            <v>2.4953854502568125</v>
          </cell>
          <cell r="AR331">
            <v>7154.7192552673268</v>
          </cell>
          <cell r="AS331">
            <v>9659.5500000000011</v>
          </cell>
        </row>
        <row r="332">
          <cell r="A332" t="str">
            <v>л/с №3000000140539</v>
          </cell>
          <cell r="B332" t="str">
            <v>Кв. 364</v>
          </cell>
          <cell r="C332" t="str">
            <v>Фадеева Марина Михайловна</v>
          </cell>
          <cell r="D332">
            <v>44457</v>
          </cell>
          <cell r="E332">
            <v>39.1</v>
          </cell>
          <cell r="F332">
            <v>31</v>
          </cell>
          <cell r="G332">
            <v>28</v>
          </cell>
          <cell r="H332">
            <v>31</v>
          </cell>
          <cell r="I332">
            <v>30</v>
          </cell>
          <cell r="J332">
            <v>31</v>
          </cell>
          <cell r="K332">
            <v>151</v>
          </cell>
          <cell r="L332">
            <v>4750999</v>
          </cell>
          <cell r="M332">
            <v>5.9</v>
          </cell>
          <cell r="N332">
            <v>8.1575000000000006</v>
          </cell>
          <cell r="O332">
            <v>2.2575000000000003</v>
          </cell>
          <cell r="P332">
            <v>0.46346026490066228</v>
          </cell>
          <cell r="Q332">
            <v>0.41860927152317884</v>
          </cell>
          <cell r="R332">
            <v>0.46346026490066228</v>
          </cell>
          <cell r="S332">
            <v>0.4485099337748345</v>
          </cell>
          <cell r="T332">
            <v>0.46346026490066228</v>
          </cell>
          <cell r="U332">
            <v>2.2575000000000003</v>
          </cell>
          <cell r="V332">
            <v>0.35367253794603365</v>
          </cell>
          <cell r="W332">
            <v>6.526390443176025E-2</v>
          </cell>
          <cell r="X332">
            <v>0.18009550952658898</v>
          </cell>
          <cell r="Y332">
            <v>1.9716871392879292E-2</v>
          </cell>
          <cell r="Z332">
            <v>0</v>
          </cell>
          <cell r="AA332">
            <v>2342.8668296659898</v>
          </cell>
          <cell r="AB332">
            <v>1354.46</v>
          </cell>
          <cell r="AC332">
            <v>988.40682966598979</v>
          </cell>
          <cell r="AD332">
            <v>1387.3514926344822</v>
          </cell>
          <cell r="AE332">
            <v>1354.46</v>
          </cell>
          <cell r="AF332">
            <v>32.89149263448212</v>
          </cell>
          <cell r="AG332">
            <v>1845.1902453223263</v>
          </cell>
          <cell r="AH332">
            <v>1354.46</v>
          </cell>
          <cell r="AI332">
            <v>490.73024532232625</v>
          </cell>
          <cell r="AJ332">
            <v>1342.4905312407657</v>
          </cell>
          <cell r="AK332">
            <v>1354.46</v>
          </cell>
          <cell r="AL332">
            <v>-11.96946875923436</v>
          </cell>
          <cell r="AM332">
            <v>1328.8240023178807</v>
          </cell>
          <cell r="AN332">
            <v>1354.46</v>
          </cell>
          <cell r="AO332">
            <v>-25.635997682119296</v>
          </cell>
          <cell r="AP332">
            <v>0.61874882329726222</v>
          </cell>
          <cell r="AQ332">
            <v>2.8762488232972627</v>
          </cell>
          <cell r="AR332">
            <v>8246.7231011814456</v>
          </cell>
          <cell r="AS332">
            <v>6772.3</v>
          </cell>
        </row>
        <row r="333">
          <cell r="A333" t="str">
            <v>л/с №3000000136871</v>
          </cell>
          <cell r="B333" t="str">
            <v>Кв. 365</v>
          </cell>
          <cell r="C333" t="str">
            <v>ЗПИФ Новое строительство под управл ООО "Эссет Менеджмент Солюшнс"</v>
          </cell>
          <cell r="D333">
            <v>44271</v>
          </cell>
          <cell r="E333">
            <v>56.6</v>
          </cell>
          <cell r="F333">
            <v>31</v>
          </cell>
          <cell r="G333">
            <v>28</v>
          </cell>
          <cell r="H333">
            <v>31</v>
          </cell>
          <cell r="I333">
            <v>30</v>
          </cell>
          <cell r="J333">
            <v>31</v>
          </cell>
          <cell r="K333">
            <v>151</v>
          </cell>
          <cell r="L333">
            <v>4525598</v>
          </cell>
          <cell r="M333">
            <v>10.023</v>
          </cell>
          <cell r="N333">
            <v>14.450699999999999</v>
          </cell>
          <cell r="O333">
            <v>4.4276999999999997</v>
          </cell>
          <cell r="P333">
            <v>0.90899801324503304</v>
          </cell>
          <cell r="Q333">
            <v>0.82103046357615883</v>
          </cell>
          <cell r="R333">
            <v>0.90899801324503304</v>
          </cell>
          <cell r="S333">
            <v>0.87967549668874168</v>
          </cell>
          <cell r="T333">
            <v>0.90899801324503304</v>
          </cell>
          <cell r="U333">
            <v>4.4276999999999997</v>
          </cell>
          <cell r="V333">
            <v>0.51196587334387478</v>
          </cell>
          <cell r="W333">
            <v>9.4474091837279547E-2</v>
          </cell>
          <cell r="X333">
            <v>0.26070091660370681</v>
          </cell>
          <cell r="Y333">
            <v>2.8541558077671815E-2</v>
          </cell>
          <cell r="Z333">
            <v>0</v>
          </cell>
          <cell r="AA333">
            <v>4074.1592363499844</v>
          </cell>
          <cell r="AB333">
            <v>2427.35</v>
          </cell>
          <cell r="AC333">
            <v>1646.8092363499845</v>
          </cell>
          <cell r="AD333">
            <v>2624.9163511903021</v>
          </cell>
          <cell r="AE333">
            <v>2427.35</v>
          </cell>
          <cell r="AF333">
            <v>197.56635119030216</v>
          </cell>
          <cell r="AG333">
            <v>3353.7373776837098</v>
          </cell>
          <cell r="AH333">
            <v>2427.35</v>
          </cell>
          <cell r="AI333">
            <v>926.38737768370993</v>
          </cell>
          <cell r="AJ333">
            <v>2604.0217750851652</v>
          </cell>
          <cell r="AK333">
            <v>2427.35</v>
          </cell>
          <cell r="AL333">
            <v>176.67177508516534</v>
          </cell>
          <cell r="AM333">
            <v>2606.2609236158937</v>
          </cell>
          <cell r="AN333">
            <v>2427.35</v>
          </cell>
          <cell r="AO333">
            <v>178.91092361589381</v>
          </cell>
          <cell r="AP333">
            <v>0.89568243986253293</v>
          </cell>
          <cell r="AQ333">
            <v>5.3233824398625327</v>
          </cell>
          <cell r="AR333">
            <v>15263.095663925056</v>
          </cell>
          <cell r="AS333">
            <v>12136.75</v>
          </cell>
        </row>
        <row r="334">
          <cell r="A334" t="str">
            <v>л/с №3000000140152</v>
          </cell>
          <cell r="B334" t="str">
            <v>Кв. 366</v>
          </cell>
          <cell r="C334" t="str">
            <v>Васильева Татьяна Михайловна</v>
          </cell>
          <cell r="D334">
            <v>44446</v>
          </cell>
          <cell r="E334">
            <v>65.8</v>
          </cell>
          <cell r="F334">
            <v>31</v>
          </cell>
          <cell r="G334">
            <v>28</v>
          </cell>
          <cell r="H334">
            <v>31</v>
          </cell>
          <cell r="I334">
            <v>30</v>
          </cell>
          <cell r="J334">
            <v>31</v>
          </cell>
          <cell r="K334">
            <v>151</v>
          </cell>
          <cell r="L334">
            <v>4525605</v>
          </cell>
          <cell r="M334">
            <v>12.956</v>
          </cell>
          <cell r="N334">
            <v>18.9407</v>
          </cell>
          <cell r="O334">
            <v>5.9847000000000001</v>
          </cell>
          <cell r="P334">
            <v>1.2286470198675497</v>
          </cell>
          <cell r="Q334">
            <v>1.1097456953642384</v>
          </cell>
          <cell r="R334">
            <v>1.2286470198675497</v>
          </cell>
          <cell r="S334">
            <v>1.1890132450331126</v>
          </cell>
          <cell r="T334">
            <v>1.2286470198675497</v>
          </cell>
          <cell r="U334">
            <v>5.9847000000000001</v>
          </cell>
          <cell r="V334">
            <v>0.59518294109588266</v>
          </cell>
          <cell r="W334">
            <v>0.10983030464475255</v>
          </cell>
          <cell r="X334">
            <v>0.30307633060996303</v>
          </cell>
          <cell r="Y334">
            <v>3.318082193481988E-2</v>
          </cell>
          <cell r="Z334">
            <v>0</v>
          </cell>
          <cell r="AA334">
            <v>5229.2487874751332</v>
          </cell>
          <cell r="AB334">
            <v>3211.24</v>
          </cell>
          <cell r="AC334">
            <v>2018.0087874751334</v>
          </cell>
          <cell r="AD334">
            <v>3496.7439157057788</v>
          </cell>
          <cell r="AE334">
            <v>3211.24</v>
          </cell>
          <cell r="AF334">
            <v>285.50391570577904</v>
          </cell>
          <cell r="AG334">
            <v>4391.7265560221149</v>
          </cell>
          <cell r="AH334">
            <v>3211.24</v>
          </cell>
          <cell r="AI334">
            <v>1180.4865560221151</v>
          </cell>
          <cell r="AJ334">
            <v>3504.2503849291165</v>
          </cell>
          <cell r="AK334">
            <v>3211.24</v>
          </cell>
          <cell r="AL334">
            <v>293.01038492911675</v>
          </cell>
          <cell r="AM334">
            <v>3522.7521624238407</v>
          </cell>
          <cell r="AN334">
            <v>3211.24</v>
          </cell>
          <cell r="AO334">
            <v>311.51216242384089</v>
          </cell>
          <cell r="AP334">
            <v>1.0412703982854181</v>
          </cell>
          <cell r="AQ334">
            <v>7.025970398285418</v>
          </cell>
          <cell r="AR334">
            <v>20144.721806555983</v>
          </cell>
          <cell r="AS334">
            <v>16056.199999999999</v>
          </cell>
        </row>
        <row r="335">
          <cell r="A335" t="str">
            <v>л/с №3000000141223</v>
          </cell>
          <cell r="B335" t="str">
            <v>Кв. 367</v>
          </cell>
          <cell r="C335" t="str">
            <v>Сюткин Альберт Геннадьевич</v>
          </cell>
          <cell r="D335">
            <v>44470</v>
          </cell>
          <cell r="E335">
            <v>38.6</v>
          </cell>
          <cell r="F335">
            <v>31</v>
          </cell>
          <cell r="G335">
            <v>28</v>
          </cell>
          <cell r="H335">
            <v>31</v>
          </cell>
          <cell r="I335">
            <v>30</v>
          </cell>
          <cell r="J335">
            <v>31</v>
          </cell>
          <cell r="K335">
            <v>151</v>
          </cell>
          <cell r="L335">
            <v>4525596</v>
          </cell>
          <cell r="M335">
            <v>6.8490000000000002</v>
          </cell>
          <cell r="N335">
            <v>10.944699999999999</v>
          </cell>
          <cell r="O335">
            <v>4.095699999999999</v>
          </cell>
          <cell r="P335">
            <v>0.84083907284768189</v>
          </cell>
          <cell r="Q335">
            <v>0.75946754966887398</v>
          </cell>
          <cell r="R335">
            <v>0.84083907284768189</v>
          </cell>
          <cell r="S335">
            <v>0.81371523178807925</v>
          </cell>
          <cell r="T335">
            <v>0.84083907284768189</v>
          </cell>
          <cell r="U335">
            <v>4.095699999999999</v>
          </cell>
          <cell r="V335">
            <v>0.34914987122038105</v>
          </cell>
          <cell r="W335">
            <v>6.4429327648745413E-2</v>
          </cell>
          <cell r="X335">
            <v>0.17779249789581419</v>
          </cell>
          <cell r="Y335">
            <v>1.9464737487599505E-2</v>
          </cell>
          <cell r="Z335">
            <v>0</v>
          </cell>
          <cell r="AA335">
            <v>3411.9125006530685</v>
          </cell>
          <cell r="AB335">
            <v>1373.09</v>
          </cell>
          <cell r="AC335">
            <v>2038.8225006530686</v>
          </cell>
          <cell r="AD335">
            <v>2362.2606487075318</v>
          </cell>
          <cell r="AE335">
            <v>1373.09</v>
          </cell>
          <cell r="AF335">
            <v>989.17064870753188</v>
          </cell>
          <cell r="AG335">
            <v>2920.6000670043368</v>
          </cell>
          <cell r="AH335">
            <v>1373.09</v>
          </cell>
          <cell r="AI335">
            <v>1547.5100670043369</v>
          </cell>
          <cell r="AJ335">
            <v>2388.8769443078404</v>
          </cell>
          <cell r="AK335">
            <v>1373.09</v>
          </cell>
          <cell r="AL335">
            <v>1015.7869443078405</v>
          </cell>
          <cell r="AM335">
            <v>2410.8369728874163</v>
          </cell>
          <cell r="AN335">
            <v>1373.09</v>
          </cell>
          <cell r="AO335">
            <v>1037.7469728874164</v>
          </cell>
          <cell r="AP335">
            <v>0.61083643425254019</v>
          </cell>
          <cell r="AQ335">
            <v>4.7065364342525395</v>
          </cell>
          <cell r="AR335">
            <v>13494.487133560195</v>
          </cell>
          <cell r="AS335">
            <v>6865.45</v>
          </cell>
        </row>
        <row r="336">
          <cell r="A336" t="str">
            <v>л/с №3000000142439</v>
          </cell>
          <cell r="B336" t="str">
            <v>Кв. 368</v>
          </cell>
          <cell r="C336" t="str">
            <v>Сафонов Евгений Георгиевич</v>
          </cell>
          <cell r="D336">
            <v>44481</v>
          </cell>
          <cell r="E336">
            <v>54.6</v>
          </cell>
          <cell r="F336">
            <v>31</v>
          </cell>
          <cell r="G336">
            <v>28</v>
          </cell>
          <cell r="H336">
            <v>31</v>
          </cell>
          <cell r="I336">
            <v>30</v>
          </cell>
          <cell r="J336">
            <v>31</v>
          </cell>
          <cell r="K336">
            <v>151</v>
          </cell>
          <cell r="L336">
            <v>4525593</v>
          </cell>
          <cell r="M336">
            <v>1.1639999999999999</v>
          </cell>
          <cell r="N336">
            <v>1.1638999999999999</v>
          </cell>
          <cell r="O336">
            <v>-9.9999999999988987E-5</v>
          </cell>
          <cell r="P336">
            <v>-2.052980132450105E-5</v>
          </cell>
          <cell r="Q336">
            <v>-1.8543046357613852E-5</v>
          </cell>
          <cell r="R336">
            <v>-2.052980132450105E-5</v>
          </cell>
          <cell r="S336">
            <v>-1.9867549668871984E-5</v>
          </cell>
          <cell r="T336">
            <v>0</v>
          </cell>
          <cell r="U336">
            <v>-7.9470198675487936E-5</v>
          </cell>
          <cell r="V336">
            <v>0.49387520644126431</v>
          </cell>
          <cell r="W336">
            <v>9.1135784705220199E-2</v>
          </cell>
          <cell r="X336">
            <v>0.25148887008060761</v>
          </cell>
          <cell r="Y336">
            <v>2.7533022456552668E-2</v>
          </cell>
          <cell r="Z336">
            <v>0</v>
          </cell>
          <cell r="AA336">
            <v>1415.9702517685025</v>
          </cell>
          <cell r="AB336">
            <v>744.03</v>
          </cell>
          <cell r="AC336">
            <v>671.94025176850255</v>
          </cell>
          <cell r="AD336">
            <v>261.24953293945765</v>
          </cell>
          <cell r="AE336">
            <v>744.03</v>
          </cell>
          <cell r="AF336">
            <v>-482.78046706054232</v>
          </cell>
          <cell r="AG336">
            <v>721.00499588195487</v>
          </cell>
          <cell r="AH336">
            <v>744.03</v>
          </cell>
          <cell r="AI336">
            <v>-23.025004118045103</v>
          </cell>
          <cell r="AJ336">
            <v>78.885167485919069</v>
          </cell>
          <cell r="AK336">
            <v>744.03</v>
          </cell>
          <cell r="AL336">
            <v>-665.14483251408092</v>
          </cell>
          <cell r="AM336">
            <v>0</v>
          </cell>
          <cell r="AN336">
            <v>744.03</v>
          </cell>
          <cell r="AO336">
            <v>-744.03</v>
          </cell>
          <cell r="AP336">
            <v>0.86403288368364473</v>
          </cell>
          <cell r="AQ336">
            <v>0.86393288368364474</v>
          </cell>
          <cell r="AR336">
            <v>2477.0510854400723</v>
          </cell>
          <cell r="AS336">
            <v>3720.1499999999996</v>
          </cell>
        </row>
        <row r="337">
          <cell r="A337" t="str">
            <v>л/с №3000000142854</v>
          </cell>
          <cell r="B337" t="str">
            <v>Кв. 369</v>
          </cell>
          <cell r="C337" t="str">
            <v>Васильева Любовь Владимировна</v>
          </cell>
          <cell r="D337">
            <v>44497</v>
          </cell>
          <cell r="E337">
            <v>36.200000000000003</v>
          </cell>
          <cell r="F337">
            <v>31</v>
          </cell>
          <cell r="G337">
            <v>28</v>
          </cell>
          <cell r="H337">
            <v>31</v>
          </cell>
          <cell r="I337">
            <v>30</v>
          </cell>
          <cell r="J337">
            <v>31</v>
          </cell>
          <cell r="K337">
            <v>151</v>
          </cell>
          <cell r="L337">
            <v>4525601</v>
          </cell>
          <cell r="M337">
            <v>7.1079999999999997</v>
          </cell>
          <cell r="N337">
            <v>9.6372</v>
          </cell>
          <cell r="O337">
            <v>2.5292000000000003</v>
          </cell>
          <cell r="P337">
            <v>0.51923973509933785</v>
          </cell>
          <cell r="Q337">
            <v>0.46899072847682127</v>
          </cell>
          <cell r="R337">
            <v>0.51923973509933785</v>
          </cell>
          <cell r="S337">
            <v>0.50249006622516568</v>
          </cell>
          <cell r="T337">
            <v>0.51923973509933785</v>
          </cell>
          <cell r="U337">
            <v>2.5292000000000003</v>
          </cell>
          <cell r="V337">
            <v>0.32744107093724856</v>
          </cell>
          <cell r="W337">
            <v>6.0423359090274201E-2</v>
          </cell>
          <cell r="X337">
            <v>0.16673804206809517</v>
          </cell>
          <cell r="Y337">
            <v>1.8254494742256534E-2</v>
          </cell>
          <cell r="Z337">
            <v>0</v>
          </cell>
          <cell r="AA337">
            <v>2427.5862734519797</v>
          </cell>
          <cell r="AB337">
            <v>1568.06</v>
          </cell>
          <cell r="AC337">
            <v>859.5262734519797</v>
          </cell>
          <cell r="AD337">
            <v>1517.9254835906249</v>
          </cell>
          <cell r="AE337">
            <v>1568.06</v>
          </cell>
          <cell r="AF337">
            <v>-50.13451640937501</v>
          </cell>
          <cell r="AG337">
            <v>1966.8217631389205</v>
          </cell>
          <cell r="AH337">
            <v>1568.06</v>
          </cell>
          <cell r="AI337">
            <v>398.76176313892051</v>
          </cell>
          <cell r="AJ337">
            <v>1493.0683903145734</v>
          </cell>
          <cell r="AK337">
            <v>1568.06</v>
          </cell>
          <cell r="AL337">
            <v>-74.991609685426511</v>
          </cell>
          <cell r="AM337">
            <v>1488.7537836821193</v>
          </cell>
          <cell r="AN337">
            <v>1568.06</v>
          </cell>
          <cell r="AO337">
            <v>-79.306216317880626</v>
          </cell>
          <cell r="AP337">
            <v>0.57285696683787446</v>
          </cell>
          <cell r="AQ337">
            <v>3.1020569668378748</v>
          </cell>
          <cell r="AR337">
            <v>8894.1556941782183</v>
          </cell>
          <cell r="AS337">
            <v>7840.2999999999993</v>
          </cell>
        </row>
        <row r="338">
          <cell r="A338" t="str">
            <v>л/с №3000000139730</v>
          </cell>
          <cell r="B338" t="str">
            <v>Кв. 37</v>
          </cell>
          <cell r="C338" t="str">
            <v>Трегубова Маргарита Сергеевна</v>
          </cell>
          <cell r="D338">
            <v>44415</v>
          </cell>
          <cell r="E338">
            <v>61.8</v>
          </cell>
          <cell r="F338">
            <v>31</v>
          </cell>
          <cell r="G338">
            <v>28</v>
          </cell>
          <cell r="H338">
            <v>31</v>
          </cell>
          <cell r="I338">
            <v>30</v>
          </cell>
          <cell r="J338">
            <v>31</v>
          </cell>
          <cell r="K338">
            <v>151</v>
          </cell>
          <cell r="L338" t="str">
            <v>104754388</v>
          </cell>
          <cell r="M338">
            <v>15.159000000000001</v>
          </cell>
          <cell r="N338" t="str">
            <v>нет данных</v>
          </cell>
          <cell r="O338">
            <v>3.8310131559954743</v>
          </cell>
          <cell r="P338">
            <v>0.78649938964145505</v>
          </cell>
          <cell r="Q338">
            <v>0.7103865454826046</v>
          </cell>
          <cell r="R338">
            <v>0.78649938964145505</v>
          </cell>
          <cell r="S338">
            <v>0.7611284415885049</v>
          </cell>
          <cell r="T338">
            <v>0.78649938964145505</v>
          </cell>
          <cell r="U338">
            <v>3.8310131559954748</v>
          </cell>
          <cell r="V338">
            <v>0.55900160729066184</v>
          </cell>
          <cell r="W338">
            <v>0.10315369038063384</v>
          </cell>
          <cell r="X338">
            <v>0.28465223756376468</v>
          </cell>
          <cell r="Y338">
            <v>3.116375069258159E-2</v>
          </cell>
          <cell r="Z338">
            <v>0</v>
          </cell>
          <cell r="AA338">
            <v>3857.7935483838264</v>
          </cell>
          <cell r="AB338">
            <v>2527.71</v>
          </cell>
          <cell r="AC338">
            <v>1330.0835483838264</v>
          </cell>
          <cell r="AD338">
            <v>2332.5662934623597</v>
          </cell>
          <cell r="AE338">
            <v>2527.71</v>
          </cell>
          <cell r="AF338">
            <v>-195.14370653764036</v>
          </cell>
          <cell r="AG338">
            <v>3071.1845224902618</v>
          </cell>
          <cell r="AH338">
            <v>2527.71</v>
          </cell>
          <cell r="AI338">
            <v>543.47452249026173</v>
          </cell>
          <cell r="AJ338">
            <v>2271.6443278644856</v>
          </cell>
          <cell r="AK338">
            <v>2527.71</v>
          </cell>
          <cell r="AL338">
            <v>-256.06567213551443</v>
          </cell>
          <cell r="AM338">
            <v>2255.0353199921869</v>
          </cell>
          <cell r="AN338">
            <v>2527.71</v>
          </cell>
          <cell r="AO338">
            <v>-272.67468000781309</v>
          </cell>
          <cell r="AP338">
            <v>0.97797128592764193</v>
          </cell>
          <cell r="AQ338">
            <v>4.8089844419231165</v>
          </cell>
          <cell r="AR338">
            <v>13788.224012193121</v>
          </cell>
          <cell r="AS338">
            <v>12638.55</v>
          </cell>
        </row>
        <row r="339">
          <cell r="A339" t="str">
            <v>л/с №3000000140565</v>
          </cell>
          <cell r="B339" t="str">
            <v>Кв. 370</v>
          </cell>
          <cell r="C339" t="str">
            <v>Никитина Елена Евгеньевна</v>
          </cell>
          <cell r="D339">
            <v>44458</v>
          </cell>
          <cell r="E339">
            <v>26.5</v>
          </cell>
          <cell r="F339">
            <v>31</v>
          </cell>
          <cell r="G339">
            <v>28</v>
          </cell>
          <cell r="H339">
            <v>31</v>
          </cell>
          <cell r="I339">
            <v>30</v>
          </cell>
          <cell r="J339">
            <v>31</v>
          </cell>
          <cell r="K339">
            <v>151</v>
          </cell>
          <cell r="L339">
            <v>4525626</v>
          </cell>
          <cell r="M339">
            <v>12</v>
          </cell>
          <cell r="N339">
            <v>18</v>
          </cell>
          <cell r="O339">
            <v>6</v>
          </cell>
          <cell r="P339">
            <v>1.2317880794701987</v>
          </cell>
          <cell r="Q339">
            <v>1.1125827814569538</v>
          </cell>
          <cell r="R339">
            <v>1.2317880794701987</v>
          </cell>
          <cell r="S339">
            <v>1.1920529801324504</v>
          </cell>
          <cell r="T339">
            <v>1.2317880794701987</v>
          </cell>
          <cell r="U339">
            <v>6</v>
          </cell>
          <cell r="V339">
            <v>0.23970133645958799</v>
          </cell>
          <cell r="W339">
            <v>4.4232569499786357E-2</v>
          </cell>
          <cell r="X339">
            <v>0.12205961643106415</v>
          </cell>
          <cell r="Y339">
            <v>1.3363096979828676E-2</v>
          </cell>
          <cell r="Z339">
            <v>0</v>
          </cell>
          <cell r="AA339">
            <v>4219.0250235655658</v>
          </cell>
          <cell r="AB339">
            <v>2792.63</v>
          </cell>
          <cell r="AC339">
            <v>1426.3950235655657</v>
          </cell>
          <cell r="AD339">
            <v>3316.7978379561459</v>
          </cell>
          <cell r="AE339">
            <v>2792.63</v>
          </cell>
          <cell r="AF339">
            <v>524.16783795614583</v>
          </cell>
          <cell r="AG339">
            <v>3881.7250367341826</v>
          </cell>
          <cell r="AH339">
            <v>2792.63</v>
          </cell>
          <cell r="AI339">
            <v>1089.0950367341825</v>
          </cell>
          <cell r="AJ339">
            <v>3456.1448679747841</v>
          </cell>
          <cell r="AK339">
            <v>2792.63</v>
          </cell>
          <cell r="AL339">
            <v>663.51486797478401</v>
          </cell>
          <cell r="AM339">
            <v>3531.7581456953644</v>
          </cell>
          <cell r="AN339">
            <v>2792.63</v>
          </cell>
          <cell r="AO339">
            <v>739.12814569536431</v>
          </cell>
          <cell r="AP339">
            <v>0.41935661937026719</v>
          </cell>
          <cell r="AQ339">
            <v>6.4193566193702676</v>
          </cell>
          <cell r="AR339">
            <v>18405.450911926044</v>
          </cell>
          <cell r="AS339">
            <v>13963.150000000001</v>
          </cell>
        </row>
        <row r="340">
          <cell r="A340" t="str">
            <v>л/с №3000000140478</v>
          </cell>
          <cell r="B340" t="str">
            <v>Кв. 371</v>
          </cell>
          <cell r="C340" t="str">
            <v>Степина Татьяна Борисовна</v>
          </cell>
          <cell r="D340">
            <v>44456</v>
          </cell>
          <cell r="E340">
            <v>54.3</v>
          </cell>
          <cell r="F340">
            <v>31</v>
          </cell>
          <cell r="G340">
            <v>28</v>
          </cell>
          <cell r="H340">
            <v>31</v>
          </cell>
          <cell r="I340">
            <v>30</v>
          </cell>
          <cell r="J340">
            <v>31</v>
          </cell>
          <cell r="K340">
            <v>151</v>
          </cell>
          <cell r="L340">
            <v>4525632</v>
          </cell>
          <cell r="M340">
            <v>11.035</v>
          </cell>
          <cell r="N340">
            <v>14.398400000000001</v>
          </cell>
          <cell r="O340">
            <v>3.3633999999999999</v>
          </cell>
          <cell r="P340">
            <v>0.69049933774834438</v>
          </cell>
          <cell r="Q340">
            <v>0.62367682119205303</v>
          </cell>
          <cell r="R340">
            <v>0.69049933774834438</v>
          </cell>
          <cell r="S340">
            <v>0.66822516556291389</v>
          </cell>
          <cell r="T340">
            <v>0.69049933774834438</v>
          </cell>
          <cell r="U340">
            <v>3.3633999999999999</v>
          </cell>
          <cell r="V340">
            <v>0.49116160640587281</v>
          </cell>
          <cell r="W340">
            <v>9.0635038635411294E-2</v>
          </cell>
          <cell r="X340">
            <v>0.2501070631021427</v>
          </cell>
          <cell r="Y340">
            <v>2.7381742113384795E-2</v>
          </cell>
          <cell r="Z340">
            <v>0</v>
          </cell>
          <cell r="AA340">
            <v>3388.0346258600885</v>
          </cell>
          <cell r="AB340">
            <v>2506.4899999999998</v>
          </cell>
          <cell r="AC340">
            <v>881.54462586008867</v>
          </cell>
          <cell r="AD340">
            <v>2048.0606782601089</v>
          </cell>
          <cell r="AE340">
            <v>2506.4899999999998</v>
          </cell>
          <cell r="AF340">
            <v>-458.42932173989084</v>
          </cell>
          <cell r="AG340">
            <v>2696.8878603904996</v>
          </cell>
          <cell r="AH340">
            <v>2506.4899999999998</v>
          </cell>
          <cell r="AI340">
            <v>190.39786039049977</v>
          </cell>
          <cell r="AJ340">
            <v>1994.4302135513301</v>
          </cell>
          <cell r="AK340">
            <v>2506.4899999999998</v>
          </cell>
          <cell r="AL340">
            <v>-512.05978644866968</v>
          </cell>
          <cell r="AM340">
            <v>1979.785891205298</v>
          </cell>
          <cell r="AN340">
            <v>2506.4899999999998</v>
          </cell>
          <cell r="AO340">
            <v>-526.70410879470182</v>
          </cell>
          <cell r="AP340">
            <v>0.85928545025681169</v>
          </cell>
          <cell r="AQ340">
            <v>4.2226854502568116</v>
          </cell>
          <cell r="AR340">
            <v>12107.199269267325</v>
          </cell>
          <cell r="AS340">
            <v>12532.449999999999</v>
          </cell>
        </row>
        <row r="341">
          <cell r="A341" t="str">
            <v>л/с №3000000136872</v>
          </cell>
          <cell r="B341" t="str">
            <v>Кв. 372</v>
          </cell>
          <cell r="C341" t="str">
            <v>ЗПИФ Новое строительство под управл ООО "Эссет Менеджмент Солюшнс"</v>
          </cell>
          <cell r="D341">
            <v>44271</v>
          </cell>
          <cell r="E341">
            <v>39.1</v>
          </cell>
          <cell r="F341">
            <v>31</v>
          </cell>
          <cell r="G341">
            <v>28</v>
          </cell>
          <cell r="H341">
            <v>31</v>
          </cell>
          <cell r="I341">
            <v>30</v>
          </cell>
          <cell r="J341">
            <v>31</v>
          </cell>
          <cell r="K341">
            <v>151</v>
          </cell>
          <cell r="L341">
            <v>4525603</v>
          </cell>
          <cell r="M341">
            <v>9.6630000000000003</v>
          </cell>
          <cell r="N341">
            <v>13.6859</v>
          </cell>
          <cell r="O341">
            <v>4.0228999999999999</v>
          </cell>
          <cell r="P341">
            <v>0.8258933774834436</v>
          </cell>
          <cell r="Q341">
            <v>0.74596821192052976</v>
          </cell>
          <cell r="R341">
            <v>0.8258933774834436</v>
          </cell>
          <cell r="S341">
            <v>0.79925165562913902</v>
          </cell>
          <cell r="T341">
            <v>0.8258933774834436</v>
          </cell>
          <cell r="U341">
            <v>4.0228999999999999</v>
          </cell>
          <cell r="V341">
            <v>0.35367253794603365</v>
          </cell>
          <cell r="W341">
            <v>6.526390443176025E-2</v>
          </cell>
          <cell r="X341">
            <v>0.18009550952658898</v>
          </cell>
          <cell r="Y341">
            <v>1.9716871392879292E-2</v>
          </cell>
          <cell r="Z341">
            <v>0</v>
          </cell>
          <cell r="AA341">
            <v>3382.0278014010887</v>
          </cell>
          <cell r="AB341">
            <v>2098.1999999999998</v>
          </cell>
          <cell r="AC341">
            <v>1283.8278014010889</v>
          </cell>
          <cell r="AD341">
            <v>2325.9484993629585</v>
          </cell>
          <cell r="AE341">
            <v>2098.1999999999998</v>
          </cell>
          <cell r="AF341">
            <v>227.74849936295868</v>
          </cell>
          <cell r="AG341">
            <v>2884.3512170574254</v>
          </cell>
          <cell r="AH341">
            <v>2098.1999999999998</v>
          </cell>
          <cell r="AI341">
            <v>786.15121705742558</v>
          </cell>
          <cell r="AJ341">
            <v>2348.1301813069904</v>
          </cell>
          <cell r="AK341">
            <v>2098.1999999999998</v>
          </cell>
          <cell r="AL341">
            <v>249.93018130699056</v>
          </cell>
          <cell r="AM341">
            <v>2367.9849740529799</v>
          </cell>
          <cell r="AN341">
            <v>2098.1999999999998</v>
          </cell>
          <cell r="AO341">
            <v>269.78497405298003</v>
          </cell>
          <cell r="AP341">
            <v>0.61874882329726222</v>
          </cell>
          <cell r="AQ341">
            <v>4.6416488232972624</v>
          </cell>
          <cell r="AR341">
            <v>13308.442673181444</v>
          </cell>
          <cell r="AS341">
            <v>10491</v>
          </cell>
        </row>
        <row r="342">
          <cell r="A342" t="str">
            <v>л/с №3000000140272</v>
          </cell>
          <cell r="B342" t="str">
            <v>Кв. 373</v>
          </cell>
          <cell r="C342" t="str">
            <v>Гулам Лилия Александровна</v>
          </cell>
          <cell r="D342">
            <v>44452</v>
          </cell>
          <cell r="E342">
            <v>56.6</v>
          </cell>
          <cell r="F342">
            <v>31</v>
          </cell>
          <cell r="G342">
            <v>28</v>
          </cell>
          <cell r="H342">
            <v>31</v>
          </cell>
          <cell r="I342">
            <v>30</v>
          </cell>
          <cell r="J342">
            <v>31</v>
          </cell>
          <cell r="K342">
            <v>151</v>
          </cell>
          <cell r="L342">
            <v>5425591</v>
          </cell>
          <cell r="M342">
            <v>9.75</v>
          </cell>
          <cell r="N342">
            <v>14.553699999999999</v>
          </cell>
          <cell r="O342">
            <v>4.8036999999999992</v>
          </cell>
          <cell r="P342">
            <v>0.98619006622516536</v>
          </cell>
          <cell r="Q342">
            <v>0.89075231788079456</v>
          </cell>
          <cell r="R342">
            <v>0.98619006622516536</v>
          </cell>
          <cell r="S342">
            <v>0.95437748344370843</v>
          </cell>
          <cell r="T342">
            <v>0.98619006622516536</v>
          </cell>
          <cell r="U342">
            <v>4.8036999999999992</v>
          </cell>
          <cell r="V342">
            <v>0.51196587334387478</v>
          </cell>
          <cell r="W342">
            <v>9.4474091837279547E-2</v>
          </cell>
          <cell r="X342">
            <v>0.26070091660370681</v>
          </cell>
          <cell r="Y342">
            <v>2.8541558077671815E-2</v>
          </cell>
          <cell r="Z342">
            <v>0</v>
          </cell>
          <cell r="AA342">
            <v>4295.48274681356</v>
          </cell>
          <cell r="AB342">
            <v>2193.11</v>
          </cell>
          <cell r="AC342">
            <v>2102.3727468135598</v>
          </cell>
          <cell r="AD342">
            <v>2824.8214574154676</v>
          </cell>
          <cell r="AE342">
            <v>2193.11</v>
          </cell>
          <cell r="AF342">
            <v>631.71145741546752</v>
          </cell>
          <cell r="AG342">
            <v>3575.0608881472854</v>
          </cell>
          <cell r="AH342">
            <v>2193.11</v>
          </cell>
          <cell r="AI342">
            <v>1381.9508881472852</v>
          </cell>
          <cell r="AJ342">
            <v>2818.2058174692706</v>
          </cell>
          <cell r="AK342">
            <v>2193.11</v>
          </cell>
          <cell r="AL342">
            <v>625.09581746927051</v>
          </cell>
          <cell r="AM342">
            <v>2827.5844340794692</v>
          </cell>
          <cell r="AN342">
            <v>2193.11</v>
          </cell>
          <cell r="AO342">
            <v>634.47443407946912</v>
          </cell>
          <cell r="AP342">
            <v>0.89568243986253293</v>
          </cell>
          <cell r="AQ342">
            <v>5.6993824398625321</v>
          </cell>
          <cell r="AR342">
            <v>16341.155343925055</v>
          </cell>
          <cell r="AS342">
            <v>10965.550000000001</v>
          </cell>
        </row>
        <row r="343">
          <cell r="A343" t="str">
            <v>л/с №3000000150676</v>
          </cell>
          <cell r="B343" t="str">
            <v>Кв. 374</v>
          </cell>
          <cell r="C343" t="str">
            <v>Галоян Мери Оганесовна</v>
          </cell>
          <cell r="D343">
            <v>44608</v>
          </cell>
          <cell r="E343">
            <v>65.8</v>
          </cell>
          <cell r="F343">
            <v>31</v>
          </cell>
          <cell r="G343">
            <v>28</v>
          </cell>
          <cell r="H343">
            <v>31</v>
          </cell>
          <cell r="I343">
            <v>30</v>
          </cell>
          <cell r="J343">
            <v>31</v>
          </cell>
          <cell r="K343">
            <v>151</v>
          </cell>
          <cell r="L343">
            <v>4525602</v>
          </cell>
          <cell r="M343">
            <v>7.2649999999999997</v>
          </cell>
          <cell r="N343">
            <v>15.0159</v>
          </cell>
          <cell r="O343">
            <v>7.7509000000000006</v>
          </cell>
          <cell r="P343">
            <v>1.5912443708609274</v>
          </cell>
          <cell r="Q343">
            <v>1.4372529801324505</v>
          </cell>
          <cell r="R343">
            <v>1.5912443708609274</v>
          </cell>
          <cell r="S343">
            <v>1.5399139072847685</v>
          </cell>
          <cell r="T343">
            <v>1.5912443708609274</v>
          </cell>
          <cell r="U343">
            <v>7.7509000000000015</v>
          </cell>
          <cell r="V343">
            <v>0.59518294109588266</v>
          </cell>
          <cell r="W343">
            <v>0.10983030464475255</v>
          </cell>
          <cell r="X343">
            <v>0.30307633060996303</v>
          </cell>
          <cell r="Y343">
            <v>3.318082193481988E-2</v>
          </cell>
          <cell r="Z343">
            <v>0</v>
          </cell>
          <cell r="AA343">
            <v>6268.8806602963259</v>
          </cell>
          <cell r="AB343">
            <v>2328.15</v>
          </cell>
          <cell r="AC343">
            <v>3940.7306602963258</v>
          </cell>
          <cell r="AD343">
            <v>4435.7662524475008</v>
          </cell>
          <cell r="AE343">
            <v>2328.15</v>
          </cell>
          <cell r="AF343">
            <v>2107.6162524475008</v>
          </cell>
          <cell r="AG343">
            <v>5431.3584288433076</v>
          </cell>
          <cell r="AH343">
            <v>2328.15</v>
          </cell>
          <cell r="AI343">
            <v>3103.2084288433075</v>
          </cell>
          <cell r="AJ343">
            <v>4510.3457457238192</v>
          </cell>
          <cell r="AK343">
            <v>2328.15</v>
          </cell>
          <cell r="AL343">
            <v>2182.1957457238191</v>
          </cell>
          <cell r="AM343">
            <v>4562.3840352450334</v>
          </cell>
          <cell r="AN343">
            <v>2328.15</v>
          </cell>
          <cell r="AO343">
            <v>2234.2340352450333</v>
          </cell>
          <cell r="AP343">
            <v>1.0412703982854181</v>
          </cell>
          <cell r="AQ343">
            <v>8.7921703982854194</v>
          </cell>
          <cell r="AR343">
            <v>25208.735122555987</v>
          </cell>
          <cell r="AS343">
            <v>11640.75</v>
          </cell>
        </row>
        <row r="344">
          <cell r="A344" t="str">
            <v>л/с №3000000141006</v>
          </cell>
          <cell r="B344" t="str">
            <v>Кв. 375</v>
          </cell>
          <cell r="C344" t="str">
            <v>Степанищева Анастасия Алексеевна</v>
          </cell>
          <cell r="D344">
            <v>44467</v>
          </cell>
          <cell r="E344">
            <v>38.6</v>
          </cell>
          <cell r="F344">
            <v>31</v>
          </cell>
          <cell r="G344">
            <v>28</v>
          </cell>
          <cell r="H344">
            <v>31</v>
          </cell>
          <cell r="I344">
            <v>30</v>
          </cell>
          <cell r="J344">
            <v>31</v>
          </cell>
          <cell r="K344">
            <v>151</v>
          </cell>
          <cell r="L344">
            <v>4525592</v>
          </cell>
          <cell r="M344">
            <v>7.1070000000000002</v>
          </cell>
          <cell r="N344">
            <v>10.048299999999999</v>
          </cell>
          <cell r="O344">
            <v>2.9412999999999991</v>
          </cell>
          <cell r="P344">
            <v>0.60384304635761576</v>
          </cell>
          <cell r="Q344">
            <v>0.54540662251655614</v>
          </cell>
          <cell r="R344">
            <v>0.60384304635761576</v>
          </cell>
          <cell r="S344">
            <v>0.58436423841059593</v>
          </cell>
          <cell r="T344">
            <v>0.60384304635761576</v>
          </cell>
          <cell r="U344">
            <v>2.9412999999999996</v>
          </cell>
          <cell r="V344">
            <v>0.34914987122038105</v>
          </cell>
          <cell r="W344">
            <v>6.4429327648745413E-2</v>
          </cell>
          <cell r="X344">
            <v>0.17779249789581419</v>
          </cell>
          <cell r="Y344">
            <v>1.9464737487599505E-2</v>
          </cell>
          <cell r="Z344">
            <v>0</v>
          </cell>
          <cell r="AA344">
            <v>2732.4022334212805</v>
          </cell>
          <cell r="AB344">
            <v>1832.13</v>
          </cell>
          <cell r="AC344">
            <v>900.27223342128036</v>
          </cell>
          <cell r="AD344">
            <v>1748.5094395949493</v>
          </cell>
          <cell r="AE344">
            <v>1832.13</v>
          </cell>
          <cell r="AF344">
            <v>-83.62056040505081</v>
          </cell>
          <cell r="AG344">
            <v>2241.0897997725492</v>
          </cell>
          <cell r="AH344">
            <v>1832.13</v>
          </cell>
          <cell r="AI344">
            <v>408.9597997725491</v>
          </cell>
          <cell r="AJ344">
            <v>1731.2863631157877</v>
          </cell>
          <cell r="AK344">
            <v>1832.13</v>
          </cell>
          <cell r="AL344">
            <v>-100.8436368842124</v>
          </cell>
          <cell r="AM344">
            <v>1731.3267056556288</v>
          </cell>
          <cell r="AN344">
            <v>1832.13</v>
          </cell>
          <cell r="AO344">
            <v>-100.80329434437135</v>
          </cell>
          <cell r="AP344">
            <v>0.61083643425254019</v>
          </cell>
          <cell r="AQ344">
            <v>3.5521364342525392</v>
          </cell>
          <cell r="AR344">
            <v>10184.614541560195</v>
          </cell>
          <cell r="AS344">
            <v>9160.6500000000015</v>
          </cell>
        </row>
        <row r="345">
          <cell r="A345" t="str">
            <v>л/с №3000000140961</v>
          </cell>
          <cell r="B345" t="str">
            <v>Кв. 376</v>
          </cell>
          <cell r="C345" t="str">
            <v>Трофимов Борис Сергеевич</v>
          </cell>
          <cell r="D345">
            <v>44464</v>
          </cell>
          <cell r="E345">
            <v>54.6</v>
          </cell>
          <cell r="F345">
            <v>31</v>
          </cell>
          <cell r="G345">
            <v>28</v>
          </cell>
          <cell r="H345">
            <v>31</v>
          </cell>
          <cell r="I345">
            <v>30</v>
          </cell>
          <cell r="J345">
            <v>31</v>
          </cell>
          <cell r="K345">
            <v>151</v>
          </cell>
          <cell r="L345">
            <v>4525600</v>
          </cell>
          <cell r="M345">
            <v>8.93</v>
          </cell>
          <cell r="N345">
            <v>12.615600000000001</v>
          </cell>
          <cell r="O345">
            <v>3.6856000000000009</v>
          </cell>
          <cell r="P345">
            <v>0.75664635761589416</v>
          </cell>
          <cell r="Q345">
            <v>0.68342251655629149</v>
          </cell>
          <cell r="R345">
            <v>0.75664635761589416</v>
          </cell>
          <cell r="S345">
            <v>0.73223841059602668</v>
          </cell>
          <cell r="T345">
            <v>0.75664635761589416</v>
          </cell>
          <cell r="U345">
            <v>3.6856000000000004</v>
          </cell>
          <cell r="V345">
            <v>0.49387520644126431</v>
          </cell>
          <cell r="W345">
            <v>9.1135784705220199E-2</v>
          </cell>
          <cell r="X345">
            <v>0.25148887008060761</v>
          </cell>
          <cell r="Y345">
            <v>2.7533022456552668E-2</v>
          </cell>
          <cell r="Z345">
            <v>0</v>
          </cell>
          <cell r="AA345">
            <v>3585.4704180334038</v>
          </cell>
          <cell r="AB345">
            <v>2306.9299999999998</v>
          </cell>
          <cell r="AC345">
            <v>1278.540418033404</v>
          </cell>
          <cell r="AD345">
            <v>2220.7980702109812</v>
          </cell>
          <cell r="AE345">
            <v>2306.9299999999998</v>
          </cell>
          <cell r="AF345">
            <v>-86.131929789018614</v>
          </cell>
          <cell r="AG345">
            <v>2890.505162146856</v>
          </cell>
          <cell r="AH345">
            <v>2306.9299999999998</v>
          </cell>
          <cell r="AI345">
            <v>583.5751621468562</v>
          </cell>
          <cell r="AJ345">
            <v>2178.4014574196945</v>
          </cell>
          <cell r="AK345">
            <v>2306.9299999999998</v>
          </cell>
          <cell r="AL345">
            <v>-128.52854258030538</v>
          </cell>
          <cell r="AM345">
            <v>2169.4413036291394</v>
          </cell>
          <cell r="AN345">
            <v>2306.9299999999998</v>
          </cell>
          <cell r="AO345">
            <v>-137.48869637086045</v>
          </cell>
          <cell r="AP345">
            <v>0.86403288368364473</v>
          </cell>
          <cell r="AQ345">
            <v>4.5496328836836453</v>
          </cell>
          <cell r="AR345">
            <v>13044.616411440073</v>
          </cell>
          <cell r="AS345">
            <v>11534.65</v>
          </cell>
        </row>
        <row r="346">
          <cell r="A346" t="str">
            <v>л/с №3000000152974</v>
          </cell>
          <cell r="B346" t="str">
            <v>Кв. 377</v>
          </cell>
          <cell r="C346" t="str">
            <v>Мусин Алексей Алимович</v>
          </cell>
          <cell r="D346">
            <v>44686</v>
          </cell>
          <cell r="E346">
            <v>36.200000000000003</v>
          </cell>
          <cell r="F346">
            <v>31</v>
          </cell>
          <cell r="G346">
            <v>28</v>
          </cell>
          <cell r="H346">
            <v>31</v>
          </cell>
          <cell r="I346">
            <v>30</v>
          </cell>
          <cell r="J346">
            <v>31</v>
          </cell>
          <cell r="K346">
            <v>151</v>
          </cell>
          <cell r="L346">
            <v>4755061</v>
          </cell>
          <cell r="M346">
            <v>0.64500000000000002</v>
          </cell>
          <cell r="N346">
            <v>3.2012999999999998</v>
          </cell>
          <cell r="O346">
            <v>2.5562999999999998</v>
          </cell>
          <cell r="P346">
            <v>0.52480331125827817</v>
          </cell>
          <cell r="Q346">
            <v>0.4740158940397351</v>
          </cell>
          <cell r="R346">
            <v>0.52480331125827817</v>
          </cell>
          <cell r="S346">
            <v>0.50787417218543052</v>
          </cell>
          <cell r="T346">
            <v>0.52480331125827817</v>
          </cell>
          <cell r="U346">
            <v>2.5563000000000002</v>
          </cell>
          <cell r="V346">
            <v>0.32744107093724856</v>
          </cell>
          <cell r="W346">
            <v>6.0423359090274201E-2</v>
          </cell>
          <cell r="X346">
            <v>0.16673804206809517</v>
          </cell>
          <cell r="Y346">
            <v>1.8254494742256534E-2</v>
          </cell>
          <cell r="Z346">
            <v>0</v>
          </cell>
          <cell r="AA346">
            <v>2443.5380477433705</v>
          </cell>
          <cell r="AB346">
            <v>553.94000000000005</v>
          </cell>
          <cell r="AC346">
            <v>1889.5980477433704</v>
          </cell>
          <cell r="AD346">
            <v>1532.3335377893</v>
          </cell>
          <cell r="AE346">
            <v>553.94000000000005</v>
          </cell>
          <cell r="AF346">
            <v>978.3935377892999</v>
          </cell>
          <cell r="AG346">
            <v>1982.7735374303111</v>
          </cell>
          <cell r="AH346">
            <v>553.94000000000005</v>
          </cell>
          <cell r="AI346">
            <v>1428.833537430311</v>
          </cell>
          <cell r="AJ346">
            <v>1508.5055912417256</v>
          </cell>
          <cell r="AK346">
            <v>553.94000000000005</v>
          </cell>
          <cell r="AL346">
            <v>954.56559124172554</v>
          </cell>
          <cell r="AM346">
            <v>1504.7055579735099</v>
          </cell>
          <cell r="AN346">
            <v>553.94000000000005</v>
          </cell>
          <cell r="AO346">
            <v>950.76555797350989</v>
          </cell>
          <cell r="AP346">
            <v>0.57285696683787446</v>
          </cell>
          <cell r="AQ346">
            <v>3.1291569668378743</v>
          </cell>
          <cell r="AR346">
            <v>8971.8562721782164</v>
          </cell>
          <cell r="AS346">
            <v>2769.7000000000003</v>
          </cell>
        </row>
        <row r="347">
          <cell r="A347" t="str">
            <v>л/с №3000000140644</v>
          </cell>
          <cell r="B347" t="str">
            <v>Кв. 378</v>
          </cell>
          <cell r="C347" t="str">
            <v>Грин Александр Григорьевич</v>
          </cell>
          <cell r="D347">
            <v>44460</v>
          </cell>
          <cell r="E347">
            <v>26.5</v>
          </cell>
          <cell r="F347">
            <v>31</v>
          </cell>
          <cell r="G347">
            <v>28</v>
          </cell>
          <cell r="H347">
            <v>31</v>
          </cell>
          <cell r="I347">
            <v>30</v>
          </cell>
          <cell r="J347">
            <v>31</v>
          </cell>
          <cell r="K347">
            <v>151</v>
          </cell>
          <cell r="L347">
            <v>4755064</v>
          </cell>
          <cell r="M347">
            <v>6.3120000000000003</v>
          </cell>
          <cell r="N347">
            <v>9.1926000000000005</v>
          </cell>
          <cell r="O347">
            <v>2.8806000000000003</v>
          </cell>
          <cell r="P347">
            <v>0.59138145695364241</v>
          </cell>
          <cell r="Q347">
            <v>0.53415099337748351</v>
          </cell>
          <cell r="R347">
            <v>0.59138145695364241</v>
          </cell>
          <cell r="S347">
            <v>0.57230463576158941</v>
          </cell>
          <cell r="T347">
            <v>0.59138145695364241</v>
          </cell>
          <cell r="U347">
            <v>2.8806000000000003</v>
          </cell>
          <cell r="V347">
            <v>0.23970133645958799</v>
          </cell>
          <cell r="W347">
            <v>4.4232569499786357E-2</v>
          </cell>
          <cell r="X347">
            <v>0.12205961643106415</v>
          </cell>
          <cell r="Y347">
            <v>1.3363096979828676E-2</v>
          </cell>
          <cell r="Z347">
            <v>0</v>
          </cell>
          <cell r="AA347">
            <v>2382.8639636185458</v>
          </cell>
          <cell r="AB347">
            <v>1523.91</v>
          </cell>
          <cell r="AC347">
            <v>858.95396361854569</v>
          </cell>
          <cell r="AD347">
            <v>1658.3297838104506</v>
          </cell>
          <cell r="AE347">
            <v>1523.91</v>
          </cell>
          <cell r="AF347">
            <v>134.41978381045055</v>
          </cell>
          <cell r="AG347">
            <v>2045.5639767871628</v>
          </cell>
          <cell r="AH347">
            <v>1523.91</v>
          </cell>
          <cell r="AI347">
            <v>521.65397678716272</v>
          </cell>
          <cell r="AJ347">
            <v>1679.2148099615388</v>
          </cell>
          <cell r="AK347">
            <v>1523.91</v>
          </cell>
          <cell r="AL347">
            <v>155.30480996153869</v>
          </cell>
          <cell r="AM347">
            <v>1695.5970857483444</v>
          </cell>
          <cell r="AN347">
            <v>1523.91</v>
          </cell>
          <cell r="AO347">
            <v>171.68708574834432</v>
          </cell>
          <cell r="AP347">
            <v>0.41935661937026719</v>
          </cell>
          <cell r="AQ347">
            <v>3.2999566193702674</v>
          </cell>
          <cell r="AR347">
            <v>9461.5696199260419</v>
          </cell>
          <cell r="AS347">
            <v>7619.55</v>
          </cell>
        </row>
        <row r="348">
          <cell r="A348" t="str">
            <v>л/с №3000000136875</v>
          </cell>
          <cell r="B348" t="str">
            <v>Кв. 379</v>
          </cell>
          <cell r="C348" t="str">
            <v>ЗПИФ Новое строительство под управл ООО "Эссет Менеджмент Солюшнс"</v>
          </cell>
          <cell r="D348">
            <v>44271</v>
          </cell>
          <cell r="E348">
            <v>54.3</v>
          </cell>
          <cell r="F348">
            <v>31</v>
          </cell>
          <cell r="G348">
            <v>28</v>
          </cell>
          <cell r="H348">
            <v>31</v>
          </cell>
          <cell r="I348">
            <v>30</v>
          </cell>
          <cell r="J348">
            <v>30</v>
          </cell>
          <cell r="K348">
            <v>150</v>
          </cell>
          <cell r="L348">
            <v>4755074</v>
          </cell>
          <cell r="M348">
            <v>0.57599999999999996</v>
          </cell>
          <cell r="N348">
            <v>0.5756</v>
          </cell>
          <cell r="O348">
            <v>-3.973509933774397E-4</v>
          </cell>
          <cell r="P348">
            <v>-8.2119205298004201E-5</v>
          </cell>
          <cell r="Q348">
            <v>-7.4172185430455408E-5</v>
          </cell>
          <cell r="R348">
            <v>-8.2119205298004201E-5</v>
          </cell>
          <cell r="S348">
            <v>-7.9470198675487936E-5</v>
          </cell>
          <cell r="T348">
            <v>0</v>
          </cell>
          <cell r="U348">
            <v>-3.1788079470195175E-4</v>
          </cell>
          <cell r="V348">
            <v>0.49116160640587281</v>
          </cell>
          <cell r="W348">
            <v>9.0635038635411294E-2</v>
          </cell>
          <cell r="X348">
            <v>0.2501070631021427</v>
          </cell>
          <cell r="Y348">
            <v>2.7381742113384795E-2</v>
          </cell>
          <cell r="Z348">
            <v>0</v>
          </cell>
          <cell r="AA348">
            <v>1408.013284111744</v>
          </cell>
          <cell r="AB348">
            <v>740.02</v>
          </cell>
          <cell r="AC348">
            <v>667.99328411174406</v>
          </cell>
          <cell r="AD348">
            <v>259.65430506805603</v>
          </cell>
          <cell r="AE348">
            <v>740.02</v>
          </cell>
          <cell r="AF348">
            <v>-480.36569493194395</v>
          </cell>
          <cell r="AG348">
            <v>716.86651864215514</v>
          </cell>
          <cell r="AH348">
            <v>740.02</v>
          </cell>
          <cell r="AI348">
            <v>-23.153481357844839</v>
          </cell>
          <cell r="AJ348">
            <v>78.280527988416225</v>
          </cell>
          <cell r="AK348">
            <v>740.02</v>
          </cell>
          <cell r="AL348">
            <v>-661.73947201158376</v>
          </cell>
          <cell r="AM348">
            <v>0</v>
          </cell>
          <cell r="AN348">
            <v>716.15</v>
          </cell>
          <cell r="AO348">
            <v>-716.15</v>
          </cell>
          <cell r="AP348">
            <v>0.85928545025681169</v>
          </cell>
          <cell r="AQ348">
            <v>0.85888809926343423</v>
          </cell>
          <cell r="AR348">
            <v>2462.5867804461332</v>
          </cell>
          <cell r="AS348">
            <v>3676.23</v>
          </cell>
        </row>
        <row r="349">
          <cell r="A349" t="str">
            <v>л/с №3000000139884</v>
          </cell>
          <cell r="B349" t="str">
            <v>Кв. 38</v>
          </cell>
          <cell r="C349" t="str">
            <v>Миронова Светлана Николаевна</v>
          </cell>
          <cell r="D349">
            <v>44427</v>
          </cell>
          <cell r="E349">
            <v>42</v>
          </cell>
          <cell r="F349">
            <v>31</v>
          </cell>
          <cell r="G349">
            <v>28</v>
          </cell>
          <cell r="H349">
            <v>31</v>
          </cell>
          <cell r="I349">
            <v>30</v>
          </cell>
          <cell r="J349">
            <v>31</v>
          </cell>
          <cell r="K349">
            <v>151</v>
          </cell>
          <cell r="L349" t="str">
            <v>104754383</v>
          </cell>
          <cell r="M349">
            <v>8.0221073236025866</v>
          </cell>
          <cell r="N349" t="str">
            <v>нет данных</v>
          </cell>
          <cell r="O349">
            <v>2.6036011739775069</v>
          </cell>
          <cell r="P349">
            <v>0.53451414830001798</v>
          </cell>
          <cell r="Q349">
            <v>0.48278697265808068</v>
          </cell>
          <cell r="R349">
            <v>0.53451414830001798</v>
          </cell>
          <cell r="S349">
            <v>0.51727175641937218</v>
          </cell>
          <cell r="T349">
            <v>0.53451414830001798</v>
          </cell>
          <cell r="U349">
            <v>2.6036011739775065</v>
          </cell>
          <cell r="V349">
            <v>0.37990400495481874</v>
          </cell>
          <cell r="W349">
            <v>7.01044497732463E-2</v>
          </cell>
          <cell r="X349">
            <v>0.19345297698508279</v>
          </cell>
          <cell r="Y349">
            <v>2.1179248043502054E-2</v>
          </cell>
          <cell r="Z349">
            <v>0</v>
          </cell>
          <cell r="AA349">
            <v>2621.801440649203</v>
          </cell>
          <cell r="AB349">
            <v>1582.11</v>
          </cell>
          <cell r="AC349">
            <v>1039.6914406492031</v>
          </cell>
          <cell r="AD349">
            <v>1585.2392285666519</v>
          </cell>
          <cell r="AE349">
            <v>1582.11</v>
          </cell>
          <cell r="AF349">
            <v>3.1292285666520456</v>
          </cell>
          <cell r="AG349">
            <v>2087.2127822749353</v>
          </cell>
          <cell r="AH349">
            <v>1582.11</v>
          </cell>
          <cell r="AI349">
            <v>505.10278227493541</v>
          </cell>
          <cell r="AJ349">
            <v>1543.8359509758636</v>
          </cell>
          <cell r="AK349">
            <v>1582.11</v>
          </cell>
          <cell r="AL349">
            <v>-38.274049024136275</v>
          </cell>
          <cell r="AM349">
            <v>1532.5482757228453</v>
          </cell>
          <cell r="AN349">
            <v>1582.11</v>
          </cell>
          <cell r="AO349">
            <v>-49.561724277154553</v>
          </cell>
          <cell r="AP349">
            <v>0.66464067975664987</v>
          </cell>
          <cell r="AQ349">
            <v>3.2682418537341569</v>
          </cell>
          <cell r="AR349">
            <v>9370.6376781894996</v>
          </cell>
          <cell r="AS349">
            <v>7910.5499999999993</v>
          </cell>
        </row>
        <row r="350">
          <cell r="A350" t="str">
            <v>л/с №3000000142427</v>
          </cell>
          <cell r="B350" t="str">
            <v>Кв. 380</v>
          </cell>
          <cell r="C350" t="str">
            <v>Гладких Вадим Олегович</v>
          </cell>
          <cell r="D350">
            <v>44481</v>
          </cell>
          <cell r="E350">
            <v>39.1</v>
          </cell>
          <cell r="F350">
            <v>31</v>
          </cell>
          <cell r="G350">
            <v>28</v>
          </cell>
          <cell r="H350">
            <v>31</v>
          </cell>
          <cell r="I350">
            <v>30</v>
          </cell>
          <cell r="J350">
            <v>31</v>
          </cell>
          <cell r="K350">
            <v>151</v>
          </cell>
          <cell r="L350">
            <v>4755058</v>
          </cell>
          <cell r="M350">
            <v>8.8249999999999993</v>
          </cell>
          <cell r="N350">
            <v>12.161799999999999</v>
          </cell>
          <cell r="O350">
            <v>3.3368000000000002</v>
          </cell>
          <cell r="P350">
            <v>0.68503841059602655</v>
          </cell>
          <cell r="Q350">
            <v>0.61874437086092726</v>
          </cell>
          <cell r="R350">
            <v>0.68503841059602655</v>
          </cell>
          <cell r="S350">
            <v>0.66294039735099342</v>
          </cell>
          <cell r="T350">
            <v>0.68503841059602655</v>
          </cell>
          <cell r="U350">
            <v>3.3368000000000002</v>
          </cell>
          <cell r="V350">
            <v>0.35367253794603365</v>
          </cell>
          <cell r="W350">
            <v>6.526390443176025E-2</v>
          </cell>
          <cell r="X350">
            <v>0.18009550952658898</v>
          </cell>
          <cell r="Y350">
            <v>1.9716871392879292E-2</v>
          </cell>
          <cell r="Z350">
            <v>0</v>
          </cell>
          <cell r="AA350">
            <v>2978.1712574408243</v>
          </cell>
          <cell r="AB350">
            <v>2139.1999999999998</v>
          </cell>
          <cell r="AC350">
            <v>838.9712574408245</v>
          </cell>
          <cell r="AD350">
            <v>1961.1748467536877</v>
          </cell>
          <cell r="AE350">
            <v>2139.1999999999998</v>
          </cell>
          <cell r="AF350">
            <v>-178.02515324631213</v>
          </cell>
          <cell r="AG350">
            <v>2480.494673097161</v>
          </cell>
          <cell r="AH350">
            <v>2139.1999999999998</v>
          </cell>
          <cell r="AI350">
            <v>341.29467309716119</v>
          </cell>
          <cell r="AJ350">
            <v>1957.3012677970567</v>
          </cell>
          <cell r="AK350">
            <v>2139.1999999999998</v>
          </cell>
          <cell r="AL350">
            <v>-181.89873220294317</v>
          </cell>
          <cell r="AM350">
            <v>1964.1284300927152</v>
          </cell>
          <cell r="AN350">
            <v>2139.1999999999998</v>
          </cell>
          <cell r="AO350">
            <v>-175.07156990728458</v>
          </cell>
          <cell r="AP350">
            <v>0.61874882329726222</v>
          </cell>
          <cell r="AQ350">
            <v>3.9555488232972627</v>
          </cell>
          <cell r="AR350">
            <v>11341.270475181445</v>
          </cell>
          <cell r="AS350">
            <v>10696</v>
          </cell>
        </row>
        <row r="351">
          <cell r="A351" t="str">
            <v>л/с №3000000145349</v>
          </cell>
          <cell r="B351" t="str">
            <v>Кв. 381</v>
          </cell>
          <cell r="C351" t="str">
            <v>Могина Анна Дмитриевна</v>
          </cell>
          <cell r="D351">
            <v>44514</v>
          </cell>
          <cell r="E351">
            <v>56.6</v>
          </cell>
          <cell r="F351">
            <v>31</v>
          </cell>
          <cell r="G351">
            <v>28</v>
          </cell>
          <cell r="H351">
            <v>31</v>
          </cell>
          <cell r="I351">
            <v>30</v>
          </cell>
          <cell r="J351">
            <v>31</v>
          </cell>
          <cell r="K351">
            <v>151</v>
          </cell>
          <cell r="L351">
            <v>4755067</v>
          </cell>
          <cell r="M351">
            <v>0.63900000000000001</v>
          </cell>
          <cell r="N351">
            <v>3.976</v>
          </cell>
          <cell r="O351">
            <v>3.3369999999999997</v>
          </cell>
          <cell r="P351">
            <v>0.68507947019867543</v>
          </cell>
          <cell r="Q351">
            <v>0.61878145695364228</v>
          </cell>
          <cell r="R351">
            <v>0.68507947019867543</v>
          </cell>
          <cell r="S351">
            <v>0.66298013245033105</v>
          </cell>
          <cell r="T351">
            <v>0.68507947019867543</v>
          </cell>
          <cell r="U351">
            <v>3.3369999999999997</v>
          </cell>
          <cell r="V351">
            <v>0.51196587334387478</v>
          </cell>
          <cell r="W351">
            <v>9.4474091837279547E-2</v>
          </cell>
          <cell r="X351">
            <v>0.26070091660370681</v>
          </cell>
          <cell r="Y351">
            <v>2.8541558077671815E-2</v>
          </cell>
          <cell r="Z351">
            <v>0</v>
          </cell>
          <cell r="AA351">
            <v>3432.1444680983286</v>
          </cell>
          <cell r="AB351">
            <v>771.27</v>
          </cell>
          <cell r="AC351">
            <v>2660.8744680983286</v>
          </cell>
          <cell r="AD351">
            <v>2045.032044382355</v>
          </cell>
          <cell r="AE351">
            <v>771.27</v>
          </cell>
          <cell r="AF351">
            <v>1273.762044382355</v>
          </cell>
          <cell r="AG351">
            <v>2711.722609432054</v>
          </cell>
          <cell r="AH351">
            <v>771.27</v>
          </cell>
          <cell r="AI351">
            <v>1940.452609432054</v>
          </cell>
          <cell r="AJ351">
            <v>1982.717160648079</v>
          </cell>
          <cell r="AK351">
            <v>771.27</v>
          </cell>
          <cell r="AL351">
            <v>1211.447160648079</v>
          </cell>
          <cell r="AM351">
            <v>1964.2461553642381</v>
          </cell>
          <cell r="AN351">
            <v>771.27</v>
          </cell>
          <cell r="AO351">
            <v>1192.9761553642381</v>
          </cell>
          <cell r="AP351">
            <v>0.89568243986253293</v>
          </cell>
          <cell r="AQ351">
            <v>4.2326824398625327</v>
          </cell>
          <cell r="AR351">
            <v>12135.862437925056</v>
          </cell>
          <cell r="AS351">
            <v>3856.35</v>
          </cell>
        </row>
        <row r="352">
          <cell r="A352" t="str">
            <v>л/с №3000000140341</v>
          </cell>
          <cell r="B352" t="str">
            <v>Кв. 382</v>
          </cell>
          <cell r="C352" t="str">
            <v>Филиппов Никита Вячеславович</v>
          </cell>
          <cell r="D352">
            <v>44453</v>
          </cell>
          <cell r="E352">
            <v>65.8</v>
          </cell>
          <cell r="F352">
            <v>31</v>
          </cell>
          <cell r="G352">
            <v>28</v>
          </cell>
          <cell r="H352">
            <v>31</v>
          </cell>
          <cell r="I352">
            <v>30</v>
          </cell>
          <cell r="J352">
            <v>31</v>
          </cell>
          <cell r="K352">
            <v>151</v>
          </cell>
          <cell r="L352">
            <v>4755060</v>
          </cell>
          <cell r="M352">
            <v>0.68400000000000005</v>
          </cell>
          <cell r="N352">
            <v>0.68389999999999995</v>
          </cell>
          <cell r="O352">
            <v>-1.0000000000010001E-4</v>
          </cell>
          <cell r="P352">
            <v>-2.0529801324523842E-5</v>
          </cell>
          <cell r="Q352">
            <v>-1.8543046357634438E-5</v>
          </cell>
          <cell r="R352">
            <v>-2.0529801324523842E-5</v>
          </cell>
          <cell r="S352">
            <v>-1.9867549668894041E-5</v>
          </cell>
          <cell r="T352">
            <v>0</v>
          </cell>
          <cell r="U352">
            <v>-7.9470198675576163E-5</v>
          </cell>
          <cell r="V352">
            <v>0.59518294109588266</v>
          </cell>
          <cell r="W352">
            <v>0.10983030464475255</v>
          </cell>
          <cell r="X352">
            <v>0.30307633060996303</v>
          </cell>
          <cell r="Y352">
            <v>3.318082193481988E-2</v>
          </cell>
          <cell r="Z352">
            <v>0</v>
          </cell>
          <cell r="AA352">
            <v>1706.4377624155311</v>
          </cell>
          <cell r="AB352">
            <v>896.57</v>
          </cell>
          <cell r="AC352">
            <v>809.86776241553105</v>
          </cell>
          <cell r="AD352">
            <v>314.8500866196859</v>
          </cell>
          <cell r="AE352">
            <v>896.57</v>
          </cell>
          <cell r="AF352">
            <v>-581.71991338031421</v>
          </cell>
          <cell r="AG352">
            <v>868.91553096251221</v>
          </cell>
          <cell r="AH352">
            <v>896.57</v>
          </cell>
          <cell r="AI352">
            <v>-27.654469037487843</v>
          </cell>
          <cell r="AJ352">
            <v>95.0784251940172</v>
          </cell>
          <cell r="AK352">
            <v>896.57</v>
          </cell>
          <cell r="AL352">
            <v>-801.49157480598285</v>
          </cell>
          <cell r="AM352">
            <v>0</v>
          </cell>
          <cell r="AN352">
            <v>896.57</v>
          </cell>
          <cell r="AO352">
            <v>-896.57</v>
          </cell>
          <cell r="AP352">
            <v>1.0412703982854181</v>
          </cell>
          <cell r="AQ352">
            <v>1.0411703982854181</v>
          </cell>
          <cell r="AR352">
            <v>2985.2229425559849</v>
          </cell>
          <cell r="AS352">
            <v>4482.8500000000004</v>
          </cell>
        </row>
        <row r="353">
          <cell r="A353" t="str">
            <v>л/с №3000000142919</v>
          </cell>
          <cell r="B353" t="str">
            <v>Кв. 383</v>
          </cell>
          <cell r="C353" t="str">
            <v>Войнова Ольга Владимировна</v>
          </cell>
          <cell r="D353">
            <v>44498</v>
          </cell>
          <cell r="E353">
            <v>38.6</v>
          </cell>
          <cell r="F353">
            <v>31</v>
          </cell>
          <cell r="G353">
            <v>28</v>
          </cell>
          <cell r="H353">
            <v>31</v>
          </cell>
          <cell r="I353">
            <v>30</v>
          </cell>
          <cell r="J353">
            <v>31</v>
          </cell>
          <cell r="K353">
            <v>151</v>
          </cell>
          <cell r="L353">
            <v>4755065</v>
          </cell>
          <cell r="M353">
            <v>9.0190000000000001</v>
          </cell>
          <cell r="N353">
            <v>12.3658</v>
          </cell>
          <cell r="O353">
            <v>3.3468</v>
          </cell>
          <cell r="P353">
            <v>0.6870913907284768</v>
          </cell>
          <cell r="Q353">
            <v>0.62059867549668868</v>
          </cell>
          <cell r="R353">
            <v>0.6870913907284768</v>
          </cell>
          <cell r="S353">
            <v>0.6649271523178808</v>
          </cell>
          <cell r="T353">
            <v>0.6870913907284768</v>
          </cell>
          <cell r="U353">
            <v>3.3468</v>
          </cell>
          <cell r="V353">
            <v>0.34914987122038105</v>
          </cell>
          <cell r="W353">
            <v>6.4429327648745413E-2</v>
          </cell>
          <cell r="X353">
            <v>0.17779249789581419</v>
          </cell>
          <cell r="Y353">
            <v>1.9464737487599505E-2</v>
          </cell>
          <cell r="Z353">
            <v>0</v>
          </cell>
          <cell r="AA353">
            <v>2971.090221434526</v>
          </cell>
          <cell r="AB353">
            <v>2079.85</v>
          </cell>
          <cell r="AC353">
            <v>891.24022143452612</v>
          </cell>
          <cell r="AD353">
            <v>1964.0985900585256</v>
          </cell>
          <cell r="AE353">
            <v>2079.85</v>
          </cell>
          <cell r="AF353">
            <v>-115.75140994147432</v>
          </cell>
          <cell r="AG353">
            <v>2479.7777877857943</v>
          </cell>
          <cell r="AH353">
            <v>2079.85</v>
          </cell>
          <cell r="AI353">
            <v>399.92778778579441</v>
          </cell>
          <cell r="AJ353">
            <v>1962.2747386124768</v>
          </cell>
          <cell r="AK353">
            <v>2079.85</v>
          </cell>
          <cell r="AL353">
            <v>-117.57526138752314</v>
          </cell>
          <cell r="AM353">
            <v>1970.0146936688741</v>
          </cell>
          <cell r="AN353">
            <v>2079.85</v>
          </cell>
          <cell r="AO353">
            <v>-109.83530633112582</v>
          </cell>
          <cell r="AP353">
            <v>0.61083643425254019</v>
          </cell>
          <cell r="AQ353">
            <v>3.9576364342525401</v>
          </cell>
          <cell r="AR353">
            <v>11347.256031560197</v>
          </cell>
          <cell r="AS353">
            <v>10399.25</v>
          </cell>
        </row>
        <row r="354">
          <cell r="A354" t="str">
            <v>л/с №3000000162173</v>
          </cell>
          <cell r="B354" t="str">
            <v>Кв. 384</v>
          </cell>
          <cell r="C354" t="str">
            <v>Незвигина Лиана Руслановна</v>
          </cell>
          <cell r="D354">
            <v>44813</v>
          </cell>
          <cell r="E354">
            <v>54.6</v>
          </cell>
          <cell r="F354">
            <v>31</v>
          </cell>
          <cell r="G354">
            <v>28</v>
          </cell>
          <cell r="H354">
            <v>31</v>
          </cell>
          <cell r="I354">
            <v>30</v>
          </cell>
          <cell r="J354">
            <v>31</v>
          </cell>
          <cell r="K354">
            <v>151</v>
          </cell>
          <cell r="L354">
            <v>4755062</v>
          </cell>
          <cell r="M354">
            <v>2.4390000000000001</v>
          </cell>
          <cell r="N354">
            <v>7.4778000000000002</v>
          </cell>
          <cell r="O354">
            <v>5.0387999999999993</v>
          </cell>
          <cell r="P354">
            <v>1.0344556291390727</v>
          </cell>
          <cell r="Q354">
            <v>0.93434701986754964</v>
          </cell>
          <cell r="R354">
            <v>1.0344556291390727</v>
          </cell>
          <cell r="S354">
            <v>1.0010860927152316</v>
          </cell>
          <cell r="T354">
            <v>1.0344556291390727</v>
          </cell>
          <cell r="U354">
            <v>5.0387999999999993</v>
          </cell>
          <cell r="V354">
            <v>0.49387520644126431</v>
          </cell>
          <cell r="W354">
            <v>9.1135784705220199E-2</v>
          </cell>
          <cell r="X354">
            <v>0.25148887008060761</v>
          </cell>
          <cell r="Y354">
            <v>2.7533022456552668E-2</v>
          </cell>
          <cell r="Z354">
            <v>0</v>
          </cell>
          <cell r="AA354">
            <v>4381.9996051592307</v>
          </cell>
          <cell r="AB354">
            <v>1195.9000000000001</v>
          </cell>
          <cell r="AC354">
            <v>3186.0996051592306</v>
          </cell>
          <cell r="AD354">
            <v>2940.2437876149538</v>
          </cell>
          <cell r="AE354">
            <v>1195.9000000000001</v>
          </cell>
          <cell r="AF354">
            <v>1744.3437876149537</v>
          </cell>
          <cell r="AG354">
            <v>3687.0343492726834</v>
          </cell>
          <cell r="AH354">
            <v>1195.9000000000001</v>
          </cell>
          <cell r="AI354">
            <v>2491.1343492726833</v>
          </cell>
          <cell r="AJ354">
            <v>2949.2361546382363</v>
          </cell>
          <cell r="AK354">
            <v>1195.9000000000001</v>
          </cell>
          <cell r="AL354">
            <v>1753.3361546382362</v>
          </cell>
          <cell r="AM354">
            <v>2965.9704907549662</v>
          </cell>
          <cell r="AN354">
            <v>1195.9000000000001</v>
          </cell>
          <cell r="AO354">
            <v>1770.0704907549662</v>
          </cell>
          <cell r="AP354">
            <v>0.86403288368364473</v>
          </cell>
          <cell r="AQ354">
            <v>5.9028328836836437</v>
          </cell>
          <cell r="AR354">
            <v>16924.484387440069</v>
          </cell>
          <cell r="AS354">
            <v>5979.5</v>
          </cell>
        </row>
        <row r="355">
          <cell r="A355" t="str">
            <v>л/с №3000000142822</v>
          </cell>
          <cell r="B355" t="str">
            <v>Кв. 385</v>
          </cell>
          <cell r="C355" t="str">
            <v>Осадчикова Вера Ивановна</v>
          </cell>
          <cell r="D355">
            <v>44494</v>
          </cell>
          <cell r="E355">
            <v>36.200000000000003</v>
          </cell>
          <cell r="F355">
            <v>31</v>
          </cell>
          <cell r="G355">
            <v>28</v>
          </cell>
          <cell r="H355">
            <v>31</v>
          </cell>
          <cell r="I355">
            <v>30</v>
          </cell>
          <cell r="J355">
            <v>31</v>
          </cell>
          <cell r="K355">
            <v>151</v>
          </cell>
          <cell r="L355">
            <v>4755077</v>
          </cell>
          <cell r="M355">
            <v>0.74299999999999999</v>
          </cell>
          <cell r="N355">
            <v>1.3672</v>
          </cell>
          <cell r="O355">
            <v>0.62419999999999998</v>
          </cell>
          <cell r="P355">
            <v>0.12814701986754967</v>
          </cell>
          <cell r="Q355">
            <v>0.11574569536423841</v>
          </cell>
          <cell r="R355">
            <v>0.12814701986754967</v>
          </cell>
          <cell r="S355">
            <v>0.12401324503311258</v>
          </cell>
          <cell r="T355">
            <v>0.12814701986754967</v>
          </cell>
          <cell r="U355">
            <v>0.62419999999999998</v>
          </cell>
          <cell r="V355">
            <v>0.32744107093724856</v>
          </cell>
          <cell r="W355">
            <v>6.0423359090274201E-2</v>
          </cell>
          <cell r="X355">
            <v>0.16673804206809517</v>
          </cell>
          <cell r="Y355">
            <v>1.8254494742256534E-2</v>
          </cell>
          <cell r="Z355">
            <v>0</v>
          </cell>
          <cell r="AA355">
            <v>1306.2530621937012</v>
          </cell>
          <cell r="AB355">
            <v>639.09</v>
          </cell>
          <cell r="AC355">
            <v>667.16306219370119</v>
          </cell>
          <cell r="AD355">
            <v>505.10838955088946</v>
          </cell>
          <cell r="AE355">
            <v>639.09</v>
          </cell>
          <cell r="AF355">
            <v>-133.98161044911058</v>
          </cell>
          <cell r="AG355">
            <v>845.48855188064215</v>
          </cell>
          <cell r="AH355">
            <v>639.09</v>
          </cell>
          <cell r="AI355">
            <v>206.39855188064212</v>
          </cell>
          <cell r="AJ355">
            <v>407.90721812914279</v>
          </cell>
          <cell r="AK355">
            <v>639.09</v>
          </cell>
          <cell r="AL355">
            <v>-231.18278187085724</v>
          </cell>
          <cell r="AM355">
            <v>367.42057242384107</v>
          </cell>
          <cell r="AN355">
            <v>639.09</v>
          </cell>
          <cell r="AO355">
            <v>-271.66942757615897</v>
          </cell>
          <cell r="AP355">
            <v>0.57285696683787446</v>
          </cell>
          <cell r="AQ355">
            <v>1.1970569668378745</v>
          </cell>
          <cell r="AR355">
            <v>3432.177794178217</v>
          </cell>
          <cell r="AS355">
            <v>3195.4500000000003</v>
          </cell>
        </row>
        <row r="356">
          <cell r="A356" t="str">
            <v>л/с №3000000142141</v>
          </cell>
          <cell r="B356" t="str">
            <v>Кв. 386</v>
          </cell>
          <cell r="C356" t="str">
            <v>Саенко Валентин Игоревич</v>
          </cell>
          <cell r="D356">
            <v>44474</v>
          </cell>
          <cell r="E356">
            <v>82.5</v>
          </cell>
          <cell r="F356">
            <v>31</v>
          </cell>
          <cell r="G356">
            <v>28</v>
          </cell>
          <cell r="H356">
            <v>31</v>
          </cell>
          <cell r="I356">
            <v>30</v>
          </cell>
          <cell r="J356">
            <v>31</v>
          </cell>
          <cell r="K356">
            <v>151</v>
          </cell>
          <cell r="L356">
            <v>4755059</v>
          </cell>
          <cell r="M356">
            <v>14.515000000000001</v>
          </cell>
          <cell r="N356">
            <v>21.926100000000002</v>
          </cell>
          <cell r="O356">
            <v>7.4111000000000011</v>
          </cell>
          <cell r="P356">
            <v>1.5214841059602651</v>
          </cell>
          <cell r="Q356">
            <v>1.3742437086092716</v>
          </cell>
          <cell r="R356">
            <v>1.5214841059602651</v>
          </cell>
          <cell r="S356">
            <v>1.4724039735099339</v>
          </cell>
          <cell r="T356">
            <v>1.5214841059602651</v>
          </cell>
          <cell r="U356">
            <v>7.4111000000000011</v>
          </cell>
          <cell r="V356">
            <v>0.74624000973267968</v>
          </cell>
          <cell r="W356">
            <v>0.1377051691974481</v>
          </cell>
          <cell r="X356">
            <v>0.37999691907784117</v>
          </cell>
          <cell r="Y356">
            <v>4.1602094371164744E-2</v>
          </cell>
          <cell r="Z356">
            <v>0</v>
          </cell>
          <cell r="AA356">
            <v>6501.9732300324977</v>
          </cell>
          <cell r="AB356">
            <v>3983.95</v>
          </cell>
          <cell r="AC356">
            <v>2518.0232300324978</v>
          </cell>
          <cell r="AD356">
            <v>4335.02958346987</v>
          </cell>
          <cell r="AE356">
            <v>3983.95</v>
          </cell>
          <cell r="AF356">
            <v>351.07958346987016</v>
          </cell>
          <cell r="AG356">
            <v>5451.8883653687571</v>
          </cell>
          <cell r="AH356">
            <v>3983.95</v>
          </cell>
          <cell r="AI356">
            <v>1467.9383653687573</v>
          </cell>
          <cell r="AJ356">
            <v>4340.9279177073286</v>
          </cell>
          <cell r="AK356">
            <v>3983.95</v>
          </cell>
          <cell r="AL356">
            <v>356.97791770732874</v>
          </cell>
          <cell r="AM356">
            <v>4362.368798927153</v>
          </cell>
          <cell r="AN356">
            <v>3983.95</v>
          </cell>
          <cell r="AO356">
            <v>378.41879892715315</v>
          </cell>
          <cell r="AP356">
            <v>1.3055441923791338</v>
          </cell>
          <cell r="AQ356">
            <v>8.7166441923791353</v>
          </cell>
          <cell r="AR356">
            <v>24992.187895505609</v>
          </cell>
          <cell r="AS356">
            <v>19919.75</v>
          </cell>
        </row>
        <row r="357">
          <cell r="A357" t="str">
            <v>л/с №3000000142139</v>
          </cell>
          <cell r="B357" t="str">
            <v>Кв. 387</v>
          </cell>
          <cell r="C357" t="str">
            <v>Барышева Александра Константиновна</v>
          </cell>
          <cell r="D357">
            <v>44474</v>
          </cell>
          <cell r="E357">
            <v>37.200000000000003</v>
          </cell>
          <cell r="F357">
            <v>31</v>
          </cell>
          <cell r="G357">
            <v>28</v>
          </cell>
          <cell r="H357">
            <v>31</v>
          </cell>
          <cell r="I357">
            <v>30</v>
          </cell>
          <cell r="J357">
            <v>31</v>
          </cell>
          <cell r="K357">
            <v>151</v>
          </cell>
          <cell r="L357">
            <v>4755066</v>
          </cell>
          <cell r="M357">
            <v>7.859</v>
          </cell>
          <cell r="N357">
            <v>11.871</v>
          </cell>
          <cell r="O357">
            <v>4.0120000000000005</v>
          </cell>
          <cell r="P357">
            <v>0.82365562913907298</v>
          </cell>
          <cell r="Q357">
            <v>0.74394701986754974</v>
          </cell>
          <cell r="R357">
            <v>0.82365562913907298</v>
          </cell>
          <cell r="S357">
            <v>0.7970860927152319</v>
          </cell>
          <cell r="T357">
            <v>0.82365562913907298</v>
          </cell>
          <cell r="U357">
            <v>4.0120000000000005</v>
          </cell>
          <cell r="V357">
            <v>0.33648640438855376</v>
          </cell>
          <cell r="W357">
            <v>6.2092512656303868E-2</v>
          </cell>
          <cell r="X357">
            <v>0.17134406532964477</v>
          </cell>
          <cell r="Y357">
            <v>1.8758762552816104E-2</v>
          </cell>
          <cell r="Z357">
            <v>0</v>
          </cell>
          <cell r="AA357">
            <v>3326.3360356897406</v>
          </cell>
          <cell r="AB357">
            <v>2055.77</v>
          </cell>
          <cell r="AC357">
            <v>1270.5660356897406</v>
          </cell>
          <cell r="AD357">
            <v>2311.0604268617426</v>
          </cell>
          <cell r="AE357">
            <v>2055.77</v>
          </cell>
          <cell r="AF357">
            <v>255.29042686174262</v>
          </cell>
          <cell r="AG357">
            <v>2852.843223986818</v>
          </cell>
          <cell r="AH357">
            <v>2055.77</v>
          </cell>
          <cell r="AI357">
            <v>797.07322398681799</v>
          </cell>
          <cell r="AJ357">
            <v>2339.1740521274414</v>
          </cell>
          <cell r="AK357">
            <v>2055.77</v>
          </cell>
          <cell r="AL357">
            <v>283.40405212744145</v>
          </cell>
          <cell r="AM357">
            <v>2361.5689467549673</v>
          </cell>
          <cell r="AN357">
            <v>2055.77</v>
          </cell>
          <cell r="AO357">
            <v>305.79894675496735</v>
          </cell>
          <cell r="AP357">
            <v>0.58868174492731851</v>
          </cell>
          <cell r="AQ357">
            <v>4.6006817449273187</v>
          </cell>
          <cell r="AR357">
            <v>13190.982685420709</v>
          </cell>
          <cell r="AS357">
            <v>10278.85</v>
          </cell>
        </row>
        <row r="358">
          <cell r="A358" t="str">
            <v>л/с №3000000140351</v>
          </cell>
          <cell r="B358" t="str">
            <v>Кв. 388</v>
          </cell>
          <cell r="C358" t="str">
            <v>Мухин Петр Евгеньевич</v>
          </cell>
          <cell r="D358">
            <v>44453</v>
          </cell>
          <cell r="E358">
            <v>56.6</v>
          </cell>
          <cell r="F358">
            <v>31</v>
          </cell>
          <cell r="G358">
            <v>28</v>
          </cell>
          <cell r="H358">
            <v>31</v>
          </cell>
          <cell r="I358">
            <v>30</v>
          </cell>
          <cell r="J358">
            <v>31</v>
          </cell>
          <cell r="K358">
            <v>151</v>
          </cell>
          <cell r="L358">
            <v>4754844</v>
          </cell>
          <cell r="M358">
            <v>10.134</v>
          </cell>
          <cell r="N358">
            <v>16.035900000000002</v>
          </cell>
          <cell r="O358">
            <v>5.9019000000000013</v>
          </cell>
          <cell r="P358">
            <v>1.2116483443708612</v>
          </cell>
          <cell r="Q358">
            <v>1.0943920529801328</v>
          </cell>
          <cell r="R358">
            <v>1.2116483443708612</v>
          </cell>
          <cell r="S358">
            <v>1.1725629139072851</v>
          </cell>
          <cell r="T358">
            <v>1.2116483443708612</v>
          </cell>
          <cell r="U358">
            <v>5.9019000000000013</v>
          </cell>
          <cell r="V358">
            <v>0.51196587334387478</v>
          </cell>
          <cell r="W358">
            <v>9.4474091837279547E-2</v>
          </cell>
          <cell r="X358">
            <v>0.26070091660370681</v>
          </cell>
          <cell r="Y358">
            <v>2.8541558077671815E-2</v>
          </cell>
          <cell r="Z358">
            <v>0</v>
          </cell>
          <cell r="AA358">
            <v>4941.9122127473365</v>
          </cell>
          <cell r="AB358">
            <v>2516.2399999999998</v>
          </cell>
          <cell r="AC358">
            <v>2425.6722127473367</v>
          </cell>
          <cell r="AD358">
            <v>3408.6932330975878</v>
          </cell>
          <cell r="AE358">
            <v>2516.2399999999998</v>
          </cell>
          <cell r="AF358">
            <v>892.45323309758805</v>
          </cell>
          <cell r="AG358">
            <v>4221.4903540810619</v>
          </cell>
          <cell r="AH358">
            <v>2516.2399999999998</v>
          </cell>
          <cell r="AI358">
            <v>1705.2503540810621</v>
          </cell>
          <cell r="AJ358">
            <v>3443.7827199858284</v>
          </cell>
          <cell r="AK358">
            <v>2516.2399999999998</v>
          </cell>
          <cell r="AL358">
            <v>927.54271998582863</v>
          </cell>
          <cell r="AM358">
            <v>3474.0139000132458</v>
          </cell>
          <cell r="AN358">
            <v>2516.2399999999998</v>
          </cell>
          <cell r="AO358">
            <v>957.77390001324602</v>
          </cell>
          <cell r="AP358">
            <v>0.89568243986253293</v>
          </cell>
          <cell r="AQ358">
            <v>6.7975824398625342</v>
          </cell>
          <cell r="AR358">
            <v>19489.892419925061</v>
          </cell>
          <cell r="AS358">
            <v>12581.199999999999</v>
          </cell>
        </row>
        <row r="359">
          <cell r="A359" t="str">
            <v>л/с №3000000141219</v>
          </cell>
          <cell r="B359" t="str">
            <v>Кв. 389</v>
          </cell>
          <cell r="C359" t="str">
            <v>Лукашев Алексей Викторович</v>
          </cell>
          <cell r="D359">
            <v>44470</v>
          </cell>
          <cell r="E359">
            <v>65.8</v>
          </cell>
          <cell r="F359">
            <v>31</v>
          </cell>
          <cell r="G359">
            <v>28</v>
          </cell>
          <cell r="H359">
            <v>31</v>
          </cell>
          <cell r="I359">
            <v>30</v>
          </cell>
          <cell r="J359">
            <v>31</v>
          </cell>
          <cell r="K359">
            <v>151</v>
          </cell>
          <cell r="L359">
            <v>4754837</v>
          </cell>
          <cell r="M359">
            <v>12.3</v>
          </cell>
          <cell r="N359">
            <v>17.12</v>
          </cell>
          <cell r="O359">
            <v>4.82</v>
          </cell>
          <cell r="P359">
            <v>0.98953642384105955</v>
          </cell>
          <cell r="Q359">
            <v>0.89377483443708605</v>
          </cell>
          <cell r="R359">
            <v>0.98953642384105955</v>
          </cell>
          <cell r="S359">
            <v>0.95761589403973513</v>
          </cell>
          <cell r="T359">
            <v>0.98953642384105955</v>
          </cell>
          <cell r="U359">
            <v>4.8199999999999994</v>
          </cell>
          <cell r="V359">
            <v>0.59518294109588266</v>
          </cell>
          <cell r="W359">
            <v>0.10983030464475255</v>
          </cell>
          <cell r="X359">
            <v>0.30307633060996303</v>
          </cell>
          <cell r="Y359">
            <v>3.318082193481988E-2</v>
          </cell>
          <cell r="Z359">
            <v>0</v>
          </cell>
          <cell r="AA359">
            <v>4543.6756687599018</v>
          </cell>
          <cell r="AB359">
            <v>3005.66</v>
          </cell>
          <cell r="AC359">
            <v>1538.0156687599019</v>
          </cell>
          <cell r="AD359">
            <v>2877.5165826726657</v>
          </cell>
          <cell r="AE359">
            <v>3005.66</v>
          </cell>
          <cell r="AF359">
            <v>-128.14341732733419</v>
          </cell>
          <cell r="AG359">
            <v>3706.153437306883</v>
          </cell>
          <cell r="AH359">
            <v>3005.66</v>
          </cell>
          <cell r="AI359">
            <v>700.49343730688315</v>
          </cell>
          <cell r="AJ359">
            <v>2840.7925281079242</v>
          </cell>
          <cell r="AK359">
            <v>3005.66</v>
          </cell>
          <cell r="AL359">
            <v>-164.86747189207563</v>
          </cell>
          <cell r="AM359">
            <v>2837.1790437086088</v>
          </cell>
          <cell r="AN359">
            <v>3005.66</v>
          </cell>
          <cell r="AO359">
            <v>-168.48095629139107</v>
          </cell>
          <cell r="AP359">
            <v>1.0412703982854181</v>
          </cell>
          <cell r="AQ359">
            <v>5.8612703982854182</v>
          </cell>
          <cell r="AR359">
            <v>16805.317260555985</v>
          </cell>
          <cell r="AS359">
            <v>15028.3</v>
          </cell>
        </row>
        <row r="360">
          <cell r="A360" t="str">
            <v>л/с №3000000138638</v>
          </cell>
          <cell r="B360" t="str">
            <v>Кв. 39</v>
          </cell>
          <cell r="C360" t="str">
            <v>Погудина Дарья Сергеевна</v>
          </cell>
          <cell r="D360">
            <v>44413</v>
          </cell>
          <cell r="E360">
            <v>38.1</v>
          </cell>
          <cell r="F360">
            <v>31</v>
          </cell>
          <cell r="G360">
            <v>28</v>
          </cell>
          <cell r="H360">
            <v>31</v>
          </cell>
          <cell r="I360">
            <v>30</v>
          </cell>
          <cell r="J360">
            <v>31</v>
          </cell>
          <cell r="K360">
            <v>151</v>
          </cell>
          <cell r="L360" t="str">
            <v>104754393</v>
          </cell>
          <cell r="M360">
            <v>6.1</v>
          </cell>
          <cell r="N360">
            <v>8.3109999999999999</v>
          </cell>
          <cell r="O360">
            <v>2.2110000000000003</v>
          </cell>
          <cell r="P360">
            <v>0.45391390728476827</v>
          </cell>
          <cell r="Q360">
            <v>0.40998675496688747</v>
          </cell>
          <cell r="R360">
            <v>0.45391390728476827</v>
          </cell>
          <cell r="S360">
            <v>0.43927152317880797</v>
          </cell>
          <cell r="T360">
            <v>0.45391390728476827</v>
          </cell>
          <cell r="U360">
            <v>2.2110000000000003</v>
          </cell>
          <cell r="V360">
            <v>0.34462720449472845</v>
          </cell>
          <cell r="W360">
            <v>6.3594750865730576E-2</v>
          </cell>
          <cell r="X360">
            <v>0.17548948626503938</v>
          </cell>
          <cell r="Y360">
            <v>1.9212603582319718E-2</v>
          </cell>
          <cell r="Z360">
            <v>0</v>
          </cell>
          <cell r="AA360">
            <v>2289.5611048719375</v>
          </cell>
          <cell r="AB360">
            <v>1241.2</v>
          </cell>
          <cell r="AC360">
            <v>1048.3611048719374</v>
          </cell>
          <cell r="AD360">
            <v>1357.8434218931657</v>
          </cell>
          <cell r="AE360">
            <v>1241.2</v>
          </cell>
          <cell r="AF360">
            <v>116.64342189316562</v>
          </cell>
          <cell r="AG360">
            <v>1804.6128219181376</v>
          </cell>
          <cell r="AH360">
            <v>1241.2</v>
          </cell>
          <cell r="AI360">
            <v>563.41282191813752</v>
          </cell>
          <cell r="AJ360">
            <v>1314.55651856697</v>
          </cell>
          <cell r="AK360">
            <v>1241.2</v>
          </cell>
          <cell r="AL360">
            <v>73.356518566969953</v>
          </cell>
          <cell r="AM360">
            <v>1301.4528766887418</v>
          </cell>
          <cell r="AN360">
            <v>1241.2</v>
          </cell>
          <cell r="AO360">
            <v>60.252876688741708</v>
          </cell>
          <cell r="AP360">
            <v>0.60292404520781806</v>
          </cell>
          <cell r="AQ360">
            <v>2.8139240452078185</v>
          </cell>
          <cell r="AR360">
            <v>8068.0267439389527</v>
          </cell>
          <cell r="AS360">
            <v>6206</v>
          </cell>
        </row>
        <row r="361">
          <cell r="A361" t="str">
            <v>л/с №3000000140628</v>
          </cell>
          <cell r="B361" t="str">
            <v>Кв. 390</v>
          </cell>
          <cell r="C361" t="str">
            <v>Полянская Ольга Владимировна</v>
          </cell>
          <cell r="D361">
            <v>44462</v>
          </cell>
          <cell r="E361">
            <v>38.6</v>
          </cell>
          <cell r="F361">
            <v>31</v>
          </cell>
          <cell r="G361">
            <v>28</v>
          </cell>
          <cell r="H361">
            <v>31</v>
          </cell>
          <cell r="I361">
            <v>30</v>
          </cell>
          <cell r="J361">
            <v>31</v>
          </cell>
          <cell r="K361">
            <v>151</v>
          </cell>
          <cell r="L361">
            <v>4754838</v>
          </cell>
          <cell r="M361">
            <v>0.64700000000000002</v>
          </cell>
          <cell r="N361">
            <v>0.64690000000000003</v>
          </cell>
          <cell r="O361">
            <v>-9.9999999999988987E-5</v>
          </cell>
          <cell r="P361">
            <v>-2.052980132450105E-5</v>
          </cell>
          <cell r="Q361">
            <v>-1.8543046357613852E-5</v>
          </cell>
          <cell r="R361">
            <v>-2.052980132450105E-5</v>
          </cell>
          <cell r="S361">
            <v>-1.9867549668871984E-5</v>
          </cell>
          <cell r="T361">
            <v>0</v>
          </cell>
          <cell r="U361">
            <v>-7.9470198675487936E-5</v>
          </cell>
          <cell r="V361">
            <v>0.34914987122038105</v>
          </cell>
          <cell r="W361">
            <v>6.4429327648745413E-2</v>
          </cell>
          <cell r="X361">
            <v>0.17779249789581419</v>
          </cell>
          <cell r="Y361">
            <v>1.9464737487599505E-2</v>
          </cell>
          <cell r="Z361">
            <v>0</v>
          </cell>
          <cell r="AA361">
            <v>1001.0166651298905</v>
          </cell>
          <cell r="AB361">
            <v>526.13</v>
          </cell>
          <cell r="AC361">
            <v>474.8866651298905</v>
          </cell>
          <cell r="AD361">
            <v>184.67731339627426</v>
          </cell>
          <cell r="AE361">
            <v>526.13</v>
          </cell>
          <cell r="AF361">
            <v>-341.45268660372574</v>
          </cell>
          <cell r="AG361">
            <v>509.70423148115896</v>
          </cell>
          <cell r="AH361">
            <v>526.13</v>
          </cell>
          <cell r="AI361">
            <v>-16.425768518841039</v>
          </cell>
          <cell r="AJ361">
            <v>55.751942188635951</v>
          </cell>
          <cell r="AK361">
            <v>526.13</v>
          </cell>
          <cell r="AL361">
            <v>-470.37805781136404</v>
          </cell>
          <cell r="AM361">
            <v>0</v>
          </cell>
          <cell r="AN361">
            <v>526.13</v>
          </cell>
          <cell r="AO361">
            <v>-526.13</v>
          </cell>
          <cell r="AP361">
            <v>0.61083643425254019</v>
          </cell>
          <cell r="AQ361">
            <v>0.61073643425254021</v>
          </cell>
          <cell r="AR361">
            <v>1751.0912895601982</v>
          </cell>
          <cell r="AS361">
            <v>2630.65</v>
          </cell>
        </row>
        <row r="362">
          <cell r="A362" t="str">
            <v>л/с №3000000140560</v>
          </cell>
          <cell r="B362" t="str">
            <v>Кв. 391</v>
          </cell>
          <cell r="C362" t="str">
            <v>Калинина Наталия Анатольевна</v>
          </cell>
          <cell r="D362">
            <v>44458</v>
          </cell>
          <cell r="E362">
            <v>54.6</v>
          </cell>
          <cell r="F362">
            <v>31</v>
          </cell>
          <cell r="G362">
            <v>28</v>
          </cell>
          <cell r="H362">
            <v>31</v>
          </cell>
          <cell r="I362">
            <v>30</v>
          </cell>
          <cell r="J362">
            <v>31</v>
          </cell>
          <cell r="K362">
            <v>151</v>
          </cell>
          <cell r="L362">
            <v>4754840</v>
          </cell>
          <cell r="M362">
            <v>1.536</v>
          </cell>
          <cell r="N362">
            <v>1.6777</v>
          </cell>
          <cell r="O362">
            <v>0.14169999999999994</v>
          </cell>
          <cell r="P362">
            <v>2.9090728476821179E-2</v>
          </cell>
          <cell r="Q362">
            <v>2.6275496688741712E-2</v>
          </cell>
          <cell r="R362">
            <v>2.9090728476821179E-2</v>
          </cell>
          <cell r="S362">
            <v>2.815231788079469E-2</v>
          </cell>
          <cell r="T362">
            <v>2.9090728476821179E-2</v>
          </cell>
          <cell r="U362">
            <v>0.14169999999999994</v>
          </cell>
          <cell r="V362">
            <v>0.49387520644126431</v>
          </cell>
          <cell r="W362">
            <v>9.1135784705220199E-2</v>
          </cell>
          <cell r="X362">
            <v>0.25148887008060761</v>
          </cell>
          <cell r="Y362">
            <v>2.7533022456552668E-2</v>
          </cell>
          <cell r="Z362">
            <v>0</v>
          </cell>
          <cell r="AA362">
            <v>1499.4374692784363</v>
          </cell>
          <cell r="AB362">
            <v>963.09</v>
          </cell>
          <cell r="AC362">
            <v>536.34746927843628</v>
          </cell>
          <cell r="AD362">
            <v>336.63927778713969</v>
          </cell>
          <cell r="AE362">
            <v>963.09</v>
          </cell>
          <cell r="AF362">
            <v>-626.45072221286034</v>
          </cell>
          <cell r="AG362">
            <v>804.47221339188866</v>
          </cell>
          <cell r="AH362">
            <v>963.09</v>
          </cell>
          <cell r="AI362">
            <v>-158.61778660811137</v>
          </cell>
          <cell r="AJ362">
            <v>159.65989410843559</v>
          </cell>
          <cell r="AK362">
            <v>963.09</v>
          </cell>
          <cell r="AL362">
            <v>-803.43010589156438</v>
          </cell>
          <cell r="AM362">
            <v>83.408354874172147</v>
          </cell>
          <cell r="AN362">
            <v>963.09</v>
          </cell>
          <cell r="AO362">
            <v>-879.68164512582791</v>
          </cell>
          <cell r="AP362">
            <v>0.86403288368364473</v>
          </cell>
          <cell r="AQ362">
            <v>1.0057328836836446</v>
          </cell>
          <cell r="AR362">
            <v>2883.6172094400717</v>
          </cell>
          <cell r="AS362">
            <v>4815.45</v>
          </cell>
        </row>
        <row r="363">
          <cell r="A363" t="str">
            <v>л/с №3000000151966</v>
          </cell>
          <cell r="B363" t="str">
            <v>Кв. 392</v>
          </cell>
          <cell r="C363" t="str">
            <v>Аксенов Евгений Сергеевич</v>
          </cell>
          <cell r="D363">
            <v>44651</v>
          </cell>
          <cell r="E363">
            <v>36.200000000000003</v>
          </cell>
          <cell r="F363">
            <v>31</v>
          </cell>
          <cell r="G363">
            <v>28</v>
          </cell>
          <cell r="H363">
            <v>31</v>
          </cell>
          <cell r="I363">
            <v>30</v>
          </cell>
          <cell r="J363">
            <v>31</v>
          </cell>
          <cell r="K363">
            <v>151</v>
          </cell>
          <cell r="L363">
            <v>4754833</v>
          </cell>
          <cell r="M363">
            <v>3.75</v>
          </cell>
          <cell r="N363">
            <v>5.7361000000000004</v>
          </cell>
          <cell r="O363">
            <v>1.9861000000000004</v>
          </cell>
          <cell r="P363">
            <v>0.40774238410596036</v>
          </cell>
          <cell r="Q363">
            <v>0.36828344370860933</v>
          </cell>
          <cell r="R363">
            <v>0.40774238410596036</v>
          </cell>
          <cell r="S363">
            <v>0.39458940397351</v>
          </cell>
          <cell r="T363">
            <v>0.40774238410596036</v>
          </cell>
          <cell r="U363">
            <v>1.9861000000000006</v>
          </cell>
          <cell r="V363">
            <v>0.32744107093724856</v>
          </cell>
          <cell r="W363">
            <v>6.0423359090274201E-2</v>
          </cell>
          <cell r="X363">
            <v>0.16673804206809517</v>
          </cell>
          <cell r="Y363">
            <v>1.8254494742256534E-2</v>
          </cell>
          <cell r="Z363">
            <v>0</v>
          </cell>
          <cell r="AA363">
            <v>2107.9032986307875</v>
          </cell>
          <cell r="AB363">
            <v>1102.72</v>
          </cell>
          <cell r="AC363">
            <v>1005.1832986307875</v>
          </cell>
          <cell r="AD363">
            <v>1229.1795708489028</v>
          </cell>
          <cell r="AE363">
            <v>1102.72</v>
          </cell>
          <cell r="AF363">
            <v>126.45957084890279</v>
          </cell>
          <cell r="AG363">
            <v>1647.1387883177283</v>
          </cell>
          <cell r="AH363">
            <v>1102.72</v>
          </cell>
          <cell r="AI363">
            <v>544.41878831772829</v>
          </cell>
          <cell r="AJ363">
            <v>1183.6977695198714</v>
          </cell>
          <cell r="AK363">
            <v>1102.72</v>
          </cell>
          <cell r="AL363">
            <v>80.977769519871345</v>
          </cell>
          <cell r="AM363">
            <v>1169.0708088609274</v>
          </cell>
          <cell r="AN363">
            <v>1102.72</v>
          </cell>
          <cell r="AO363">
            <v>66.350808860927373</v>
          </cell>
          <cell r="AP363">
            <v>0.57285696683787446</v>
          </cell>
          <cell r="AQ363">
            <v>2.5589569668378749</v>
          </cell>
          <cell r="AR363">
            <v>7336.9902361782179</v>
          </cell>
          <cell r="AS363">
            <v>5513.6</v>
          </cell>
        </row>
        <row r="364">
          <cell r="A364" t="str">
            <v>л/с №3000000151334</v>
          </cell>
          <cell r="B364" t="str">
            <v>Кв. 393</v>
          </cell>
          <cell r="C364" t="str">
            <v>Пукас Эдуард Юрьевич</v>
          </cell>
          <cell r="D364">
            <v>44625</v>
          </cell>
          <cell r="E364">
            <v>82.5</v>
          </cell>
          <cell r="F364">
            <v>31</v>
          </cell>
          <cell r="G364">
            <v>28</v>
          </cell>
          <cell r="H364">
            <v>31</v>
          </cell>
          <cell r="I364">
            <v>30</v>
          </cell>
          <cell r="J364">
            <v>31</v>
          </cell>
          <cell r="K364">
            <v>151</v>
          </cell>
          <cell r="L364">
            <v>4754836</v>
          </cell>
          <cell r="M364">
            <v>2.5960000000000001</v>
          </cell>
          <cell r="N364">
            <v>3.4315000000000002</v>
          </cell>
          <cell r="O364">
            <v>0.83550000000000002</v>
          </cell>
          <cell r="P364">
            <v>0.17152649006622517</v>
          </cell>
          <cell r="Q364">
            <v>0.15492715231788082</v>
          </cell>
          <cell r="R364">
            <v>0.17152649006622517</v>
          </cell>
          <cell r="S364">
            <v>0.16599337748344373</v>
          </cell>
          <cell r="T364">
            <v>0.17152649006622517</v>
          </cell>
          <cell r="U364">
            <v>0.83550000000000013</v>
          </cell>
          <cell r="V364">
            <v>0.74624000973267968</v>
          </cell>
          <cell r="W364">
            <v>0.1377051691974481</v>
          </cell>
          <cell r="X364">
            <v>0.37999691907784117</v>
          </cell>
          <cell r="Y364">
            <v>4.1602094371164744E-2</v>
          </cell>
          <cell r="Z364">
            <v>0</v>
          </cell>
          <cell r="AA364">
            <v>2631.4017528934237</v>
          </cell>
          <cell r="AB364">
            <v>1495.52</v>
          </cell>
          <cell r="AC364">
            <v>1135.8817528934237</v>
          </cell>
          <cell r="AD364">
            <v>839.02953960232071</v>
          </cell>
          <cell r="AE364">
            <v>1495.52</v>
          </cell>
          <cell r="AF364">
            <v>-656.49046039767927</v>
          </cell>
          <cell r="AG364">
            <v>1581.3168882296841</v>
          </cell>
          <cell r="AH364">
            <v>1495.52</v>
          </cell>
          <cell r="AI364">
            <v>85.7968882296841</v>
          </cell>
          <cell r="AJ364">
            <v>595.21358499209623</v>
          </cell>
          <cell r="AK364">
            <v>1495.52</v>
          </cell>
          <cell r="AL364">
            <v>-900.30641500790375</v>
          </cell>
          <cell r="AM364">
            <v>491.79732178807944</v>
          </cell>
          <cell r="AN364">
            <v>1495.52</v>
          </cell>
          <cell r="AO364">
            <v>-1003.7226782119205</v>
          </cell>
          <cell r="AP364">
            <v>1.3055441923791338</v>
          </cell>
          <cell r="AQ364">
            <v>2.1410441923791339</v>
          </cell>
          <cell r="AR364">
            <v>6138.7590875056048</v>
          </cell>
          <cell r="AS364">
            <v>7477.6</v>
          </cell>
        </row>
        <row r="365">
          <cell r="A365" t="str">
            <v>л/с №3000000142498</v>
          </cell>
          <cell r="B365" t="str">
            <v>Кв. 394</v>
          </cell>
          <cell r="C365" t="str">
            <v>Коптелова Людмила Викторовна</v>
          </cell>
          <cell r="D365">
            <v>44475</v>
          </cell>
          <cell r="E365">
            <v>37.200000000000003</v>
          </cell>
          <cell r="F365">
            <v>31</v>
          </cell>
          <cell r="G365">
            <v>28</v>
          </cell>
          <cell r="H365">
            <v>31</v>
          </cell>
          <cell r="I365">
            <v>30</v>
          </cell>
          <cell r="J365">
            <v>31</v>
          </cell>
          <cell r="K365">
            <v>151</v>
          </cell>
          <cell r="L365">
            <v>4754835</v>
          </cell>
          <cell r="M365">
            <v>6.2450000000000001</v>
          </cell>
          <cell r="N365">
            <v>9.0192999999999994</v>
          </cell>
          <cell r="O365">
            <v>2.7742999999999989</v>
          </cell>
          <cell r="P365">
            <v>0.56955827814569515</v>
          </cell>
          <cell r="Q365">
            <v>0.5144397350993376</v>
          </cell>
          <cell r="R365">
            <v>0.56955827814569515</v>
          </cell>
          <cell r="S365">
            <v>0.55118543046357593</v>
          </cell>
          <cell r="T365">
            <v>0.56955827814569515</v>
          </cell>
          <cell r="U365">
            <v>2.7742999999999989</v>
          </cell>
          <cell r="V365">
            <v>0.33648640438855376</v>
          </cell>
          <cell r="W365">
            <v>6.2092512656303868E-2</v>
          </cell>
          <cell r="X365">
            <v>0.17134406532964477</v>
          </cell>
          <cell r="Y365">
            <v>1.8758762552816104E-2</v>
          </cell>
          <cell r="Z365">
            <v>0</v>
          </cell>
          <cell r="AA365">
            <v>2597.793192868548</v>
          </cell>
          <cell r="AB365">
            <v>1610.78</v>
          </cell>
          <cell r="AC365">
            <v>987.013192868548</v>
          </cell>
          <cell r="AD365">
            <v>1653.02173012002</v>
          </cell>
          <cell r="AE365">
            <v>1610.78</v>
          </cell>
          <cell r="AF365">
            <v>42.241730120020065</v>
          </cell>
          <cell r="AG365">
            <v>2124.3003811656249</v>
          </cell>
          <cell r="AH365">
            <v>1610.78</v>
          </cell>
          <cell r="AI365">
            <v>513.52038116562494</v>
          </cell>
          <cell r="AJ365">
            <v>1634.1325913327387</v>
          </cell>
          <cell r="AK365">
            <v>1610.78</v>
          </cell>
          <cell r="AL365">
            <v>23.352591332738712</v>
          </cell>
          <cell r="AM365">
            <v>1633.026103933774</v>
          </cell>
          <cell r="AN365">
            <v>1610.78</v>
          </cell>
          <cell r="AO365">
            <v>22.246103933774066</v>
          </cell>
          <cell r="AP365">
            <v>0.58868174492731851</v>
          </cell>
          <cell r="AQ365">
            <v>3.3629817449273176</v>
          </cell>
          <cell r="AR365">
            <v>9642.2739994207059</v>
          </cell>
          <cell r="AS365">
            <v>8053.9</v>
          </cell>
        </row>
        <row r="366">
          <cell r="A366" t="str">
            <v>л/с №3000000145387</v>
          </cell>
          <cell r="B366" t="str">
            <v>Кв. 395</v>
          </cell>
          <cell r="C366" t="str">
            <v>Харченко Андрей Геннадьевич</v>
          </cell>
          <cell r="D366">
            <v>44513</v>
          </cell>
          <cell r="E366">
            <v>56.6</v>
          </cell>
          <cell r="F366">
            <v>31</v>
          </cell>
          <cell r="G366">
            <v>28</v>
          </cell>
          <cell r="H366">
            <v>31</v>
          </cell>
          <cell r="I366">
            <v>30</v>
          </cell>
          <cell r="J366">
            <v>31</v>
          </cell>
          <cell r="K366">
            <v>151</v>
          </cell>
          <cell r="L366">
            <v>4754834</v>
          </cell>
          <cell r="M366">
            <v>10.159000000000001</v>
          </cell>
          <cell r="N366">
            <v>14.9277</v>
          </cell>
          <cell r="O366">
            <v>4.7686999999999991</v>
          </cell>
          <cell r="P366">
            <v>0.97900463576158925</v>
          </cell>
          <cell r="Q366">
            <v>0.88426225165562899</v>
          </cell>
          <cell r="R366">
            <v>0.97900463576158925</v>
          </cell>
          <cell r="S366">
            <v>0.94742384105960242</v>
          </cell>
          <cell r="T366">
            <v>0.97900463576158925</v>
          </cell>
          <cell r="U366">
            <v>4.7686999999999991</v>
          </cell>
          <cell r="V366">
            <v>0.51196587334387478</v>
          </cell>
          <cell r="W366">
            <v>9.4474091837279547E-2</v>
          </cell>
          <cell r="X366">
            <v>0.26070091660370681</v>
          </cell>
          <cell r="Y366">
            <v>2.8541558077671815E-2</v>
          </cell>
          <cell r="Z366">
            <v>0</v>
          </cell>
          <cell r="AA366">
            <v>4274.8808242970035</v>
          </cell>
          <cell r="AB366">
            <v>2686.26</v>
          </cell>
          <cell r="AC366">
            <v>1588.6208242970033</v>
          </cell>
          <cell r="AD366">
            <v>2806.2132693359972</v>
          </cell>
          <cell r="AE366">
            <v>2686.26</v>
          </cell>
          <cell r="AF366">
            <v>119.95326933599699</v>
          </cell>
          <cell r="AG366">
            <v>3554.4589656307294</v>
          </cell>
          <cell r="AH366">
            <v>2686.26</v>
          </cell>
          <cell r="AI366">
            <v>868.19896563072916</v>
          </cell>
          <cell r="AJ366">
            <v>2798.2684730984097</v>
          </cell>
          <cell r="AK366">
            <v>2686.26</v>
          </cell>
          <cell r="AL366">
            <v>112.00847309840947</v>
          </cell>
          <cell r="AM366">
            <v>2806.9825115629133</v>
          </cell>
          <cell r="AN366">
            <v>2686.26</v>
          </cell>
          <cell r="AO366">
            <v>120.72251156291304</v>
          </cell>
          <cell r="AP366">
            <v>0.89568243986253293</v>
          </cell>
          <cell r="AQ366">
            <v>5.664382439862532</v>
          </cell>
          <cell r="AR366">
            <v>16240.804043925054</v>
          </cell>
          <cell r="AS366">
            <v>13431.300000000001</v>
          </cell>
        </row>
        <row r="367">
          <cell r="A367" t="str">
            <v>л/с №3000000145322</v>
          </cell>
          <cell r="B367" t="str">
            <v>Кв. 396</v>
          </cell>
          <cell r="C367" t="str">
            <v>Жестянкин Александр Юрьевич</v>
          </cell>
          <cell r="D367">
            <v>44512</v>
          </cell>
          <cell r="E367">
            <v>65.8</v>
          </cell>
          <cell r="F367">
            <v>31</v>
          </cell>
          <cell r="G367">
            <v>28</v>
          </cell>
          <cell r="H367">
            <v>31</v>
          </cell>
          <cell r="I367">
            <v>30</v>
          </cell>
          <cell r="J367">
            <v>31</v>
          </cell>
          <cell r="K367">
            <v>151</v>
          </cell>
          <cell r="L367">
            <v>4755071</v>
          </cell>
          <cell r="M367">
            <v>8.93</v>
          </cell>
          <cell r="N367">
            <v>10.382999999999999</v>
          </cell>
          <cell r="O367">
            <v>1.4529999999999994</v>
          </cell>
          <cell r="P367">
            <v>0.29829801324503302</v>
          </cell>
          <cell r="Q367">
            <v>0.26943046357615885</v>
          </cell>
          <cell r="R367">
            <v>0.29829801324503302</v>
          </cell>
          <cell r="S367">
            <v>0.2886754966887416</v>
          </cell>
          <cell r="T367">
            <v>0.29829801324503302</v>
          </cell>
          <cell r="U367">
            <v>1.4529999999999994</v>
          </cell>
          <cell r="V367">
            <v>0.59518294109588266</v>
          </cell>
          <cell r="W367">
            <v>0.10983030464475255</v>
          </cell>
          <cell r="X367">
            <v>0.30307633060996303</v>
          </cell>
          <cell r="Y367">
            <v>3.318082193481988E-2</v>
          </cell>
          <cell r="Z367">
            <v>0</v>
          </cell>
          <cell r="AA367">
            <v>2561.7707226671864</v>
          </cell>
          <cell r="AB367">
            <v>2700.02</v>
          </cell>
          <cell r="AC367">
            <v>-138.24927733281356</v>
          </cell>
          <cell r="AD367">
            <v>1087.4088894276326</v>
          </cell>
          <cell r="AE367">
            <v>2700.02</v>
          </cell>
          <cell r="AF367">
            <v>-1612.6111105723674</v>
          </cell>
          <cell r="AG367">
            <v>1724.2484912141676</v>
          </cell>
          <cell r="AH367">
            <v>2700.02</v>
          </cell>
          <cell r="AI367">
            <v>-975.77150878583234</v>
          </cell>
          <cell r="AJ367">
            <v>922.81999963110286</v>
          </cell>
          <cell r="AK367">
            <v>2700.02</v>
          </cell>
          <cell r="AL367">
            <v>-1777.2000003688972</v>
          </cell>
          <cell r="AM367">
            <v>855.27409761589377</v>
          </cell>
          <cell r="AN367">
            <v>2700.02</v>
          </cell>
          <cell r="AO367">
            <v>-1844.7459023841061</v>
          </cell>
          <cell r="AP367">
            <v>1.0412703982854181</v>
          </cell>
          <cell r="AQ367">
            <v>2.4942703982854173</v>
          </cell>
          <cell r="AR367">
            <v>7151.5222005559826</v>
          </cell>
          <cell r="AS367">
            <v>13500.1</v>
          </cell>
        </row>
        <row r="368">
          <cell r="A368" t="str">
            <v>л/с №3000000145834</v>
          </cell>
          <cell r="B368" t="str">
            <v>Кв. 397</v>
          </cell>
          <cell r="C368" t="str">
            <v>Юрчук Александр Геннадьевич</v>
          </cell>
          <cell r="D368">
            <v>44522</v>
          </cell>
          <cell r="E368">
            <v>38.6</v>
          </cell>
          <cell r="F368">
            <v>31</v>
          </cell>
          <cell r="G368">
            <v>28</v>
          </cell>
          <cell r="H368">
            <v>31</v>
          </cell>
          <cell r="I368">
            <v>30</v>
          </cell>
          <cell r="J368">
            <v>31</v>
          </cell>
          <cell r="K368">
            <v>151</v>
          </cell>
          <cell r="L368">
            <v>4754839</v>
          </cell>
          <cell r="M368">
            <v>3.4829999999999997</v>
          </cell>
          <cell r="N368">
            <v>3.4830000000000001</v>
          </cell>
          <cell r="O368">
            <v>4.4408920985006262E-16</v>
          </cell>
          <cell r="P368">
            <v>9.1170632485774442E-17</v>
          </cell>
          <cell r="Q368">
            <v>8.2347668051667242E-17</v>
          </cell>
          <cell r="R368">
            <v>9.1170632485774442E-17</v>
          </cell>
          <cell r="S368">
            <v>8.8229644341072037E-17</v>
          </cell>
          <cell r="T368">
            <v>9.1170632485774442E-17</v>
          </cell>
          <cell r="U368">
            <v>4.4408920985006262E-16</v>
          </cell>
          <cell r="V368">
            <v>0.34914987122038105</v>
          </cell>
          <cell r="W368">
            <v>6.4429327648745413E-2</v>
          </cell>
          <cell r="X368">
            <v>0.17779249789581419</v>
          </cell>
          <cell r="Y368">
            <v>1.9464737487599505E-2</v>
          </cell>
          <cell r="Z368">
            <v>0</v>
          </cell>
          <cell r="AA368">
            <v>1001.0755277656524</v>
          </cell>
          <cell r="AB368">
            <v>1071.75</v>
          </cell>
          <cell r="AC368">
            <v>-70.674472234347604</v>
          </cell>
          <cell r="AD368">
            <v>184.73047964793011</v>
          </cell>
          <cell r="AE368">
            <v>1071.75</v>
          </cell>
          <cell r="AF368">
            <v>-887.01952035206989</v>
          </cell>
          <cell r="AG368">
            <v>509.76309411692074</v>
          </cell>
          <cell r="AH368">
            <v>1071.75</v>
          </cell>
          <cell r="AI368">
            <v>-561.98690588307932</v>
          </cell>
          <cell r="AJ368">
            <v>55.808906029695798</v>
          </cell>
          <cell r="AK368">
            <v>1071.75</v>
          </cell>
          <cell r="AL368">
            <v>-1015.9410939703042</v>
          </cell>
          <cell r="AM368">
            <v>2.6140261405056275E-13</v>
          </cell>
          <cell r="AN368">
            <v>1071.75</v>
          </cell>
          <cell r="AO368">
            <v>-1071.7499999999998</v>
          </cell>
          <cell r="AP368">
            <v>0.61083643425254019</v>
          </cell>
          <cell r="AQ368">
            <v>0.61083643425254064</v>
          </cell>
          <cell r="AR368">
            <v>1751.3780075601994</v>
          </cell>
          <cell r="AS368">
            <v>5358.75</v>
          </cell>
        </row>
        <row r="369">
          <cell r="A369" t="str">
            <v>л/с №3000000140295</v>
          </cell>
          <cell r="B369" t="str">
            <v>Кв. 398</v>
          </cell>
          <cell r="C369" t="str">
            <v>Ларионов Михаил Петрович</v>
          </cell>
          <cell r="D369">
            <v>44448</v>
          </cell>
          <cell r="E369">
            <v>54.6</v>
          </cell>
          <cell r="F369">
            <v>31</v>
          </cell>
          <cell r="G369">
            <v>28</v>
          </cell>
          <cell r="H369">
            <v>31</v>
          </cell>
          <cell r="I369">
            <v>30</v>
          </cell>
          <cell r="J369">
            <v>31</v>
          </cell>
          <cell r="K369">
            <v>151</v>
          </cell>
          <cell r="L369">
            <v>4754789</v>
          </cell>
          <cell r="M369">
            <v>12.057</v>
          </cell>
          <cell r="N369">
            <v>16.8766</v>
          </cell>
          <cell r="O369">
            <v>4.8195999999999994</v>
          </cell>
          <cell r="P369">
            <v>0.98945430463576134</v>
          </cell>
          <cell r="Q369">
            <v>0.89370066225165545</v>
          </cell>
          <cell r="R369">
            <v>0.98945430463576134</v>
          </cell>
          <cell r="S369">
            <v>0.95753642384105941</v>
          </cell>
          <cell r="T369">
            <v>0.98945430463576134</v>
          </cell>
          <cell r="U369">
            <v>4.8195999999999986</v>
          </cell>
          <cell r="V369">
            <v>0.49387520644126431</v>
          </cell>
          <cell r="W369">
            <v>9.1135784705220199E-2</v>
          </cell>
          <cell r="X369">
            <v>0.25148887008060761</v>
          </cell>
          <cell r="Y369">
            <v>2.7533022456552668E-2</v>
          </cell>
          <cell r="Z369">
            <v>0</v>
          </cell>
          <cell r="AA369">
            <v>4252.9727075698265</v>
          </cell>
          <cell r="AB369">
            <v>2617.7399999999998</v>
          </cell>
          <cell r="AC369">
            <v>1635.2327075698267</v>
          </cell>
          <cell r="AD369">
            <v>2823.7033639858146</v>
          </cell>
          <cell r="AE369">
            <v>2617.7399999999998</v>
          </cell>
          <cell r="AF369">
            <v>205.96336398581479</v>
          </cell>
          <cell r="AG369">
            <v>3558.0074516832788</v>
          </cell>
          <cell r="AH369">
            <v>2617.7399999999998</v>
          </cell>
          <cell r="AI369">
            <v>940.26745168327898</v>
          </cell>
          <cell r="AJ369">
            <v>2824.3714150355872</v>
          </cell>
          <cell r="AK369">
            <v>2617.7399999999998</v>
          </cell>
          <cell r="AL369">
            <v>206.63141503558745</v>
          </cell>
          <cell r="AM369">
            <v>2836.9435931655621</v>
          </cell>
          <cell r="AN369">
            <v>2617.7399999999998</v>
          </cell>
          <cell r="AO369">
            <v>219.20359316556232</v>
          </cell>
          <cell r="AP369">
            <v>0.86403288368364473</v>
          </cell>
          <cell r="AQ369">
            <v>5.6836328836836438</v>
          </cell>
          <cell r="AR369">
            <v>16295.998531440069</v>
          </cell>
          <cell r="AS369">
            <v>13088.699999999999</v>
          </cell>
        </row>
        <row r="370">
          <cell r="A370" t="str">
            <v>л/с №3000000140556</v>
          </cell>
          <cell r="B370" t="str">
            <v>Кв. 399</v>
          </cell>
          <cell r="C370" t="str">
            <v>Боровиков Юрий Валериевич</v>
          </cell>
          <cell r="D370">
            <v>44458</v>
          </cell>
          <cell r="E370">
            <v>36.200000000000003</v>
          </cell>
          <cell r="F370">
            <v>31</v>
          </cell>
          <cell r="G370">
            <v>28</v>
          </cell>
          <cell r="H370">
            <v>31</v>
          </cell>
          <cell r="I370">
            <v>30</v>
          </cell>
          <cell r="J370">
            <v>31</v>
          </cell>
          <cell r="K370">
            <v>151</v>
          </cell>
          <cell r="L370">
            <v>4754842</v>
          </cell>
          <cell r="M370">
            <v>4.2770000000000001</v>
          </cell>
          <cell r="N370">
            <v>5.3677999999999999</v>
          </cell>
          <cell r="O370">
            <v>1.0907999999999998</v>
          </cell>
          <cell r="P370">
            <v>0.22393907284768208</v>
          </cell>
          <cell r="Q370">
            <v>0.20226754966887411</v>
          </cell>
          <cell r="R370">
            <v>0.22393907284768208</v>
          </cell>
          <cell r="S370">
            <v>0.21671523178807942</v>
          </cell>
          <cell r="T370">
            <v>0.22393907284768208</v>
          </cell>
          <cell r="U370">
            <v>1.0907999999999998</v>
          </cell>
          <cell r="V370">
            <v>0.32744107093724856</v>
          </cell>
          <cell r="W370">
            <v>6.0423359090274201E-2</v>
          </cell>
          <cell r="X370">
            <v>0.16673804206809517</v>
          </cell>
          <cell r="Y370">
            <v>1.8254494742256534E-2</v>
          </cell>
          <cell r="Z370">
            <v>0</v>
          </cell>
          <cell r="AA370">
            <v>1580.9061206572771</v>
          </cell>
          <cell r="AB370">
            <v>1143.1400000000001</v>
          </cell>
          <cell r="AC370">
            <v>437.76612065727704</v>
          </cell>
          <cell r="AD370">
            <v>753.18211977605483</v>
          </cell>
          <cell r="AE370">
            <v>1143.1400000000001</v>
          </cell>
          <cell r="AF370">
            <v>-389.95788022394527</v>
          </cell>
          <cell r="AG370">
            <v>1120.1416103442182</v>
          </cell>
          <cell r="AH370">
            <v>1143.1400000000001</v>
          </cell>
          <cell r="AI370">
            <v>-22.998389655781921</v>
          </cell>
          <cell r="AJ370">
            <v>673.70050051324858</v>
          </cell>
          <cell r="AK370">
            <v>1143.1400000000001</v>
          </cell>
          <cell r="AL370">
            <v>-469.43949948675152</v>
          </cell>
          <cell r="AM370">
            <v>642.07363088741704</v>
          </cell>
          <cell r="AN370">
            <v>1143.1400000000001</v>
          </cell>
          <cell r="AO370">
            <v>-501.06636911258306</v>
          </cell>
          <cell r="AP370">
            <v>0.57285696683787446</v>
          </cell>
          <cell r="AQ370">
            <v>1.6636569668378742</v>
          </cell>
          <cell r="AR370">
            <v>4770.0039821782157</v>
          </cell>
          <cell r="AS370">
            <v>5715.7000000000007</v>
          </cell>
        </row>
        <row r="371">
          <cell r="A371" t="str">
            <v>л/с №3000000140195</v>
          </cell>
          <cell r="B371" t="str">
            <v>Кв. 4</v>
          </cell>
          <cell r="C371" t="str">
            <v>Мамонов Сергей Геннадьевич</v>
          </cell>
          <cell r="D371">
            <v>44446</v>
          </cell>
          <cell r="E371">
            <v>56.2</v>
          </cell>
          <cell r="F371">
            <v>31</v>
          </cell>
          <cell r="G371">
            <v>28</v>
          </cell>
          <cell r="H371">
            <v>31</v>
          </cell>
          <cell r="I371">
            <v>30</v>
          </cell>
          <cell r="J371">
            <v>31</v>
          </cell>
          <cell r="K371">
            <v>151</v>
          </cell>
          <cell r="L371" t="str">
            <v>4061239</v>
          </cell>
          <cell r="M371">
            <v>6.5583912282491763</v>
          </cell>
          <cell r="N371">
            <v>6.5583912282491763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0.5083477399633527</v>
          </cell>
          <cell r="W371">
            <v>9.3806430410867683E-2</v>
          </cell>
          <cell r="X371">
            <v>0.25885850729908699</v>
          </cell>
          <cell r="Y371">
            <v>2.8339850953447987E-2</v>
          </cell>
          <cell r="Z371">
            <v>0</v>
          </cell>
          <cell r="AA371">
            <v>1457.5244730681254</v>
          </cell>
          <cell r="AB371">
            <v>1140.56</v>
          </cell>
          <cell r="AC371">
            <v>316.96447306812547</v>
          </cell>
          <cell r="AD371">
            <v>268.95992114543157</v>
          </cell>
          <cell r="AE371">
            <v>1140.56</v>
          </cell>
          <cell r="AF371">
            <v>-871.60007885456844</v>
          </cell>
          <cell r="AG371">
            <v>742.19393495779616</v>
          </cell>
          <cell r="AH371">
            <v>1140.56</v>
          </cell>
          <cell r="AI371">
            <v>-398.36606504220379</v>
          </cell>
          <cell r="AJ371">
            <v>81.255453856706993</v>
          </cell>
          <cell r="AK371">
            <v>1140.56</v>
          </cell>
          <cell r="AL371">
            <v>-1059.304546143293</v>
          </cell>
          <cell r="AM371">
            <v>0</v>
          </cell>
          <cell r="AN371">
            <v>1140.56</v>
          </cell>
          <cell r="AO371">
            <v>-1140.56</v>
          </cell>
          <cell r="AP371">
            <v>0.8893525286267554</v>
          </cell>
          <cell r="AQ371">
            <v>0.8893525286267554</v>
          </cell>
          <cell r="AR371">
            <v>2549.9337830280606</v>
          </cell>
          <cell r="AS371">
            <v>5702.7999999999993</v>
          </cell>
        </row>
        <row r="372">
          <cell r="A372" t="str">
            <v>л/с №3000000136834</v>
          </cell>
          <cell r="B372" t="str">
            <v>Кв. 40</v>
          </cell>
          <cell r="C372" t="str">
            <v>ЗПИФ Новое строительство под управл ООО "Эссет Менеджмент Солюшнс"</v>
          </cell>
          <cell r="D372">
            <v>44271</v>
          </cell>
          <cell r="E372">
            <v>55.2</v>
          </cell>
          <cell r="F372">
            <v>31</v>
          </cell>
          <cell r="G372">
            <v>28</v>
          </cell>
          <cell r="H372">
            <v>31</v>
          </cell>
          <cell r="I372">
            <v>30</v>
          </cell>
          <cell r="J372">
            <v>31</v>
          </cell>
          <cell r="K372">
            <v>151</v>
          </cell>
          <cell r="L372" t="str">
            <v>4754394</v>
          </cell>
          <cell r="M372">
            <v>3.1704839110205434</v>
          </cell>
          <cell r="N372" t="str">
            <v>нет данных</v>
          </cell>
          <cell r="O372">
            <v>3.4218758286561517</v>
          </cell>
          <cell r="P372">
            <v>0.70250430919430928</v>
          </cell>
          <cell r="Q372">
            <v>0.6345200212077633</v>
          </cell>
          <cell r="R372">
            <v>0.70250430919430928</v>
          </cell>
          <cell r="S372">
            <v>0.67984287986546066</v>
          </cell>
          <cell r="T372">
            <v>0.70250430919430928</v>
          </cell>
          <cell r="U372">
            <v>3.4218758286561517</v>
          </cell>
          <cell r="V372">
            <v>0.49930240651204749</v>
          </cell>
          <cell r="W372">
            <v>9.2137276844838009E-2</v>
          </cell>
          <cell r="X372">
            <v>0.25425248403753736</v>
          </cell>
          <cell r="Y372">
            <v>2.7835583142888413E-2</v>
          </cell>
          <cell r="Z372">
            <v>0</v>
          </cell>
          <cell r="AA372">
            <v>3445.7961791389516</v>
          </cell>
          <cell r="AB372">
            <v>1124.22</v>
          </cell>
          <cell r="AC372">
            <v>2321.5761791389514</v>
          </cell>
          <cell r="AD372">
            <v>2083.4572718304571</v>
          </cell>
          <cell r="AE372">
            <v>1124.22</v>
          </cell>
          <cell r="AF372">
            <v>959.23727183045708</v>
          </cell>
          <cell r="AG372">
            <v>2743.1939424184857</v>
          </cell>
          <cell r="AH372">
            <v>1124.22</v>
          </cell>
          <cell r="AI372">
            <v>1618.9739424184856</v>
          </cell>
          <cell r="AJ372">
            <v>2029.0415355682781</v>
          </cell>
          <cell r="AK372">
            <v>1124.22</v>
          </cell>
          <cell r="AL372">
            <v>904.82153556827802</v>
          </cell>
          <cell r="AM372">
            <v>2014.2063052357396</v>
          </cell>
          <cell r="AN372">
            <v>1124.22</v>
          </cell>
          <cell r="AO372">
            <v>889.98630523573956</v>
          </cell>
          <cell r="AP372">
            <v>0.87352775053731124</v>
          </cell>
          <cell r="AQ372">
            <v>4.2954035791934633</v>
          </cell>
          <cell r="AR372">
            <v>12315.695234191913</v>
          </cell>
          <cell r="AS372">
            <v>5621.1</v>
          </cell>
        </row>
        <row r="373">
          <cell r="A373" t="str">
            <v>л/с №3000000140160</v>
          </cell>
          <cell r="B373" t="str">
            <v>Кв. 400</v>
          </cell>
          <cell r="C373" t="str">
            <v>Платова Евгения Александровна</v>
          </cell>
          <cell r="D373">
            <v>44446</v>
          </cell>
          <cell r="E373">
            <v>82.5</v>
          </cell>
          <cell r="F373">
            <v>31</v>
          </cell>
          <cell r="G373">
            <v>28</v>
          </cell>
          <cell r="H373">
            <v>31</v>
          </cell>
          <cell r="I373">
            <v>30</v>
          </cell>
          <cell r="J373">
            <v>31</v>
          </cell>
          <cell r="K373">
            <v>151</v>
          </cell>
          <cell r="L373">
            <v>4754847</v>
          </cell>
          <cell r="M373">
            <v>14.483000000000001</v>
          </cell>
          <cell r="N373">
            <v>19.110600000000002</v>
          </cell>
          <cell r="O373">
            <v>4.627600000000001</v>
          </cell>
          <cell r="P373">
            <v>0.95003708609271542</v>
          </cell>
          <cell r="Q373">
            <v>0.85809801324503332</v>
          </cell>
          <cell r="R373">
            <v>0.95003708609271542</v>
          </cell>
          <cell r="S373">
            <v>0.91939072847682135</v>
          </cell>
          <cell r="T373">
            <v>0.95003708609271542</v>
          </cell>
          <cell r="U373">
            <v>4.627600000000001</v>
          </cell>
          <cell r="V373">
            <v>0.74624000973267968</v>
          </cell>
          <cell r="W373">
            <v>0.1377051691974481</v>
          </cell>
          <cell r="X373">
            <v>0.37999691907784117</v>
          </cell>
          <cell r="Y373">
            <v>4.1602094371164744E-2</v>
          </cell>
          <cell r="Z373">
            <v>0</v>
          </cell>
          <cell r="AA373">
            <v>4863.5317636086556</v>
          </cell>
          <cell r="AB373">
            <v>3202.93</v>
          </cell>
          <cell r="AC373">
            <v>1660.6017636086558</v>
          </cell>
          <cell r="AD373">
            <v>2855.146968635434</v>
          </cell>
          <cell r="AE373">
            <v>3202.93</v>
          </cell>
          <cell r="AF373">
            <v>-347.78303136456589</v>
          </cell>
          <cell r="AG373">
            <v>3813.446898944916</v>
          </cell>
          <cell r="AH373">
            <v>3202.93</v>
          </cell>
          <cell r="AI373">
            <v>610.51689894491619</v>
          </cell>
          <cell r="AJ373">
            <v>2755.3394018132885</v>
          </cell>
          <cell r="AK373">
            <v>3202.93</v>
          </cell>
          <cell r="AL373">
            <v>-447.5905981867113</v>
          </cell>
          <cell r="AM373">
            <v>2723.9273325033118</v>
          </cell>
          <cell r="AN373">
            <v>3202.93</v>
          </cell>
          <cell r="AO373">
            <v>-479.00266749668799</v>
          </cell>
          <cell r="AP373">
            <v>1.3055441923791338</v>
          </cell>
          <cell r="AQ373">
            <v>5.9331441923791353</v>
          </cell>
          <cell r="AR373">
            <v>17011.39236550561</v>
          </cell>
          <cell r="AS373">
            <v>16014.65</v>
          </cell>
        </row>
        <row r="374">
          <cell r="A374" t="str">
            <v>л/с №3000000142561</v>
          </cell>
          <cell r="B374" t="str">
            <v>Кв. 401</v>
          </cell>
          <cell r="C374" t="str">
            <v>Веселова Татьяна Ивановна</v>
          </cell>
          <cell r="D374">
            <v>44486</v>
          </cell>
          <cell r="E374">
            <v>37.200000000000003</v>
          </cell>
          <cell r="F374">
            <v>31</v>
          </cell>
          <cell r="G374">
            <v>28</v>
          </cell>
          <cell r="H374">
            <v>31</v>
          </cell>
          <cell r="I374">
            <v>30</v>
          </cell>
          <cell r="J374">
            <v>31</v>
          </cell>
          <cell r="K374">
            <v>151</v>
          </cell>
          <cell r="L374">
            <v>4754846</v>
          </cell>
          <cell r="M374">
            <v>2.9569999999999999</v>
          </cell>
          <cell r="N374">
            <v>6.0544000000000002</v>
          </cell>
          <cell r="O374">
            <v>3.0974000000000004</v>
          </cell>
          <cell r="P374">
            <v>0.63589006622516564</v>
          </cell>
          <cell r="Q374">
            <v>0.57435231788079477</v>
          </cell>
          <cell r="R374">
            <v>0.63589006622516564</v>
          </cell>
          <cell r="S374">
            <v>0.61537748344370868</v>
          </cell>
          <cell r="T374">
            <v>0.63589006622516564</v>
          </cell>
          <cell r="U374">
            <v>3.0974000000000004</v>
          </cell>
          <cell r="V374">
            <v>0.33648640438855376</v>
          </cell>
          <cell r="W374">
            <v>6.2092512656303868E-2</v>
          </cell>
          <cell r="X374">
            <v>0.17134406532964477</v>
          </cell>
          <cell r="Y374">
            <v>1.8758762552816104E-2</v>
          </cell>
          <cell r="Z374">
            <v>0</v>
          </cell>
          <cell r="AA374">
            <v>2787.978369014244</v>
          </cell>
          <cell r="AB374">
            <v>1095.55</v>
          </cell>
          <cell r="AC374">
            <v>1692.428369014244</v>
          </cell>
          <cell r="AD374">
            <v>1824.8018892193584</v>
          </cell>
          <cell r="AE374">
            <v>1095.55</v>
          </cell>
          <cell r="AF374">
            <v>729.25188921935842</v>
          </cell>
          <cell r="AG374">
            <v>2314.4855573113209</v>
          </cell>
          <cell r="AH374">
            <v>1095.55</v>
          </cell>
          <cell r="AI374">
            <v>1218.935557311321</v>
          </cell>
          <cell r="AJ374">
            <v>1818.1827617963156</v>
          </cell>
          <cell r="AK374">
            <v>1095.55</v>
          </cell>
          <cell r="AL374">
            <v>722.63276179631566</v>
          </cell>
          <cell r="AM374">
            <v>1823.2112800794703</v>
          </cell>
          <cell r="AN374">
            <v>1095.55</v>
          </cell>
          <cell r="AO374">
            <v>727.66128007947032</v>
          </cell>
          <cell r="AP374">
            <v>0.58868174492731851</v>
          </cell>
          <cell r="AQ374">
            <v>3.6860817449273187</v>
          </cell>
          <cell r="AR374">
            <v>10568.659857420709</v>
          </cell>
          <cell r="AS374">
            <v>5477.75</v>
          </cell>
        </row>
        <row r="375">
          <cell r="A375" t="str">
            <v>л/с №3000000136880</v>
          </cell>
          <cell r="B375" t="str">
            <v>Кв. 402</v>
          </cell>
          <cell r="C375" t="str">
            <v>ЗПИФ Новое строительство под управл ООО "Эссет Менеджмент Солюшнс"</v>
          </cell>
          <cell r="D375">
            <v>44271</v>
          </cell>
          <cell r="E375">
            <v>56.6</v>
          </cell>
          <cell r="F375">
            <v>31</v>
          </cell>
          <cell r="G375">
            <v>28</v>
          </cell>
          <cell r="H375">
            <v>31</v>
          </cell>
          <cell r="I375">
            <v>30</v>
          </cell>
          <cell r="J375">
            <v>31</v>
          </cell>
          <cell r="K375">
            <v>151</v>
          </cell>
          <cell r="L375">
            <v>4754768</v>
          </cell>
          <cell r="M375">
            <v>0.64800000000000002</v>
          </cell>
          <cell r="N375">
            <v>0.64810000000000001</v>
          </cell>
          <cell r="O375">
            <v>9.9999999999988987E-5</v>
          </cell>
          <cell r="P375">
            <v>2.052980132450105E-5</v>
          </cell>
          <cell r="Q375">
            <v>1.8543046357613852E-5</v>
          </cell>
          <cell r="R375">
            <v>2.052980132450105E-5</v>
          </cell>
          <cell r="S375">
            <v>1.9867549668871984E-5</v>
          </cell>
          <cell r="T375">
            <v>2.052980132450105E-5</v>
          </cell>
          <cell r="U375">
            <v>9.9999999999988987E-5</v>
          </cell>
          <cell r="V375">
            <v>0.51196587334387478</v>
          </cell>
          <cell r="W375">
            <v>9.4474091837279547E-2</v>
          </cell>
          <cell r="X375">
            <v>0.26070091660370681</v>
          </cell>
          <cell r="Y375">
            <v>2.8541558077671815E-2</v>
          </cell>
          <cell r="Z375">
            <v>0</v>
          </cell>
          <cell r="AA375">
            <v>1467.9571753698524</v>
          </cell>
          <cell r="AB375">
            <v>771.27</v>
          </cell>
          <cell r="AC375">
            <v>696.68717536985241</v>
          </cell>
          <cell r="AD375">
            <v>270.92739288566679</v>
          </cell>
          <cell r="AE375">
            <v>771.27</v>
          </cell>
          <cell r="AF375">
            <v>-500.34260711433319</v>
          </cell>
          <cell r="AG375">
            <v>747.53531670357768</v>
          </cell>
          <cell r="AH375">
            <v>771.27</v>
          </cell>
          <cell r="AI375">
            <v>-23.734683296422304</v>
          </cell>
          <cell r="AJ375">
            <v>81.890748330198662</v>
          </cell>
          <cell r="AK375">
            <v>771.27</v>
          </cell>
          <cell r="AL375">
            <v>-689.37925166980131</v>
          </cell>
          <cell r="AM375">
            <v>5.8862635761582918E-2</v>
          </cell>
          <cell r="AN375">
            <v>771.27</v>
          </cell>
          <cell r="AO375">
            <v>-771.21113736423843</v>
          </cell>
          <cell r="AP375">
            <v>0.89568243986253293</v>
          </cell>
          <cell r="AQ375">
            <v>0.89578243986253292</v>
          </cell>
          <cell r="AR375">
            <v>2568.369495925057</v>
          </cell>
          <cell r="AS375">
            <v>3856.35</v>
          </cell>
        </row>
        <row r="376">
          <cell r="A376" t="str">
            <v>л/с №3000000150877</v>
          </cell>
          <cell r="B376" t="str">
            <v>Кв. 403</v>
          </cell>
          <cell r="C376" t="str">
            <v>Аббасов Намиг Ибрагим оглы</v>
          </cell>
          <cell r="D376">
            <v>44483</v>
          </cell>
          <cell r="E376">
            <v>65.8</v>
          </cell>
          <cell r="F376">
            <v>31</v>
          </cell>
          <cell r="G376">
            <v>28</v>
          </cell>
          <cell r="H376">
            <v>31</v>
          </cell>
          <cell r="I376">
            <v>30</v>
          </cell>
          <cell r="J376">
            <v>31</v>
          </cell>
          <cell r="K376">
            <v>151</v>
          </cell>
          <cell r="L376">
            <v>4754766</v>
          </cell>
          <cell r="M376">
            <v>9.7370000000000001</v>
          </cell>
          <cell r="N376">
            <v>15.831300000000001</v>
          </cell>
          <cell r="O376">
            <v>6.0943000000000005</v>
          </cell>
          <cell r="P376">
            <v>1.2511476821192054</v>
          </cell>
          <cell r="Q376">
            <v>1.1300688741721856</v>
          </cell>
          <cell r="R376">
            <v>1.2511476821192054</v>
          </cell>
          <cell r="S376">
            <v>1.2107880794701988</v>
          </cell>
          <cell r="T376">
            <v>1.2511476821192054</v>
          </cell>
          <cell r="U376">
            <v>6.0943000000000005</v>
          </cell>
          <cell r="V376">
            <v>0.59518294109588266</v>
          </cell>
          <cell r="W376">
            <v>0.10983030464475255</v>
          </cell>
          <cell r="X376">
            <v>0.30307633060996303</v>
          </cell>
          <cell r="Y376">
            <v>3.318082193481988E-2</v>
          </cell>
          <cell r="Z376">
            <v>0</v>
          </cell>
          <cell r="AA376">
            <v>5293.7622362698357</v>
          </cell>
          <cell r="AB376">
            <v>2533.73</v>
          </cell>
          <cell r="AC376">
            <v>2760.0322362698357</v>
          </cell>
          <cell r="AD376">
            <v>3555.0141275203487</v>
          </cell>
          <cell r="AE376">
            <v>2533.73</v>
          </cell>
          <cell r="AF376">
            <v>1021.2841275203486</v>
          </cell>
          <cell r="AG376">
            <v>4456.2400048168165</v>
          </cell>
          <cell r="AH376">
            <v>2533.73</v>
          </cell>
          <cell r="AI376">
            <v>1922.5100048168165</v>
          </cell>
          <cell r="AJ376">
            <v>3566.6827547304415</v>
          </cell>
          <cell r="AK376">
            <v>2533.73</v>
          </cell>
          <cell r="AL376">
            <v>1032.9527547304415</v>
          </cell>
          <cell r="AM376">
            <v>3587.2656112185432</v>
          </cell>
          <cell r="AN376">
            <v>2533.73</v>
          </cell>
          <cell r="AO376">
            <v>1053.5356112185432</v>
          </cell>
          <cell r="AP376">
            <v>1.0412703982854181</v>
          </cell>
          <cell r="AQ376">
            <v>7.1355703982854184</v>
          </cell>
          <cell r="AR376">
            <v>20458.964734555986</v>
          </cell>
          <cell r="AS376">
            <v>12668.65</v>
          </cell>
        </row>
        <row r="377">
          <cell r="A377" t="str">
            <v>л/с №3000000140926</v>
          </cell>
          <cell r="B377" t="str">
            <v>Кв. 404</v>
          </cell>
          <cell r="C377" t="str">
            <v>Крюкова Ольга Витальевна</v>
          </cell>
          <cell r="D377">
            <v>44465</v>
          </cell>
          <cell r="E377">
            <v>38.6</v>
          </cell>
          <cell r="F377">
            <v>31</v>
          </cell>
          <cell r="G377">
            <v>28</v>
          </cell>
          <cell r="H377">
            <v>31</v>
          </cell>
          <cell r="I377">
            <v>30</v>
          </cell>
          <cell r="J377">
            <v>31</v>
          </cell>
          <cell r="K377">
            <v>151</v>
          </cell>
          <cell r="L377">
            <v>4754767</v>
          </cell>
          <cell r="M377">
            <v>4.8529999999999998</v>
          </cell>
          <cell r="N377">
            <v>8.0462000000000007</v>
          </cell>
          <cell r="O377">
            <v>3.1932000000000009</v>
          </cell>
          <cell r="P377">
            <v>0.65555761589403994</v>
          </cell>
          <cell r="Q377">
            <v>0.59211655629139082</v>
          </cell>
          <cell r="R377">
            <v>0.65555761589403994</v>
          </cell>
          <cell r="S377">
            <v>0.63441059602649019</v>
          </cell>
          <cell r="T377">
            <v>0.65555761589403994</v>
          </cell>
          <cell r="U377">
            <v>3.1932000000000009</v>
          </cell>
          <cell r="V377">
            <v>0.34914987122038105</v>
          </cell>
          <cell r="W377">
            <v>6.4429327648745413E-2</v>
          </cell>
          <cell r="X377">
            <v>0.17779249789581419</v>
          </cell>
          <cell r="Y377">
            <v>1.9464737487599505E-2</v>
          </cell>
          <cell r="Z377">
            <v>0</v>
          </cell>
          <cell r="AA377">
            <v>2880.6772129047254</v>
          </cell>
          <cell r="AB377">
            <v>1313.46</v>
          </cell>
          <cell r="AC377">
            <v>1567.2172129047253</v>
          </cell>
          <cell r="AD377">
            <v>1882.4352275154797</v>
          </cell>
          <cell r="AE377">
            <v>1313.46</v>
          </cell>
          <cell r="AF377">
            <v>568.97522751547967</v>
          </cell>
          <cell r="AG377">
            <v>2389.3647792559937</v>
          </cell>
          <cell r="AH377">
            <v>1313.46</v>
          </cell>
          <cell r="AI377">
            <v>1075.9047792559936</v>
          </cell>
          <cell r="AJ377">
            <v>1874.7782787449275</v>
          </cell>
          <cell r="AK377">
            <v>1313.46</v>
          </cell>
          <cell r="AL377">
            <v>561.31827874492751</v>
          </cell>
          <cell r="AM377">
            <v>1879.6016851390734</v>
          </cell>
          <cell r="AN377">
            <v>1313.46</v>
          </cell>
          <cell r="AO377">
            <v>566.14168513907339</v>
          </cell>
          <cell r="AP377">
            <v>0.61083643425254019</v>
          </cell>
          <cell r="AQ377">
            <v>3.804036434252541</v>
          </cell>
          <cell r="AR377">
            <v>10906.8571835602</v>
          </cell>
          <cell r="AS377">
            <v>6567.3</v>
          </cell>
        </row>
        <row r="378">
          <cell r="A378" t="str">
            <v>л/с №3000000140404</v>
          </cell>
          <cell r="B378" t="str">
            <v>Кв. 405</v>
          </cell>
          <cell r="C378" t="str">
            <v>Евстратов Андрей Валерьевич</v>
          </cell>
          <cell r="D378">
            <v>44454</v>
          </cell>
          <cell r="E378">
            <v>54.6</v>
          </cell>
          <cell r="F378">
            <v>31</v>
          </cell>
          <cell r="G378">
            <v>28</v>
          </cell>
          <cell r="H378">
            <v>31</v>
          </cell>
          <cell r="I378">
            <v>30</v>
          </cell>
          <cell r="J378">
            <v>31</v>
          </cell>
          <cell r="K378">
            <v>151</v>
          </cell>
          <cell r="L378">
            <v>4754801</v>
          </cell>
          <cell r="M378">
            <v>8.3699999999999992</v>
          </cell>
          <cell r="N378">
            <v>12.1448</v>
          </cell>
          <cell r="O378">
            <v>3.7748000000000008</v>
          </cell>
          <cell r="P378">
            <v>0.77495894039735114</v>
          </cell>
          <cell r="Q378">
            <v>0.69996291390728493</v>
          </cell>
          <cell r="R378">
            <v>0.77495894039735114</v>
          </cell>
          <cell r="S378">
            <v>0.74996026490066237</v>
          </cell>
          <cell r="T378">
            <v>0.77495894039735114</v>
          </cell>
          <cell r="U378">
            <v>3.7748000000000008</v>
          </cell>
          <cell r="V378">
            <v>0.49387520644126431</v>
          </cell>
          <cell r="W378">
            <v>9.1135784705220199E-2</v>
          </cell>
          <cell r="X378">
            <v>0.25148887008060761</v>
          </cell>
          <cell r="Y378">
            <v>2.7533022456552668E-2</v>
          </cell>
          <cell r="Z378">
            <v>0</v>
          </cell>
          <cell r="AA378">
            <v>3637.9758891327415</v>
          </cell>
          <cell r="AB378">
            <v>1808.04</v>
          </cell>
          <cell r="AC378">
            <v>1829.9358891327415</v>
          </cell>
          <cell r="AD378">
            <v>2268.2223666878022</v>
          </cell>
          <cell r="AE378">
            <v>1808.04</v>
          </cell>
          <cell r="AF378">
            <v>460.18236668780219</v>
          </cell>
          <cell r="AG378">
            <v>2943.0106332461933</v>
          </cell>
          <cell r="AH378">
            <v>1808.04</v>
          </cell>
          <cell r="AI378">
            <v>1134.9706332461933</v>
          </cell>
          <cell r="AJ378">
            <v>2229.2132036448597</v>
          </cell>
          <cell r="AK378">
            <v>1808.04</v>
          </cell>
          <cell r="AL378">
            <v>421.17320364485977</v>
          </cell>
          <cell r="AM378">
            <v>2221.9467747284771</v>
          </cell>
          <cell r="AN378">
            <v>1808.04</v>
          </cell>
          <cell r="AO378">
            <v>413.9067747284771</v>
          </cell>
          <cell r="AP378">
            <v>0.86403288368364473</v>
          </cell>
          <cell r="AQ378">
            <v>4.6388328836836452</v>
          </cell>
          <cell r="AR378">
            <v>13300.368867440073</v>
          </cell>
          <cell r="AS378">
            <v>9040.2000000000007</v>
          </cell>
        </row>
        <row r="379">
          <cell r="A379" t="str">
            <v>л/с №3000000153121</v>
          </cell>
          <cell r="B379" t="str">
            <v>Кв. 406</v>
          </cell>
          <cell r="C379" t="str">
            <v>Кононенко Ирина Владимировна</v>
          </cell>
          <cell r="D379">
            <v>44650</v>
          </cell>
          <cell r="E379">
            <v>36.200000000000003</v>
          </cell>
          <cell r="F379">
            <v>31</v>
          </cell>
          <cell r="G379">
            <v>28</v>
          </cell>
          <cell r="H379">
            <v>31</v>
          </cell>
          <cell r="I379">
            <v>30</v>
          </cell>
          <cell r="J379">
            <v>31</v>
          </cell>
          <cell r="K379">
            <v>151</v>
          </cell>
          <cell r="L379">
            <v>4754772</v>
          </cell>
          <cell r="M379">
            <v>6.5193226050515607</v>
          </cell>
          <cell r="N379">
            <v>6.5193226050515607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0.32744107093724856</v>
          </cell>
          <cell r="W379">
            <v>6.0423359090274201E-2</v>
          </cell>
          <cell r="X379">
            <v>0.16673804206809517</v>
          </cell>
          <cell r="Y379">
            <v>1.8254494742256534E-2</v>
          </cell>
          <cell r="Z379">
            <v>0</v>
          </cell>
          <cell r="AA379">
            <v>938.83248976986022</v>
          </cell>
          <cell r="AB379">
            <v>1223.1400000000001</v>
          </cell>
          <cell r="AC379">
            <v>-284.30751023013988</v>
          </cell>
          <cell r="AD379">
            <v>173.24464671645237</v>
          </cell>
          <cell r="AE379">
            <v>1223.1400000000001</v>
          </cell>
          <cell r="AF379">
            <v>-1049.8953532835478</v>
          </cell>
          <cell r="AG379">
            <v>478.06797945680108</v>
          </cell>
          <cell r="AH379">
            <v>1223.1400000000001</v>
          </cell>
          <cell r="AI379">
            <v>-745.07202054319896</v>
          </cell>
          <cell r="AJ379">
            <v>52.338922235103084</v>
          </cell>
          <cell r="AK379">
            <v>1223.1400000000001</v>
          </cell>
          <cell r="AL379">
            <v>-1170.8010777648969</v>
          </cell>
          <cell r="AM379">
            <v>0</v>
          </cell>
          <cell r="AN379">
            <v>1223.1400000000001</v>
          </cell>
          <cell r="AO379">
            <v>-1223.1400000000001</v>
          </cell>
          <cell r="AP379">
            <v>0.57285696683787446</v>
          </cell>
          <cell r="AQ379">
            <v>0.57285696683787446</v>
          </cell>
          <cell r="AR379">
            <v>1642.4840381782169</v>
          </cell>
          <cell r="AS379">
            <v>6115.7000000000007</v>
          </cell>
        </row>
        <row r="380">
          <cell r="A380" t="str">
            <v>л/с №3000000140959</v>
          </cell>
          <cell r="B380" t="str">
            <v>Кв. 407</v>
          </cell>
          <cell r="C380" t="str">
            <v>Андросов Михаил Николаевич</v>
          </cell>
          <cell r="D380">
            <v>44464</v>
          </cell>
          <cell r="E380">
            <v>82.5</v>
          </cell>
          <cell r="F380">
            <v>31</v>
          </cell>
          <cell r="G380">
            <v>28</v>
          </cell>
          <cell r="H380">
            <v>31</v>
          </cell>
          <cell r="I380">
            <v>30</v>
          </cell>
          <cell r="J380">
            <v>31</v>
          </cell>
          <cell r="K380">
            <v>151</v>
          </cell>
          <cell r="L380">
            <v>4754764</v>
          </cell>
          <cell r="M380">
            <v>0.96099999999999997</v>
          </cell>
          <cell r="N380">
            <v>0.96140000000000003</v>
          </cell>
          <cell r="O380">
            <v>4.0000000000006697E-4</v>
          </cell>
          <cell r="P380">
            <v>8.2119205298026996E-5</v>
          </cell>
          <cell r="Q380">
            <v>7.4172185430475995E-5</v>
          </cell>
          <cell r="R380">
            <v>8.2119205298026996E-5</v>
          </cell>
          <cell r="S380">
            <v>7.9470198675509986E-5</v>
          </cell>
          <cell r="T380">
            <v>8.2119205298026996E-5</v>
          </cell>
          <cell r="U380">
            <v>4.0000000000006697E-4</v>
          </cell>
          <cell r="V380">
            <v>0.74624000973267968</v>
          </cell>
          <cell r="W380">
            <v>0.1377051691974481</v>
          </cell>
          <cell r="X380">
            <v>0.37999691907784117</v>
          </cell>
          <cell r="Y380">
            <v>4.1602094371164744E-2</v>
          </cell>
          <cell r="Z380">
            <v>0</v>
          </cell>
          <cell r="AA380">
            <v>2139.8398816483905</v>
          </cell>
          <cell r="AB380">
            <v>1124.22</v>
          </cell>
          <cell r="AC380">
            <v>1015.6198816483904</v>
          </cell>
          <cell r="AD380">
            <v>395.03817202616182</v>
          </cell>
          <cell r="AE380">
            <v>1124.22</v>
          </cell>
          <cell r="AF380">
            <v>-729.18182797383815</v>
          </cell>
          <cell r="AG380">
            <v>1089.7550169846511</v>
          </cell>
          <cell r="AH380">
            <v>1124.22</v>
          </cell>
          <cell r="AI380">
            <v>-34.464983015348935</v>
          </cell>
          <cell r="AJ380">
            <v>119.50854830335457</v>
          </cell>
          <cell r="AK380">
            <v>1124.22</v>
          </cell>
          <cell r="AL380">
            <v>-1004.7114516966454</v>
          </cell>
          <cell r="AM380">
            <v>0.23545054304639704</v>
          </cell>
          <cell r="AN380">
            <v>1124.22</v>
          </cell>
          <cell r="AO380">
            <v>-1123.9845494569536</v>
          </cell>
          <cell r="AP380">
            <v>1.3055441923791338</v>
          </cell>
          <cell r="AQ380">
            <v>1.3059441923791337</v>
          </cell>
          <cell r="AR380">
            <v>3744.3770695056046</v>
          </cell>
          <cell r="AS380">
            <v>5621.1</v>
          </cell>
        </row>
        <row r="381">
          <cell r="A381" t="str">
            <v>л/с №3000000140502</v>
          </cell>
          <cell r="B381" t="str">
            <v>Кв. 408</v>
          </cell>
          <cell r="C381" t="str">
            <v>Шкляева Светлана Валерьевна</v>
          </cell>
          <cell r="D381">
            <v>44455</v>
          </cell>
          <cell r="E381">
            <v>37.200000000000003</v>
          </cell>
          <cell r="F381">
            <v>31</v>
          </cell>
          <cell r="G381">
            <v>28</v>
          </cell>
          <cell r="H381">
            <v>31</v>
          </cell>
          <cell r="I381">
            <v>30</v>
          </cell>
          <cell r="J381">
            <v>31</v>
          </cell>
          <cell r="K381">
            <v>151</v>
          </cell>
          <cell r="L381">
            <v>4754759</v>
          </cell>
          <cell r="M381">
            <v>0.56299999999999994</v>
          </cell>
          <cell r="N381">
            <v>1.7335</v>
          </cell>
          <cell r="O381">
            <v>1.1705000000000001</v>
          </cell>
          <cell r="P381">
            <v>0.24030132450331129</v>
          </cell>
          <cell r="Q381">
            <v>0.21704635761589408</v>
          </cell>
          <cell r="R381">
            <v>0.24030132450331129</v>
          </cell>
          <cell r="S381">
            <v>0.23254966887417222</v>
          </cell>
          <cell r="T381">
            <v>0.24030132450331129</v>
          </cell>
          <cell r="U381">
            <v>1.1705000000000001</v>
          </cell>
          <cell r="V381">
            <v>0.33648640438855376</v>
          </cell>
          <cell r="W381">
            <v>6.2092512656303868E-2</v>
          </cell>
          <cell r="X381">
            <v>0.17134406532964477</v>
          </cell>
          <cell r="Y381">
            <v>1.8758762552816104E-2</v>
          </cell>
          <cell r="Z381">
            <v>0</v>
          </cell>
          <cell r="AA381">
            <v>1653.7542405241775</v>
          </cell>
          <cell r="AB381">
            <v>506.92</v>
          </cell>
          <cell r="AC381">
            <v>1146.8342405241774</v>
          </cell>
          <cell r="AD381">
            <v>800.3413860670405</v>
          </cell>
          <cell r="AE381">
            <v>506.92</v>
          </cell>
          <cell r="AF381">
            <v>293.42138606704049</v>
          </cell>
          <cell r="AG381">
            <v>1180.2614288212549</v>
          </cell>
          <cell r="AH381">
            <v>506.92</v>
          </cell>
          <cell r="AI381">
            <v>673.34142882125479</v>
          </cell>
          <cell r="AJ381">
            <v>720.54650841883233</v>
          </cell>
          <cell r="AK381">
            <v>506.92</v>
          </cell>
          <cell r="AL381">
            <v>213.62650841883232</v>
          </cell>
          <cell r="AM381">
            <v>688.98715158940399</v>
          </cell>
          <cell r="AN381">
            <v>506.92</v>
          </cell>
          <cell r="AO381">
            <v>182.06715158940398</v>
          </cell>
          <cell r="AP381">
            <v>0.58868174492731851</v>
          </cell>
          <cell r="AQ381">
            <v>1.7591817449273186</v>
          </cell>
          <cell r="AR381">
            <v>5043.8907154207091</v>
          </cell>
          <cell r="AS381">
            <v>2534.6</v>
          </cell>
        </row>
        <row r="382">
          <cell r="A382" t="str">
            <v>л/с №3000000142504</v>
          </cell>
          <cell r="B382" t="str">
            <v>Кв. 409</v>
          </cell>
          <cell r="C382" t="str">
            <v>Бараночников Олег Геннадьевич</v>
          </cell>
          <cell r="D382">
            <v>44484</v>
          </cell>
          <cell r="E382">
            <v>56.6</v>
          </cell>
          <cell r="F382">
            <v>31</v>
          </cell>
          <cell r="G382">
            <v>28</v>
          </cell>
          <cell r="H382">
            <v>31</v>
          </cell>
          <cell r="I382">
            <v>30</v>
          </cell>
          <cell r="J382">
            <v>31</v>
          </cell>
          <cell r="K382">
            <v>151</v>
          </cell>
          <cell r="L382">
            <v>4754904</v>
          </cell>
          <cell r="M382">
            <v>7.9290000000000003</v>
          </cell>
          <cell r="N382">
            <v>12.270200000000001</v>
          </cell>
          <cell r="O382">
            <v>4.3412000000000006</v>
          </cell>
          <cell r="P382">
            <v>0.89123973509933785</v>
          </cell>
          <cell r="Q382">
            <v>0.80499072847682129</v>
          </cell>
          <cell r="R382">
            <v>0.89123973509933785</v>
          </cell>
          <cell r="S382">
            <v>0.86249006622516566</v>
          </cell>
          <cell r="T382">
            <v>0.89123973509933785</v>
          </cell>
          <cell r="U382">
            <v>4.3412000000000006</v>
          </cell>
          <cell r="V382">
            <v>0.51196587334387478</v>
          </cell>
          <cell r="W382">
            <v>9.4474091837279547E-2</v>
          </cell>
          <cell r="X382">
            <v>0.26070091660370681</v>
          </cell>
          <cell r="Y382">
            <v>2.8541558077671815E-2</v>
          </cell>
          <cell r="Z382">
            <v>0</v>
          </cell>
          <cell r="AA382">
            <v>4023.24305641621</v>
          </cell>
          <cell r="AB382">
            <v>2503.91</v>
          </cell>
          <cell r="AC382">
            <v>1519.3330564162102</v>
          </cell>
          <cell r="AD382">
            <v>2578.9275435081836</v>
          </cell>
          <cell r="AE382">
            <v>2503.91</v>
          </cell>
          <cell r="AF382">
            <v>75.017543508183735</v>
          </cell>
          <cell r="AG382">
            <v>3302.8211977499354</v>
          </cell>
          <cell r="AH382">
            <v>2503.91</v>
          </cell>
          <cell r="AI382">
            <v>798.91119774993558</v>
          </cell>
          <cell r="AJ382">
            <v>2554.7480525686092</v>
          </cell>
          <cell r="AK382">
            <v>2503.91</v>
          </cell>
          <cell r="AL382">
            <v>50.838052568609328</v>
          </cell>
          <cell r="AM382">
            <v>2555.3447436821193</v>
          </cell>
          <cell r="AN382">
            <v>2503.91</v>
          </cell>
          <cell r="AO382">
            <v>51.434743682119461</v>
          </cell>
          <cell r="AP382">
            <v>0.89568243986253293</v>
          </cell>
          <cell r="AQ382">
            <v>5.2368824398625335</v>
          </cell>
          <cell r="AR382">
            <v>15015.084593925058</v>
          </cell>
          <cell r="AS382">
            <v>12519.55</v>
          </cell>
        </row>
        <row r="383">
          <cell r="A383" t="str">
            <v>л/с №3000000139980</v>
          </cell>
          <cell r="B383" t="str">
            <v>Кв. 41</v>
          </cell>
          <cell r="C383" t="str">
            <v>Садовикова Елена Николаевна</v>
          </cell>
          <cell r="D383">
            <v>44435</v>
          </cell>
          <cell r="E383">
            <v>61.8</v>
          </cell>
          <cell r="F383">
            <v>31</v>
          </cell>
          <cell r="G383">
            <v>28</v>
          </cell>
          <cell r="H383">
            <v>31</v>
          </cell>
          <cell r="I383">
            <v>30</v>
          </cell>
          <cell r="J383">
            <v>31</v>
          </cell>
          <cell r="K383">
            <v>151</v>
          </cell>
          <cell r="L383" t="str">
            <v>104756787</v>
          </cell>
          <cell r="M383">
            <v>12.79</v>
          </cell>
          <cell r="N383">
            <v>19.061299999999999</v>
          </cell>
          <cell r="O383">
            <v>6.2713000000000001</v>
          </cell>
          <cell r="P383">
            <v>1.2874854304635763</v>
          </cell>
          <cell r="Q383">
            <v>1.1628900662251656</v>
          </cell>
          <cell r="R383">
            <v>1.2874854304635763</v>
          </cell>
          <cell r="S383">
            <v>1.245953642384106</v>
          </cell>
          <cell r="T383">
            <v>1.2874854304635763</v>
          </cell>
          <cell r="U383">
            <v>6.2713000000000001</v>
          </cell>
          <cell r="V383">
            <v>0.55900160729066184</v>
          </cell>
          <cell r="W383">
            <v>0.10315369038063384</v>
          </cell>
          <cell r="X383">
            <v>0.28465223756376468</v>
          </cell>
          <cell r="Y383">
            <v>3.116375069258159E-2</v>
          </cell>
          <cell r="Z383">
            <v>0</v>
          </cell>
          <cell r="AA383">
            <v>5294.210704908196</v>
          </cell>
          <cell r="AB383">
            <v>2279.98</v>
          </cell>
          <cell r="AC383">
            <v>3014.230704908196</v>
          </cell>
          <cell r="AD383">
            <v>3629.9753380650154</v>
          </cell>
          <cell r="AE383">
            <v>2279.98</v>
          </cell>
          <cell r="AF383">
            <v>1349.9953380650154</v>
          </cell>
          <cell r="AG383">
            <v>4507.6016790146314</v>
          </cell>
          <cell r="AH383">
            <v>2279.98</v>
          </cell>
          <cell r="AI383">
            <v>2227.6216790146314</v>
          </cell>
          <cell r="AJ383">
            <v>3661.7254470816165</v>
          </cell>
          <cell r="AK383">
            <v>2279.98</v>
          </cell>
          <cell r="AL383">
            <v>1381.7454470816165</v>
          </cell>
          <cell r="AM383">
            <v>3691.4524765165565</v>
          </cell>
          <cell r="AN383">
            <v>2279.98</v>
          </cell>
          <cell r="AO383">
            <v>1411.4724765165565</v>
          </cell>
          <cell r="AP383">
            <v>0.97797128592764193</v>
          </cell>
          <cell r="AQ383">
            <v>7.2492712859276418</v>
          </cell>
          <cell r="AR383">
            <v>20784.965645586013</v>
          </cell>
          <cell r="AS383">
            <v>11399.9</v>
          </cell>
        </row>
        <row r="384">
          <cell r="A384" t="str">
            <v>л/с №3000000140605</v>
          </cell>
          <cell r="B384" t="str">
            <v>Кв. 410</v>
          </cell>
          <cell r="C384" t="str">
            <v>Савельев Павел Сергеевич</v>
          </cell>
          <cell r="D384">
            <v>44461</v>
          </cell>
          <cell r="E384">
            <v>65.8</v>
          </cell>
          <cell r="F384">
            <v>31</v>
          </cell>
          <cell r="G384">
            <v>28</v>
          </cell>
          <cell r="H384">
            <v>31</v>
          </cell>
          <cell r="I384">
            <v>30</v>
          </cell>
          <cell r="J384">
            <v>31</v>
          </cell>
          <cell r="K384">
            <v>151</v>
          </cell>
          <cell r="L384">
            <v>4756667</v>
          </cell>
          <cell r="M384">
            <v>8.2100000000000009</v>
          </cell>
          <cell r="N384">
            <v>11.834</v>
          </cell>
          <cell r="O384">
            <v>3.6239999999999992</v>
          </cell>
          <cell r="P384">
            <v>0.74399999999999977</v>
          </cell>
          <cell r="Q384">
            <v>0.67199999999999982</v>
          </cell>
          <cell r="R384">
            <v>0.74399999999999977</v>
          </cell>
          <cell r="S384">
            <v>0.71999999999999975</v>
          </cell>
          <cell r="T384">
            <v>0.74399999999999977</v>
          </cell>
          <cell r="U384">
            <v>3.6239999999999988</v>
          </cell>
          <cell r="V384">
            <v>0.59518294109588266</v>
          </cell>
          <cell r="W384">
            <v>0.10983030464475255</v>
          </cell>
          <cell r="X384">
            <v>0.30307633060996303</v>
          </cell>
          <cell r="Y384">
            <v>3.318082193481988E-2</v>
          </cell>
          <cell r="Z384">
            <v>0</v>
          </cell>
          <cell r="AA384">
            <v>3839.6785450512921</v>
          </cell>
          <cell r="AB384">
            <v>2097.63</v>
          </cell>
          <cell r="AC384">
            <v>1742.048545051292</v>
          </cell>
          <cell r="AD384">
            <v>2241.648212871341</v>
          </cell>
          <cell r="AE384">
            <v>2097.63</v>
          </cell>
          <cell r="AF384">
            <v>144.01821287134089</v>
          </cell>
          <cell r="AG384">
            <v>3002.1563135982733</v>
          </cell>
          <cell r="AH384">
            <v>2097.63</v>
          </cell>
          <cell r="AI384">
            <v>904.52631359827319</v>
          </cell>
          <cell r="AJ384">
            <v>2159.5049890350761</v>
          </cell>
          <cell r="AK384">
            <v>2097.63</v>
          </cell>
          <cell r="AL384">
            <v>61.874989035075942</v>
          </cell>
          <cell r="AM384">
            <v>2133.1819199999991</v>
          </cell>
          <cell r="AN384">
            <v>2097.63</v>
          </cell>
          <cell r="AO384">
            <v>35.551919999998972</v>
          </cell>
          <cell r="AP384">
            <v>1.0412703982854181</v>
          </cell>
          <cell r="AQ384">
            <v>4.6652703982854176</v>
          </cell>
          <cell r="AR384">
            <v>13376.169980555982</v>
          </cell>
          <cell r="AS384">
            <v>10488.150000000001</v>
          </cell>
        </row>
        <row r="385">
          <cell r="A385" t="str">
            <v>л/с №3000000141224</v>
          </cell>
          <cell r="B385" t="str">
            <v>Кв. 411</v>
          </cell>
          <cell r="C385" t="str">
            <v>Григошин Кирилл Николаевич</v>
          </cell>
          <cell r="D385">
            <v>44470</v>
          </cell>
          <cell r="E385">
            <v>38.6</v>
          </cell>
          <cell r="F385">
            <v>31</v>
          </cell>
          <cell r="G385">
            <v>28</v>
          </cell>
          <cell r="H385">
            <v>31</v>
          </cell>
          <cell r="I385">
            <v>30</v>
          </cell>
          <cell r="J385">
            <v>31</v>
          </cell>
          <cell r="K385">
            <v>151</v>
          </cell>
          <cell r="L385">
            <v>4754769</v>
          </cell>
          <cell r="M385">
            <v>7.84</v>
          </cell>
          <cell r="N385">
            <v>10.8247</v>
          </cell>
          <cell r="O385">
            <v>2.9847000000000001</v>
          </cell>
          <cell r="P385">
            <v>0.61275298013245039</v>
          </cell>
          <cell r="Q385">
            <v>0.55345430463576162</v>
          </cell>
          <cell r="R385">
            <v>0.61275298013245039</v>
          </cell>
          <cell r="S385">
            <v>0.59298675496688746</v>
          </cell>
          <cell r="T385">
            <v>0.61275298013245039</v>
          </cell>
          <cell r="U385">
            <v>2.9847000000000001</v>
          </cell>
          <cell r="V385">
            <v>0.34914987122038105</v>
          </cell>
          <cell r="W385">
            <v>6.4429327648745413E-2</v>
          </cell>
          <cell r="X385">
            <v>0.17779249789581419</v>
          </cell>
          <cell r="Y385">
            <v>1.9464737487599505E-2</v>
          </cell>
          <cell r="Z385">
            <v>0</v>
          </cell>
          <cell r="AA385">
            <v>2757.9486173418109</v>
          </cell>
          <cell r="AB385">
            <v>1642.32</v>
          </cell>
          <cell r="AC385">
            <v>1115.6286173418109</v>
          </cell>
          <cell r="AD385">
            <v>1771.5835928134927</v>
          </cell>
          <cell r="AE385">
            <v>1642.32</v>
          </cell>
          <cell r="AF385">
            <v>129.26359281349278</v>
          </cell>
          <cell r="AG385">
            <v>2266.6361836930796</v>
          </cell>
          <cell r="AH385">
            <v>1642.32</v>
          </cell>
          <cell r="AI385">
            <v>624.31618369307967</v>
          </cell>
          <cell r="AJ385">
            <v>1756.0086701356558</v>
          </cell>
          <cell r="AK385">
            <v>1642.32</v>
          </cell>
          <cell r="AL385">
            <v>113.68867013565591</v>
          </cell>
          <cell r="AM385">
            <v>1756.8730895761589</v>
          </cell>
          <cell r="AN385">
            <v>1642.32</v>
          </cell>
          <cell r="AO385">
            <v>114.55308957615898</v>
          </cell>
          <cell r="AP385">
            <v>0.61083643425254019</v>
          </cell>
          <cell r="AQ385">
            <v>3.5955364342525402</v>
          </cell>
          <cell r="AR385">
            <v>10309.050153560198</v>
          </cell>
          <cell r="AS385">
            <v>8211.6</v>
          </cell>
        </row>
        <row r="386">
          <cell r="A386" t="str">
            <v>л/с №3000000139765</v>
          </cell>
          <cell r="B386" t="str">
            <v>Кв. 412</v>
          </cell>
          <cell r="C386" t="str">
            <v>Балашов Кирилл Андреевич</v>
          </cell>
          <cell r="D386">
            <v>44385</v>
          </cell>
          <cell r="E386">
            <v>54.6</v>
          </cell>
          <cell r="F386">
            <v>31</v>
          </cell>
          <cell r="G386">
            <v>28</v>
          </cell>
          <cell r="H386">
            <v>31</v>
          </cell>
          <cell r="I386">
            <v>30</v>
          </cell>
          <cell r="J386">
            <v>31</v>
          </cell>
          <cell r="K386">
            <v>151</v>
          </cell>
          <cell r="L386">
            <v>4754763</v>
          </cell>
          <cell r="M386">
            <v>10.42</v>
          </cell>
          <cell r="N386">
            <v>14.0533</v>
          </cell>
          <cell r="O386">
            <v>3.6333000000000002</v>
          </cell>
          <cell r="P386">
            <v>0.74590927152317887</v>
          </cell>
          <cell r="Q386">
            <v>0.67372450331125833</v>
          </cell>
          <cell r="R386">
            <v>0.74590927152317887</v>
          </cell>
          <cell r="S386">
            <v>0.72184768211920536</v>
          </cell>
          <cell r="T386">
            <v>0.74590927152317887</v>
          </cell>
          <cell r="U386">
            <v>3.6333000000000002</v>
          </cell>
          <cell r="V386">
            <v>0.49387520644126431</v>
          </cell>
          <cell r="W386">
            <v>9.1135784705220199E-2</v>
          </cell>
          <cell r="X386">
            <v>0.25148887008060761</v>
          </cell>
          <cell r="Y386">
            <v>2.7533022456552668E-2</v>
          </cell>
          <cell r="Z386">
            <v>0</v>
          </cell>
          <cell r="AA386">
            <v>3554.685259530092</v>
          </cell>
          <cell r="AB386">
            <v>2412.16</v>
          </cell>
          <cell r="AC386">
            <v>1142.5252595300922</v>
          </cell>
          <cell r="AD386">
            <v>2192.9921205950868</v>
          </cell>
          <cell r="AE386">
            <v>2412.16</v>
          </cell>
          <cell r="AF386">
            <v>-219.16787940491304</v>
          </cell>
          <cell r="AG386">
            <v>2859.7200036435443</v>
          </cell>
          <cell r="AH386">
            <v>2412.16</v>
          </cell>
          <cell r="AI386">
            <v>447.56000364354441</v>
          </cell>
          <cell r="AJ386">
            <v>2148.6093685455216</v>
          </cell>
          <cell r="AK386">
            <v>2412.16</v>
          </cell>
          <cell r="AL386">
            <v>-263.55063145447821</v>
          </cell>
          <cell r="AM386">
            <v>2138.6561451258281</v>
          </cell>
          <cell r="AN386">
            <v>2412.16</v>
          </cell>
          <cell r="AO386">
            <v>-273.50385487417179</v>
          </cell>
          <cell r="AP386">
            <v>0.86403288368364473</v>
          </cell>
          <cell r="AQ386">
            <v>4.4973328836836446</v>
          </cell>
          <cell r="AR386">
            <v>12894.662897440072</v>
          </cell>
          <cell r="AS386">
            <v>12060.8</v>
          </cell>
        </row>
        <row r="387">
          <cell r="A387" t="str">
            <v>л/с №3000000141150</v>
          </cell>
          <cell r="B387" t="str">
            <v>Кв. 413</v>
          </cell>
          <cell r="C387" t="str">
            <v>Евдокимова Юлия Викторовна</v>
          </cell>
          <cell r="D387">
            <v>44468</v>
          </cell>
          <cell r="E387">
            <v>36.200000000000003</v>
          </cell>
          <cell r="F387">
            <v>31</v>
          </cell>
          <cell r="G387">
            <v>28</v>
          </cell>
          <cell r="H387">
            <v>31</v>
          </cell>
          <cell r="I387">
            <v>30</v>
          </cell>
          <cell r="J387">
            <v>31</v>
          </cell>
          <cell r="K387">
            <v>151</v>
          </cell>
          <cell r="L387">
            <v>4754903</v>
          </cell>
          <cell r="M387">
            <v>4.2679999999999998</v>
          </cell>
          <cell r="N387">
            <v>7.6444000000000001</v>
          </cell>
          <cell r="O387">
            <v>3.3764000000000003</v>
          </cell>
          <cell r="P387">
            <v>0.69316821192052991</v>
          </cell>
          <cell r="Q387">
            <v>0.62608741721854311</v>
          </cell>
          <cell r="R387">
            <v>0.69316821192052991</v>
          </cell>
          <cell r="S387">
            <v>0.67080794701986768</v>
          </cell>
          <cell r="T387">
            <v>0.69316821192052991</v>
          </cell>
          <cell r="U387">
            <v>3.3764000000000007</v>
          </cell>
          <cell r="V387">
            <v>0.32744107093724856</v>
          </cell>
          <cell r="W387">
            <v>6.0423359090274201E-2</v>
          </cell>
          <cell r="X387">
            <v>0.16673804206809517</v>
          </cell>
          <cell r="Y387">
            <v>1.8254494742256534E-2</v>
          </cell>
          <cell r="Z387">
            <v>0</v>
          </cell>
          <cell r="AA387">
            <v>2926.270523624165</v>
          </cell>
          <cell r="AB387">
            <v>1385.99</v>
          </cell>
          <cell r="AC387">
            <v>1540.280523624165</v>
          </cell>
          <cell r="AD387">
            <v>1968.3499676171145</v>
          </cell>
          <cell r="AE387">
            <v>1385.99</v>
          </cell>
          <cell r="AF387">
            <v>582.35996761711453</v>
          </cell>
          <cell r="AG387">
            <v>2465.506013311106</v>
          </cell>
          <cell r="AH387">
            <v>1385.99</v>
          </cell>
          <cell r="AI387">
            <v>1079.516013311106</v>
          </cell>
          <cell r="AJ387">
            <v>1975.666051771527</v>
          </cell>
          <cell r="AK387">
            <v>1385.99</v>
          </cell>
          <cell r="AL387">
            <v>589.676051771527</v>
          </cell>
          <cell r="AM387">
            <v>1987.4380338543049</v>
          </cell>
          <cell r="AN387">
            <v>1385.99</v>
          </cell>
          <cell r="AO387">
            <v>601.44803385430487</v>
          </cell>
          <cell r="AP387">
            <v>0.57285696683787446</v>
          </cell>
          <cell r="AQ387">
            <v>3.9492569668378747</v>
          </cell>
          <cell r="AR387">
            <v>11323.230590178217</v>
          </cell>
          <cell r="AS387">
            <v>6929.95</v>
          </cell>
        </row>
        <row r="388">
          <cell r="A388" t="str">
            <v>л/с №3000000140379</v>
          </cell>
          <cell r="B388" t="str">
            <v>Кв. 414</v>
          </cell>
          <cell r="C388" t="str">
            <v>Лашкевич Павел Анатольевич</v>
          </cell>
          <cell r="D388">
            <v>44412</v>
          </cell>
          <cell r="E388">
            <v>82.5</v>
          </cell>
          <cell r="F388">
            <v>31</v>
          </cell>
          <cell r="G388">
            <v>28</v>
          </cell>
          <cell r="H388">
            <v>31</v>
          </cell>
          <cell r="I388">
            <v>30</v>
          </cell>
          <cell r="J388">
            <v>31</v>
          </cell>
          <cell r="K388">
            <v>151</v>
          </cell>
          <cell r="L388">
            <v>4754760</v>
          </cell>
          <cell r="M388">
            <v>0.94399999999999995</v>
          </cell>
          <cell r="N388">
            <v>2.3822000000000001</v>
          </cell>
          <cell r="O388">
            <v>1.4382000000000001</v>
          </cell>
          <cell r="P388">
            <v>0.29525960264900669</v>
          </cell>
          <cell r="Q388">
            <v>0.2666860927152318</v>
          </cell>
          <cell r="R388">
            <v>0.29525960264900669</v>
          </cell>
          <cell r="S388">
            <v>0.28573509933774838</v>
          </cell>
          <cell r="T388">
            <v>0.29525960264900669</v>
          </cell>
          <cell r="U388">
            <v>1.4382000000000001</v>
          </cell>
          <cell r="V388">
            <v>0.74624000973267968</v>
          </cell>
          <cell r="W388">
            <v>0.1377051691974481</v>
          </cell>
          <cell r="X388">
            <v>0.37999691907784117</v>
          </cell>
          <cell r="Y388">
            <v>4.1602094371164744E-2</v>
          </cell>
          <cell r="Z388">
            <v>0</v>
          </cell>
          <cell r="AA388">
            <v>2986.1668586285236</v>
          </cell>
          <cell r="AB388">
            <v>1125.08</v>
          </cell>
          <cell r="AC388">
            <v>1861.0868586285237</v>
          </cell>
          <cell r="AD388">
            <v>1159.4625383307975</v>
          </cell>
          <cell r="AE388">
            <v>1125.08</v>
          </cell>
          <cell r="AF388">
            <v>34.382538330797615</v>
          </cell>
          <cell r="AG388">
            <v>1936.0819939647834</v>
          </cell>
          <cell r="AH388">
            <v>1125.08</v>
          </cell>
          <cell r="AI388">
            <v>811.00199396478342</v>
          </cell>
          <cell r="AJ388">
            <v>938.5346550583215</v>
          </cell>
          <cell r="AK388">
            <v>1125.08</v>
          </cell>
          <cell r="AL388">
            <v>-186.54534494167842</v>
          </cell>
          <cell r="AM388">
            <v>846.56242752317894</v>
          </cell>
          <cell r="AN388">
            <v>1125.08</v>
          </cell>
          <cell r="AO388">
            <v>-278.51757247682099</v>
          </cell>
          <cell r="AP388">
            <v>1.3055441923791338</v>
          </cell>
          <cell r="AQ388">
            <v>2.7437441923791339</v>
          </cell>
          <cell r="AR388">
            <v>7866.8084735056045</v>
          </cell>
          <cell r="AS388">
            <v>5625.4</v>
          </cell>
        </row>
        <row r="389">
          <cell r="A389" t="str">
            <v>л/с №3000000142554</v>
          </cell>
          <cell r="B389" t="str">
            <v>Кв. 415</v>
          </cell>
          <cell r="C389" t="str">
            <v>Онискевич Алексей Юрьевич</v>
          </cell>
          <cell r="D389">
            <v>44486</v>
          </cell>
          <cell r="E389">
            <v>37.200000000000003</v>
          </cell>
          <cell r="F389">
            <v>31</v>
          </cell>
          <cell r="G389">
            <v>28</v>
          </cell>
          <cell r="H389">
            <v>31</v>
          </cell>
          <cell r="I389">
            <v>30</v>
          </cell>
          <cell r="J389">
            <v>31</v>
          </cell>
          <cell r="K389">
            <v>151</v>
          </cell>
          <cell r="L389">
            <v>4756645</v>
          </cell>
          <cell r="M389">
            <v>5.5350000000000001</v>
          </cell>
          <cell r="N389">
            <v>7.9360999999999997</v>
          </cell>
          <cell r="O389">
            <v>2.4010999999999996</v>
          </cell>
          <cell r="P389">
            <v>0.49294105960264889</v>
          </cell>
          <cell r="Q389">
            <v>0.44523708609271517</v>
          </cell>
          <cell r="R389">
            <v>0.49294105960264889</v>
          </cell>
          <cell r="S389">
            <v>0.47703973509933767</v>
          </cell>
          <cell r="T389">
            <v>0.49294105960264889</v>
          </cell>
          <cell r="U389">
            <v>2.4010999999999996</v>
          </cell>
          <cell r="V389">
            <v>0.33648640438855376</v>
          </cell>
          <cell r="W389">
            <v>6.2092512656303868E-2</v>
          </cell>
          <cell r="X389">
            <v>0.17134406532964477</v>
          </cell>
          <cell r="Y389">
            <v>1.8758762552816104E-2</v>
          </cell>
          <cell r="Z389">
            <v>0</v>
          </cell>
          <cell r="AA389">
            <v>2378.1178362062965</v>
          </cell>
          <cell r="AB389">
            <v>1687.62</v>
          </cell>
          <cell r="AC389">
            <v>690.4978362062966</v>
          </cell>
          <cell r="AD389">
            <v>1454.6052789412124</v>
          </cell>
          <cell r="AE389">
            <v>1687.62</v>
          </cell>
          <cell r="AF389">
            <v>-233.01472105878747</v>
          </cell>
          <cell r="AG389">
            <v>1904.6250245033737</v>
          </cell>
          <cell r="AH389">
            <v>1687.62</v>
          </cell>
          <cell r="AI389">
            <v>217.00502450337376</v>
          </cell>
          <cell r="AJ389">
            <v>1421.5435364983023</v>
          </cell>
          <cell r="AK389">
            <v>1687.62</v>
          </cell>
          <cell r="AL389">
            <v>-266.07646350169762</v>
          </cell>
          <cell r="AM389">
            <v>1413.3507472715228</v>
          </cell>
          <cell r="AN389">
            <v>1687.62</v>
          </cell>
          <cell r="AO389">
            <v>-274.26925272847711</v>
          </cell>
          <cell r="AP389">
            <v>0.58868174492731851</v>
          </cell>
          <cell r="AQ389">
            <v>2.9897817449273179</v>
          </cell>
          <cell r="AR389">
            <v>8572.2424234207065</v>
          </cell>
          <cell r="AS389">
            <v>8438.0999999999985</v>
          </cell>
        </row>
        <row r="390">
          <cell r="A390" t="str">
            <v>л/с №3000000140256</v>
          </cell>
          <cell r="B390" t="str">
            <v>Кв. 416</v>
          </cell>
          <cell r="C390" t="str">
            <v>Чигирева Анна Петровна</v>
          </cell>
          <cell r="D390">
            <v>44451</v>
          </cell>
          <cell r="E390">
            <v>56.6</v>
          </cell>
          <cell r="F390">
            <v>31</v>
          </cell>
          <cell r="G390">
            <v>28</v>
          </cell>
          <cell r="H390">
            <v>31</v>
          </cell>
          <cell r="I390">
            <v>30</v>
          </cell>
          <cell r="J390">
            <v>31</v>
          </cell>
          <cell r="K390">
            <v>151</v>
          </cell>
          <cell r="L390">
            <v>4754743</v>
          </cell>
          <cell r="M390">
            <v>8.4629999999999992</v>
          </cell>
          <cell r="N390">
            <v>12.878</v>
          </cell>
          <cell r="O390">
            <v>4.4150000000000009</v>
          </cell>
          <cell r="P390">
            <v>0.90639072847682134</v>
          </cell>
          <cell r="Q390">
            <v>0.81867549668874184</v>
          </cell>
          <cell r="R390">
            <v>0.90639072847682134</v>
          </cell>
          <cell r="S390">
            <v>0.87715231788079484</v>
          </cell>
          <cell r="T390">
            <v>0.90639072847682134</v>
          </cell>
          <cell r="U390">
            <v>4.4150000000000009</v>
          </cell>
          <cell r="V390">
            <v>0.51196587334387478</v>
          </cell>
          <cell r="W390">
            <v>9.4474091837279547E-2</v>
          </cell>
          <cell r="X390">
            <v>0.26070091660370681</v>
          </cell>
          <cell r="Y390">
            <v>2.8541558077671815E-2</v>
          </cell>
          <cell r="Z390">
            <v>0</v>
          </cell>
          <cell r="AA390">
            <v>4066.6836816082632</v>
          </cell>
          <cell r="AB390">
            <v>2103.94</v>
          </cell>
          <cell r="AC390">
            <v>1962.7436816082632</v>
          </cell>
          <cell r="AD390">
            <v>2618.1642372300375</v>
          </cell>
          <cell r="AE390">
            <v>2103.94</v>
          </cell>
          <cell r="AF390">
            <v>514.22423723003749</v>
          </cell>
          <cell r="AG390">
            <v>3346.2618229419886</v>
          </cell>
          <cell r="AH390">
            <v>2103.94</v>
          </cell>
          <cell r="AI390">
            <v>1242.3218229419886</v>
          </cell>
          <cell r="AJ390">
            <v>2596.7873672705964</v>
          </cell>
          <cell r="AK390">
            <v>2103.94</v>
          </cell>
          <cell r="AL390">
            <v>492.84736727059635</v>
          </cell>
          <cell r="AM390">
            <v>2598.7853688741725</v>
          </cell>
          <cell r="AN390">
            <v>2103.94</v>
          </cell>
          <cell r="AO390">
            <v>494.84536887417244</v>
          </cell>
          <cell r="AP390">
            <v>0.89568243986253293</v>
          </cell>
          <cell r="AQ390">
            <v>5.3106824398625339</v>
          </cell>
          <cell r="AR390">
            <v>15226.682477925058</v>
          </cell>
          <cell r="AS390">
            <v>10519.7</v>
          </cell>
        </row>
        <row r="391">
          <cell r="A391" t="str">
            <v>л/с №3000000140381</v>
          </cell>
          <cell r="B391" t="str">
            <v>Кв. 417</v>
          </cell>
          <cell r="C391" t="str">
            <v>Вешнякова Ольга Владимировна</v>
          </cell>
          <cell r="D391">
            <v>44434</v>
          </cell>
          <cell r="E391">
            <v>65.8</v>
          </cell>
          <cell r="F391">
            <v>31</v>
          </cell>
          <cell r="G391">
            <v>28</v>
          </cell>
          <cell r="H391">
            <v>31</v>
          </cell>
          <cell r="I391">
            <v>30</v>
          </cell>
          <cell r="J391">
            <v>31</v>
          </cell>
          <cell r="K391">
            <v>151</v>
          </cell>
          <cell r="L391">
            <v>4756642</v>
          </cell>
          <cell r="M391">
            <v>8</v>
          </cell>
          <cell r="N391" t="str">
            <v>нет данных</v>
          </cell>
          <cell r="O391">
            <v>4.0789751725647605</v>
          </cell>
          <cell r="P391">
            <v>0.83740549900336148</v>
          </cell>
          <cell r="Q391">
            <v>0.75636625716432648</v>
          </cell>
          <cell r="R391">
            <v>0.83740549900336148</v>
          </cell>
          <cell r="S391">
            <v>0.81039241839034981</v>
          </cell>
          <cell r="T391">
            <v>0.83740549900336148</v>
          </cell>
          <cell r="U391">
            <v>4.0789751725647605</v>
          </cell>
          <cell r="V391">
            <v>0.59518294109588266</v>
          </cell>
          <cell r="W391">
            <v>0.10983030464475255</v>
          </cell>
          <cell r="X391">
            <v>0.30307633060996303</v>
          </cell>
          <cell r="Y391">
            <v>3.318082193481988E-2</v>
          </cell>
          <cell r="Z391">
            <v>0</v>
          </cell>
          <cell r="AA391">
            <v>4107.4889236837507</v>
          </cell>
          <cell r="AB391">
            <v>2295.1799999999998</v>
          </cell>
          <cell r="AC391">
            <v>1812.3089236837509</v>
          </cell>
          <cell r="AD391">
            <v>2483.541458087755</v>
          </cell>
          <cell r="AE391">
            <v>2295.1799999999998</v>
          </cell>
          <cell r="AF391">
            <v>188.36145808775518</v>
          </cell>
          <cell r="AG391">
            <v>3269.966692230732</v>
          </cell>
          <cell r="AH391">
            <v>2295.1799999999998</v>
          </cell>
          <cell r="AI391">
            <v>974.78669223073211</v>
          </cell>
          <cell r="AJ391">
            <v>2418.6763231955197</v>
          </cell>
          <cell r="AK391">
            <v>2295.1799999999998</v>
          </cell>
          <cell r="AL391">
            <v>123.49632319551984</v>
          </cell>
          <cell r="AM391">
            <v>2400.9922986324577</v>
          </cell>
          <cell r="AN391">
            <v>2295.1799999999998</v>
          </cell>
          <cell r="AO391">
            <v>105.8122986324579</v>
          </cell>
          <cell r="AP391">
            <v>1.0412703982854181</v>
          </cell>
          <cell r="AQ391">
            <v>5.1202455708501784</v>
          </cell>
          <cell r="AR391">
            <v>14680.665695830214</v>
          </cell>
          <cell r="AS391">
            <v>11475.9</v>
          </cell>
        </row>
        <row r="392">
          <cell r="A392" t="str">
            <v>л/с №3000000140470</v>
          </cell>
          <cell r="B392" t="str">
            <v>Кв. 418</v>
          </cell>
          <cell r="C392" t="str">
            <v>Лынник Светлана Сергеевна</v>
          </cell>
          <cell r="D392">
            <v>44456</v>
          </cell>
          <cell r="E392">
            <v>38.6</v>
          </cell>
          <cell r="F392">
            <v>31</v>
          </cell>
          <cell r="G392">
            <v>28</v>
          </cell>
          <cell r="H392">
            <v>31</v>
          </cell>
          <cell r="I392">
            <v>30</v>
          </cell>
          <cell r="J392">
            <v>31</v>
          </cell>
          <cell r="K392">
            <v>151</v>
          </cell>
          <cell r="L392">
            <v>4754786</v>
          </cell>
          <cell r="M392">
            <v>7.968</v>
          </cell>
          <cell r="N392">
            <v>11.608000000000001</v>
          </cell>
          <cell r="O392">
            <v>3.6400000000000006</v>
          </cell>
          <cell r="P392">
            <v>0.74728476821192069</v>
          </cell>
          <cell r="Q392">
            <v>0.67496688741721866</v>
          </cell>
          <cell r="R392">
            <v>0.74728476821192069</v>
          </cell>
          <cell r="S392">
            <v>0.72317880794702005</v>
          </cell>
          <cell r="T392">
            <v>0.74728476821192069</v>
          </cell>
          <cell r="U392">
            <v>3.640000000000001</v>
          </cell>
          <cell r="V392">
            <v>0.34914987122038105</v>
          </cell>
          <cell r="W392">
            <v>6.4429327648745413E-2</v>
          </cell>
          <cell r="X392">
            <v>0.17779249789581419</v>
          </cell>
          <cell r="Y392">
            <v>1.9464737487599505E-2</v>
          </cell>
          <cell r="Z392">
            <v>0</v>
          </cell>
          <cell r="AA392">
            <v>3143.6754694875067</v>
          </cell>
          <cell r="AB392">
            <v>2035.41</v>
          </cell>
          <cell r="AC392">
            <v>1108.2654694875066</v>
          </cell>
          <cell r="AD392">
            <v>2119.9820399128307</v>
          </cell>
          <cell r="AE392">
            <v>2035.41</v>
          </cell>
          <cell r="AF392">
            <v>84.572039912830633</v>
          </cell>
          <cell r="AG392">
            <v>2652.363035838775</v>
          </cell>
          <cell r="AH392">
            <v>2035.41</v>
          </cell>
          <cell r="AI392">
            <v>616.95303583877489</v>
          </cell>
          <cell r="AJ392">
            <v>2129.2927205992323</v>
          </cell>
          <cell r="AK392">
            <v>2035.41</v>
          </cell>
          <cell r="AL392">
            <v>93.882720599232243</v>
          </cell>
          <cell r="AM392">
            <v>2142.5999417218545</v>
          </cell>
          <cell r="AN392">
            <v>2035.41</v>
          </cell>
          <cell r="AO392">
            <v>107.18994172185444</v>
          </cell>
          <cell r="AP392">
            <v>0.61083643425254019</v>
          </cell>
          <cell r="AQ392">
            <v>4.2508364342525411</v>
          </cell>
          <cell r="AR392">
            <v>12187.913207560199</v>
          </cell>
          <cell r="AS392">
            <v>10177.050000000001</v>
          </cell>
        </row>
        <row r="393">
          <cell r="A393" t="str">
            <v>л/с №3000000140604</v>
          </cell>
          <cell r="B393" t="str">
            <v>Кв. 419</v>
          </cell>
          <cell r="C393" t="str">
            <v>Федотова Светлана Евгеньевна</v>
          </cell>
          <cell r="D393">
            <v>44461</v>
          </cell>
          <cell r="E393">
            <v>54.6</v>
          </cell>
          <cell r="F393">
            <v>31</v>
          </cell>
          <cell r="G393">
            <v>28</v>
          </cell>
          <cell r="H393">
            <v>31</v>
          </cell>
          <cell r="I393">
            <v>30</v>
          </cell>
          <cell r="J393">
            <v>31</v>
          </cell>
          <cell r="K393">
            <v>151</v>
          </cell>
          <cell r="L393">
            <v>4754899</v>
          </cell>
          <cell r="M393">
            <v>2.165</v>
          </cell>
          <cell r="N393">
            <v>2.165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0.49387520644126431</v>
          </cell>
          <cell r="W393">
            <v>9.1135784705220199E-2</v>
          </cell>
          <cell r="X393">
            <v>0.25148887008060761</v>
          </cell>
          <cell r="Y393">
            <v>2.7533022456552668E-2</v>
          </cell>
          <cell r="Z393">
            <v>0</v>
          </cell>
          <cell r="AA393">
            <v>1416.0291144042642</v>
          </cell>
          <cell r="AB393">
            <v>1114.19</v>
          </cell>
          <cell r="AC393">
            <v>301.83911440426414</v>
          </cell>
          <cell r="AD393">
            <v>261.30269919111322</v>
          </cell>
          <cell r="AE393">
            <v>1114.19</v>
          </cell>
          <cell r="AF393">
            <v>-852.88730080888683</v>
          </cell>
          <cell r="AG393">
            <v>721.06385851771643</v>
          </cell>
          <cell r="AH393">
            <v>1114.19</v>
          </cell>
          <cell r="AI393">
            <v>-393.12614148228363</v>
          </cell>
          <cell r="AJ393">
            <v>78.942131326978668</v>
          </cell>
          <cell r="AK393">
            <v>1114.19</v>
          </cell>
          <cell r="AL393">
            <v>-1035.2478686730215</v>
          </cell>
          <cell r="AM393">
            <v>0</v>
          </cell>
          <cell r="AN393">
            <v>1114.19</v>
          </cell>
          <cell r="AO393">
            <v>-1114.19</v>
          </cell>
          <cell r="AP393">
            <v>0.86403288368364473</v>
          </cell>
          <cell r="AQ393">
            <v>0.86403288368364473</v>
          </cell>
          <cell r="AR393">
            <v>2477.3378034400725</v>
          </cell>
          <cell r="AS393">
            <v>5570.9500000000007</v>
          </cell>
        </row>
        <row r="394">
          <cell r="A394" t="str">
            <v>л/с №3000000140570</v>
          </cell>
          <cell r="B394" t="str">
            <v>Кв. 42</v>
          </cell>
          <cell r="C394" t="str">
            <v>Груздева Татьяна Николаевна</v>
          </cell>
          <cell r="D394">
            <v>44458</v>
          </cell>
          <cell r="E394">
            <v>42</v>
          </cell>
          <cell r="F394">
            <v>31</v>
          </cell>
          <cell r="G394">
            <v>28</v>
          </cell>
          <cell r="H394">
            <v>31</v>
          </cell>
          <cell r="I394">
            <v>30</v>
          </cell>
          <cell r="J394">
            <v>31</v>
          </cell>
          <cell r="K394">
            <v>151</v>
          </cell>
          <cell r="L394">
            <v>4756783</v>
          </cell>
          <cell r="M394">
            <v>8.27</v>
          </cell>
          <cell r="N394">
            <v>11.5984</v>
          </cell>
          <cell r="O394">
            <v>3.3284000000000002</v>
          </cell>
          <cell r="P394">
            <v>0.68331390728476826</v>
          </cell>
          <cell r="Q394">
            <v>0.61718675496688746</v>
          </cell>
          <cell r="R394">
            <v>0.68331390728476826</v>
          </cell>
          <cell r="S394">
            <v>0.661271523178808</v>
          </cell>
          <cell r="T394">
            <v>0.68331390728476826</v>
          </cell>
          <cell r="U394">
            <v>3.3284000000000002</v>
          </cell>
          <cell r="V394">
            <v>0.37990400495481874</v>
          </cell>
          <cell r="W394">
            <v>7.01044497732463E-2</v>
          </cell>
          <cell r="X394">
            <v>0.19345297698508279</v>
          </cell>
          <cell r="Y394">
            <v>2.1179248043502054E-2</v>
          </cell>
          <cell r="Z394">
            <v>0</v>
          </cell>
          <cell r="AA394">
            <v>3048.4371336150989</v>
          </cell>
          <cell r="AB394">
            <v>1539.39</v>
          </cell>
          <cell r="AC394">
            <v>1509.0471336150988</v>
          </cell>
          <cell r="AD394">
            <v>1970.5875964068166</v>
          </cell>
          <cell r="AE394">
            <v>1539.39</v>
          </cell>
          <cell r="AF394">
            <v>431.1975964068165</v>
          </cell>
          <cell r="AG394">
            <v>2513.8484752408312</v>
          </cell>
          <cell r="AH394">
            <v>1539.39</v>
          </cell>
          <cell r="AI394">
            <v>974.45847524083115</v>
          </cell>
          <cell r="AJ394">
            <v>1956.7092022331826</v>
          </cell>
          <cell r="AK394">
            <v>1539.39</v>
          </cell>
          <cell r="AL394">
            <v>417.31920223318252</v>
          </cell>
          <cell r="AM394">
            <v>1959.1839686887417</v>
          </cell>
          <cell r="AN394">
            <v>1539.39</v>
          </cell>
          <cell r="AO394">
            <v>419.79396868874164</v>
          </cell>
          <cell r="AP394">
            <v>0.66464067975664987</v>
          </cell>
          <cell r="AQ394">
            <v>3.9930406797566502</v>
          </cell>
          <cell r="AR394">
            <v>11448.766376184672</v>
          </cell>
          <cell r="AS394">
            <v>7696.9500000000007</v>
          </cell>
        </row>
        <row r="395">
          <cell r="A395" t="str">
            <v>л/с №3000000151689</v>
          </cell>
          <cell r="B395" t="str">
            <v>Кв. 420</v>
          </cell>
          <cell r="C395" t="str">
            <v>Плетнева Алла Александровна</v>
          </cell>
          <cell r="D395">
            <v>44641</v>
          </cell>
          <cell r="E395">
            <v>36.200000000000003</v>
          </cell>
          <cell r="F395">
            <v>31</v>
          </cell>
          <cell r="G395">
            <v>28</v>
          </cell>
          <cell r="H395">
            <v>31</v>
          </cell>
          <cell r="I395">
            <v>30</v>
          </cell>
          <cell r="J395">
            <v>31</v>
          </cell>
          <cell r="K395">
            <v>151</v>
          </cell>
          <cell r="L395">
            <v>4756638</v>
          </cell>
          <cell r="M395">
            <v>6.1479999999999997</v>
          </cell>
          <cell r="N395" t="str">
            <v>нет данных</v>
          </cell>
          <cell r="O395">
            <v>2.2440562499520418</v>
          </cell>
          <cell r="P395">
            <v>0.46070028972525356</v>
          </cell>
          <cell r="Q395">
            <v>0.4161163907195839</v>
          </cell>
          <cell r="R395">
            <v>0.46070028972525356</v>
          </cell>
          <cell r="S395">
            <v>0.44583899005669703</v>
          </cell>
          <cell r="T395">
            <v>0.46070028972525356</v>
          </cell>
          <cell r="U395">
            <v>2.2440562499520413</v>
          </cell>
          <cell r="V395">
            <v>0.32744107093724856</v>
          </cell>
          <cell r="W395">
            <v>6.0423359090274201E-2</v>
          </cell>
          <cell r="X395">
            <v>0.16673804206809517</v>
          </cell>
          <cell r="Y395">
            <v>1.8254494742256534E-2</v>
          </cell>
          <cell r="Z395">
            <v>0</v>
          </cell>
          <cell r="AA395">
            <v>2259.7431464643128</v>
          </cell>
          <cell r="AB395">
            <v>1628.84</v>
          </cell>
          <cell r="AC395">
            <v>630.90314646431284</v>
          </cell>
          <cell r="AD395">
            <v>1366.3252398598288</v>
          </cell>
          <cell r="AE395">
            <v>1628.84</v>
          </cell>
          <cell r="AF395">
            <v>-262.51476014017112</v>
          </cell>
          <cell r="AG395">
            <v>1798.9786361512536</v>
          </cell>
          <cell r="AH395">
            <v>1628.84</v>
          </cell>
          <cell r="AI395">
            <v>170.13863615125365</v>
          </cell>
          <cell r="AJ395">
            <v>1330.6395577458636</v>
          </cell>
          <cell r="AK395">
            <v>1628.84</v>
          </cell>
          <cell r="AL395">
            <v>-298.20044225413631</v>
          </cell>
          <cell r="AM395">
            <v>1320.9106566944524</v>
          </cell>
          <cell r="AN395">
            <v>1628.84</v>
          </cell>
          <cell r="AO395">
            <v>-307.92934330554749</v>
          </cell>
          <cell r="AP395">
            <v>0.57285696683787446</v>
          </cell>
          <cell r="AQ395">
            <v>2.8169132167899162</v>
          </cell>
          <cell r="AR395">
            <v>8076.5972369157116</v>
          </cell>
          <cell r="AS395">
            <v>8144.2</v>
          </cell>
        </row>
        <row r="396">
          <cell r="A396" t="str">
            <v>л/с №3000000140952</v>
          </cell>
          <cell r="B396" t="str">
            <v>Кв. 421</v>
          </cell>
          <cell r="C396" t="str">
            <v>Вавилов Дмитрий Владимирович</v>
          </cell>
          <cell r="D396">
            <v>44464</v>
          </cell>
          <cell r="E396">
            <v>82.5</v>
          </cell>
          <cell r="F396">
            <v>31</v>
          </cell>
          <cell r="G396">
            <v>28</v>
          </cell>
          <cell r="H396">
            <v>31</v>
          </cell>
          <cell r="I396">
            <v>30</v>
          </cell>
          <cell r="J396">
            <v>31</v>
          </cell>
          <cell r="K396">
            <v>151</v>
          </cell>
          <cell r="L396">
            <v>4756633</v>
          </cell>
          <cell r="M396">
            <v>9.5210000000000008</v>
          </cell>
          <cell r="N396">
            <v>13.99</v>
          </cell>
          <cell r="O396">
            <v>4.4689999999999994</v>
          </cell>
          <cell r="P396">
            <v>0.91747682119205287</v>
          </cell>
          <cell r="Q396">
            <v>0.82868874172185425</v>
          </cell>
          <cell r="R396">
            <v>0.91747682119205287</v>
          </cell>
          <cell r="S396">
            <v>0.88788079470198666</v>
          </cell>
          <cell r="T396">
            <v>0.91747682119205287</v>
          </cell>
          <cell r="U396">
            <v>4.4689999999999994</v>
          </cell>
          <cell r="V396">
            <v>0.74624000973267968</v>
          </cell>
          <cell r="W396">
            <v>0.1377051691974481</v>
          </cell>
          <cell r="X396">
            <v>0.37999691907784117</v>
          </cell>
          <cell r="Y396">
            <v>4.1602094371164744E-2</v>
          </cell>
          <cell r="Z396">
            <v>0</v>
          </cell>
          <cell r="AA396">
            <v>4770.1756232907746</v>
          </cell>
          <cell r="AB396">
            <v>2670.2</v>
          </cell>
          <cell r="AC396">
            <v>2099.9756232907748</v>
          </cell>
          <cell r="AD396">
            <v>2770.8252935096052</v>
          </cell>
          <cell r="AE396">
            <v>2670.2</v>
          </cell>
          <cell r="AF396">
            <v>100.6252935096054</v>
          </cell>
          <cell r="AG396">
            <v>3720.0907586270341</v>
          </cell>
          <cell r="AH396">
            <v>2670.2</v>
          </cell>
          <cell r="AI396">
            <v>1049.8907586270343</v>
          </cell>
          <cell r="AJ396">
            <v>2664.9947498927581</v>
          </cell>
          <cell r="AK396">
            <v>2670.2</v>
          </cell>
          <cell r="AL396">
            <v>-5.2052501072416817</v>
          </cell>
          <cell r="AM396">
            <v>2630.5711921854299</v>
          </cell>
          <cell r="AN396">
            <v>2670.2</v>
          </cell>
          <cell r="AO396">
            <v>-39.628807814569882</v>
          </cell>
          <cell r="AP396">
            <v>1.3055441923791338</v>
          </cell>
          <cell r="AQ396">
            <v>5.7745441923791336</v>
          </cell>
          <cell r="AR396">
            <v>16556.657617505603</v>
          </cell>
          <cell r="AS396">
            <v>13351</v>
          </cell>
        </row>
        <row r="397">
          <cell r="A397" t="str">
            <v>л/с №3000000140302</v>
          </cell>
          <cell r="B397" t="str">
            <v>Кв. 422</v>
          </cell>
          <cell r="C397" t="str">
            <v>Яковлев Николай Леонидович</v>
          </cell>
          <cell r="D397">
            <v>44450</v>
          </cell>
          <cell r="E397">
            <v>37.200000000000003</v>
          </cell>
          <cell r="F397">
            <v>31</v>
          </cell>
          <cell r="G397">
            <v>28</v>
          </cell>
          <cell r="H397">
            <v>31</v>
          </cell>
          <cell r="I397">
            <v>30</v>
          </cell>
          <cell r="J397">
            <v>31</v>
          </cell>
          <cell r="K397">
            <v>151</v>
          </cell>
          <cell r="L397">
            <v>4756634</v>
          </cell>
          <cell r="M397">
            <v>8.2159999999999993</v>
          </cell>
          <cell r="N397">
            <v>12.481</v>
          </cell>
          <cell r="O397">
            <v>4.2650000000000006</v>
          </cell>
          <cell r="P397">
            <v>0.8755960264900664</v>
          </cell>
          <cell r="Q397">
            <v>0.79086092715231804</v>
          </cell>
          <cell r="R397">
            <v>0.8755960264900664</v>
          </cell>
          <cell r="S397">
            <v>0.84735099337748354</v>
          </cell>
          <cell r="T397">
            <v>0.8755960264900664</v>
          </cell>
          <cell r="U397">
            <v>4.2650000000000006</v>
          </cell>
          <cell r="V397">
            <v>0.33648640438855376</v>
          </cell>
          <cell r="W397">
            <v>6.2092512656303868E-2</v>
          </cell>
          <cell r="X397">
            <v>0.17134406532964477</v>
          </cell>
          <cell r="Y397">
            <v>1.8758762552816104E-2</v>
          </cell>
          <cell r="Z397">
            <v>0</v>
          </cell>
          <cell r="AA397">
            <v>3475.258504166562</v>
          </cell>
          <cell r="AB397">
            <v>1802.31</v>
          </cell>
          <cell r="AC397">
            <v>1672.9485041665621</v>
          </cell>
          <cell r="AD397">
            <v>2445.5710435504843</v>
          </cell>
          <cell r="AE397">
            <v>1802.31</v>
          </cell>
          <cell r="AF397">
            <v>643.26104355048437</v>
          </cell>
          <cell r="AG397">
            <v>3001.7656924636394</v>
          </cell>
          <cell r="AH397">
            <v>1802.31</v>
          </cell>
          <cell r="AI397">
            <v>1199.4556924636395</v>
          </cell>
          <cell r="AJ397">
            <v>2483.2925700082365</v>
          </cell>
          <cell r="AK397">
            <v>1802.31</v>
          </cell>
          <cell r="AL397">
            <v>680.98257000823651</v>
          </cell>
          <cell r="AM397">
            <v>2510.4914152317883</v>
          </cell>
          <cell r="AN397">
            <v>1802.31</v>
          </cell>
          <cell r="AO397">
            <v>708.18141523178838</v>
          </cell>
          <cell r="AP397">
            <v>0.58868174492731851</v>
          </cell>
          <cell r="AQ397">
            <v>4.8536817449273189</v>
          </cell>
          <cell r="AR397">
            <v>13916.379225420709</v>
          </cell>
          <cell r="AS397">
            <v>9011.5499999999993</v>
          </cell>
        </row>
        <row r="398">
          <cell r="A398" t="str">
            <v>л/с №3000000136886</v>
          </cell>
          <cell r="B398" t="str">
            <v>Кв. 423</v>
          </cell>
          <cell r="C398" t="str">
            <v>ЗПИФ Новое строительство под управл ООО "Эссет Менеджмент Солюшнс"</v>
          </cell>
          <cell r="D398">
            <v>44271</v>
          </cell>
          <cell r="E398">
            <v>56.6</v>
          </cell>
          <cell r="F398">
            <v>31</v>
          </cell>
          <cell r="G398">
            <v>28</v>
          </cell>
          <cell r="H398">
            <v>31</v>
          </cell>
          <cell r="I398">
            <v>30</v>
          </cell>
          <cell r="J398">
            <v>22</v>
          </cell>
          <cell r="K398">
            <v>142</v>
          </cell>
          <cell r="L398">
            <v>104754902</v>
          </cell>
          <cell r="M398">
            <v>1E-3</v>
          </cell>
          <cell r="N398" t="str">
            <v>нет данных</v>
          </cell>
          <cell r="O398">
            <v>3.2995369529315703</v>
          </cell>
          <cell r="P398">
            <v>0.72032144747097659</v>
          </cell>
          <cell r="Q398">
            <v>0.65061292029636597</v>
          </cell>
          <cell r="R398">
            <v>0.72032144747097659</v>
          </cell>
          <cell r="S398">
            <v>0.69708527174610646</v>
          </cell>
          <cell r="T398">
            <v>0.51119586594714472</v>
          </cell>
          <cell r="U398">
            <v>3.2995369529315699</v>
          </cell>
          <cell r="V398">
            <v>0.51196587334387478</v>
          </cell>
          <cell r="W398">
            <v>9.4474091837279547E-2</v>
          </cell>
          <cell r="X398">
            <v>0.26070091660370681</v>
          </cell>
          <cell r="Y398">
            <v>2.8541558077671815E-2</v>
          </cell>
          <cell r="Z398">
            <v>0</v>
          </cell>
          <cell r="AA398">
            <v>3533.1895604939255</v>
          </cell>
          <cell r="AB398">
            <v>771.27</v>
          </cell>
          <cell r="AC398">
            <v>2761.9195604939255</v>
          </cell>
          <cell r="AD398">
            <v>2136.2985794493457</v>
          </cell>
          <cell r="AE398">
            <v>771.27</v>
          </cell>
          <cell r="AF398">
            <v>1365.0285794493457</v>
          </cell>
          <cell r="AG398">
            <v>2812.7677018276504</v>
          </cell>
          <cell r="AH398">
            <v>771.27</v>
          </cell>
          <cell r="AI398">
            <v>2041.4977018276504</v>
          </cell>
          <cell r="AJ398">
            <v>2080.5027339341405</v>
          </cell>
          <cell r="AK398">
            <v>771.27</v>
          </cell>
          <cell r="AL398">
            <v>1309.2327339341405</v>
          </cell>
          <cell r="AM398">
            <v>1465.6905629263342</v>
          </cell>
          <cell r="AN398">
            <v>547.35</v>
          </cell>
          <cell r="AO398">
            <v>918.3405629263342</v>
          </cell>
          <cell r="AP398">
            <v>0.89568243986253293</v>
          </cell>
          <cell r="AQ398">
            <v>4.1952193927941028</v>
          </cell>
          <cell r="AR398">
            <v>12028.449138631395</v>
          </cell>
          <cell r="AS398">
            <v>3632.43</v>
          </cell>
        </row>
        <row r="399">
          <cell r="A399" t="str">
            <v>л/с №3000000140475</v>
          </cell>
          <cell r="B399" t="str">
            <v>Кв. 424</v>
          </cell>
          <cell r="C399" t="str">
            <v>Пушкарева Нина Владимировна</v>
          </cell>
          <cell r="D399">
            <v>44456</v>
          </cell>
          <cell r="E399">
            <v>65.8</v>
          </cell>
          <cell r="F399">
            <v>31</v>
          </cell>
          <cell r="G399">
            <v>28</v>
          </cell>
          <cell r="H399">
            <v>31</v>
          </cell>
          <cell r="I399">
            <v>30</v>
          </cell>
          <cell r="J399">
            <v>31</v>
          </cell>
          <cell r="K399">
            <v>151</v>
          </cell>
          <cell r="L399">
            <v>4754867</v>
          </cell>
          <cell r="M399">
            <v>7.5119999999999996</v>
          </cell>
          <cell r="N399">
            <v>13.169700000000001</v>
          </cell>
          <cell r="O399">
            <v>5.6577000000000011</v>
          </cell>
          <cell r="P399">
            <v>1.161514569536424</v>
          </cell>
          <cell r="Q399">
            <v>1.0491099337748346</v>
          </cell>
          <cell r="R399">
            <v>1.161514569536424</v>
          </cell>
          <cell r="S399">
            <v>1.1240463576158941</v>
          </cell>
          <cell r="T399">
            <v>1.161514569536424</v>
          </cell>
          <cell r="U399">
            <v>5.6577000000000002</v>
          </cell>
          <cell r="V399">
            <v>0.59518294109588266</v>
          </cell>
          <cell r="W399">
            <v>0.10983030464475255</v>
          </cell>
          <cell r="X399">
            <v>0.30307633060996303</v>
          </cell>
          <cell r="Y399">
            <v>3.318082193481988E-2</v>
          </cell>
          <cell r="Z399">
            <v>0</v>
          </cell>
          <cell r="AA399">
            <v>5036.7679685347366</v>
          </cell>
          <cell r="AB399">
            <v>1969.18</v>
          </cell>
          <cell r="AC399">
            <v>3067.5879685347363</v>
          </cell>
          <cell r="AD399">
            <v>3322.8902727918721</v>
          </cell>
          <cell r="AE399">
            <v>1969.18</v>
          </cell>
          <cell r="AF399">
            <v>1353.7102727918721</v>
          </cell>
          <cell r="AG399">
            <v>4199.2457370817174</v>
          </cell>
          <cell r="AH399">
            <v>1969.18</v>
          </cell>
          <cell r="AI399">
            <v>2230.0657370817171</v>
          </cell>
          <cell r="AJ399">
            <v>3317.9786246642161</v>
          </cell>
          <cell r="AK399">
            <v>1969.18</v>
          </cell>
          <cell r="AL399">
            <v>1348.798624664216</v>
          </cell>
          <cell r="AM399">
            <v>3330.2713434834441</v>
          </cell>
          <cell r="AN399">
            <v>1969.18</v>
          </cell>
          <cell r="AO399">
            <v>1361.091343483444</v>
          </cell>
          <cell r="AP399">
            <v>1.0412703982854181</v>
          </cell>
          <cell r="AQ399">
            <v>6.698970398285419</v>
          </cell>
          <cell r="AR399">
            <v>19207.153946555987</v>
          </cell>
          <cell r="AS399">
            <v>9845.9</v>
          </cell>
        </row>
        <row r="400">
          <cell r="A400" t="str">
            <v>л/с №3000000142630</v>
          </cell>
          <cell r="B400" t="str">
            <v>Кв. 425</v>
          </cell>
          <cell r="C400" t="str">
            <v>Кузнецова Екатерина Владимировна</v>
          </cell>
          <cell r="D400">
            <v>44489</v>
          </cell>
          <cell r="E400">
            <v>38.6</v>
          </cell>
          <cell r="F400">
            <v>31</v>
          </cell>
          <cell r="G400">
            <v>28</v>
          </cell>
          <cell r="H400">
            <v>31</v>
          </cell>
          <cell r="I400">
            <v>30</v>
          </cell>
          <cell r="J400">
            <v>31</v>
          </cell>
          <cell r="K400">
            <v>151</v>
          </cell>
          <cell r="L400">
            <v>4754902</v>
          </cell>
          <cell r="M400">
            <v>5.4489999999999998</v>
          </cell>
          <cell r="N400">
            <v>8.7195999999999998</v>
          </cell>
          <cell r="O400">
            <v>3.2706</v>
          </cell>
          <cell r="P400">
            <v>0.67144768211920536</v>
          </cell>
          <cell r="Q400">
            <v>0.60646887417218542</v>
          </cell>
          <cell r="R400">
            <v>0.67144768211920536</v>
          </cell>
          <cell r="S400">
            <v>0.64978807947019868</v>
          </cell>
          <cell r="T400">
            <v>0.67144768211920536</v>
          </cell>
          <cell r="U400">
            <v>3.2706</v>
          </cell>
          <cell r="V400">
            <v>0.34914987122038105</v>
          </cell>
          <cell r="W400">
            <v>6.4429327648745413E-2</v>
          </cell>
          <cell r="X400">
            <v>0.17779249789581419</v>
          </cell>
          <cell r="Y400">
            <v>1.9464737487599505E-2</v>
          </cell>
          <cell r="Z400">
            <v>0</v>
          </cell>
          <cell r="AA400">
            <v>2926.236892984195</v>
          </cell>
          <cell r="AB400">
            <v>1684.47</v>
          </cell>
          <cell r="AC400">
            <v>1241.766892984195</v>
          </cell>
          <cell r="AD400">
            <v>1923.5859062969364</v>
          </cell>
          <cell r="AE400">
            <v>1684.47</v>
          </cell>
          <cell r="AF400">
            <v>239.11590629693637</v>
          </cell>
          <cell r="AG400">
            <v>2434.9244593354638</v>
          </cell>
          <cell r="AH400">
            <v>1684.47</v>
          </cell>
          <cell r="AI400">
            <v>750.45445933546375</v>
          </cell>
          <cell r="AJ400">
            <v>1918.8682917250596</v>
          </cell>
          <cell r="AK400">
            <v>1684.47</v>
          </cell>
          <cell r="AL400">
            <v>234.39829172505961</v>
          </cell>
          <cell r="AM400">
            <v>1925.1613652185431</v>
          </cell>
          <cell r="AN400">
            <v>1684.47</v>
          </cell>
          <cell r="AO400">
            <v>240.69136521854307</v>
          </cell>
          <cell r="AP400">
            <v>0.61083643425254019</v>
          </cell>
          <cell r="AQ400">
            <v>3.88143643425254</v>
          </cell>
          <cell r="AR400">
            <v>11128.776915560196</v>
          </cell>
          <cell r="AS400">
            <v>8422.35</v>
          </cell>
        </row>
        <row r="401">
          <cell r="A401" t="str">
            <v>л/с №3000000140237</v>
          </cell>
          <cell r="B401" t="str">
            <v>Кв. 426</v>
          </cell>
          <cell r="C401" t="str">
            <v>Королева Любовь Николаевна</v>
          </cell>
          <cell r="D401">
            <v>44449</v>
          </cell>
          <cell r="E401">
            <v>54.6</v>
          </cell>
          <cell r="F401">
            <v>31</v>
          </cell>
          <cell r="G401">
            <v>28</v>
          </cell>
          <cell r="H401">
            <v>31</v>
          </cell>
          <cell r="I401">
            <v>30</v>
          </cell>
          <cell r="J401">
            <v>31</v>
          </cell>
          <cell r="K401">
            <v>151</v>
          </cell>
          <cell r="L401">
            <v>4754815</v>
          </cell>
          <cell r="M401">
            <v>7.0170000000000003</v>
          </cell>
          <cell r="N401">
            <v>11.5959</v>
          </cell>
          <cell r="O401">
            <v>4.5789</v>
          </cell>
          <cell r="P401">
            <v>0.94003907284768218</v>
          </cell>
          <cell r="Q401">
            <v>0.84906754966887421</v>
          </cell>
          <cell r="R401">
            <v>0.94003907284768218</v>
          </cell>
          <cell r="S401">
            <v>0.90971523178807945</v>
          </cell>
          <cell r="T401">
            <v>0.94003907284768218</v>
          </cell>
          <cell r="U401">
            <v>4.5789</v>
          </cell>
          <cell r="V401">
            <v>0.49387520644126431</v>
          </cell>
          <cell r="W401">
            <v>9.1135784705220199E-2</v>
          </cell>
          <cell r="X401">
            <v>0.25148887008060761</v>
          </cell>
          <cell r="Y401">
            <v>2.7533022456552668E-2</v>
          </cell>
          <cell r="Z401">
            <v>0</v>
          </cell>
          <cell r="AA401">
            <v>4111.2903432916819</v>
          </cell>
          <cell r="AB401">
            <v>1640.89</v>
          </cell>
          <cell r="AC401">
            <v>2470.4003432916816</v>
          </cell>
          <cell r="AD401">
            <v>2695.7321962507158</v>
          </cell>
          <cell r="AE401">
            <v>1640.89</v>
          </cell>
          <cell r="AF401">
            <v>1054.8421962507157</v>
          </cell>
          <cell r="AG401">
            <v>3416.3250874051341</v>
          </cell>
          <cell r="AH401">
            <v>1640.89</v>
          </cell>
          <cell r="AI401">
            <v>1775.435087405134</v>
          </cell>
          <cell r="AJ401">
            <v>2687.2594496051242</v>
          </cell>
          <cell r="AK401">
            <v>1640.89</v>
          </cell>
          <cell r="AL401">
            <v>1046.3694496051241</v>
          </cell>
          <cell r="AM401">
            <v>2695.261228887417</v>
          </cell>
          <cell r="AN401">
            <v>1640.89</v>
          </cell>
          <cell r="AO401">
            <v>1054.3712288874169</v>
          </cell>
          <cell r="AP401">
            <v>0.86403288368364473</v>
          </cell>
          <cell r="AQ401">
            <v>5.4429328836836444</v>
          </cell>
          <cell r="AR401">
            <v>15605.86830544007</v>
          </cell>
          <cell r="AS401">
            <v>8204.4500000000007</v>
          </cell>
        </row>
        <row r="402">
          <cell r="A402" t="str">
            <v>л/с №3000000141217</v>
          </cell>
          <cell r="B402" t="str">
            <v>Кв. 427</v>
          </cell>
          <cell r="C402" t="str">
            <v>Афанасьева Любовь Вячеславовна</v>
          </cell>
          <cell r="D402">
            <v>44470</v>
          </cell>
          <cell r="E402">
            <v>36.200000000000003</v>
          </cell>
          <cell r="F402">
            <v>31</v>
          </cell>
          <cell r="G402">
            <v>28</v>
          </cell>
          <cell r="H402">
            <v>31</v>
          </cell>
          <cell r="I402">
            <v>30</v>
          </cell>
          <cell r="J402">
            <v>31</v>
          </cell>
          <cell r="K402">
            <v>151</v>
          </cell>
          <cell r="L402">
            <v>4754900</v>
          </cell>
          <cell r="M402">
            <v>4.0270000000000001</v>
          </cell>
          <cell r="N402">
            <v>5.9074999999999998</v>
          </cell>
          <cell r="O402">
            <v>1.8804999999999996</v>
          </cell>
          <cell r="P402">
            <v>0.3860629139072847</v>
          </cell>
          <cell r="Q402">
            <v>0.34870198675496683</v>
          </cell>
          <cell r="R402">
            <v>0.3860629139072847</v>
          </cell>
          <cell r="S402">
            <v>0.37360927152317874</v>
          </cell>
          <cell r="T402">
            <v>0.3860629139072847</v>
          </cell>
          <cell r="U402">
            <v>1.8804999999999996</v>
          </cell>
          <cell r="V402">
            <v>0.32744107093724856</v>
          </cell>
          <cell r="W402">
            <v>6.0423359090274201E-2</v>
          </cell>
          <cell r="X402">
            <v>0.16673804206809517</v>
          </cell>
          <cell r="Y402">
            <v>1.8254494742256534E-2</v>
          </cell>
          <cell r="Z402">
            <v>0</v>
          </cell>
          <cell r="AA402">
            <v>2045.7443552665488</v>
          </cell>
          <cell r="AB402">
            <v>1129.0999999999999</v>
          </cell>
          <cell r="AC402">
            <v>916.64435526654893</v>
          </cell>
          <cell r="AD402">
            <v>1173.036009100558</v>
          </cell>
          <cell r="AE402">
            <v>1129.0999999999999</v>
          </cell>
          <cell r="AF402">
            <v>43.936009100558067</v>
          </cell>
          <cell r="AG402">
            <v>1584.9798449534896</v>
          </cell>
          <cell r="AH402">
            <v>1129.0999999999999</v>
          </cell>
          <cell r="AI402">
            <v>455.87984495348974</v>
          </cell>
          <cell r="AJ402">
            <v>1123.5439533609306</v>
          </cell>
          <cell r="AK402">
            <v>1129.0999999999999</v>
          </cell>
          <cell r="AL402">
            <v>-5.5560466390693364</v>
          </cell>
          <cell r="AM402">
            <v>1106.9118654966885</v>
          </cell>
          <cell r="AN402">
            <v>1129.0999999999999</v>
          </cell>
          <cell r="AO402">
            <v>-22.188134503311403</v>
          </cell>
          <cell r="AP402">
            <v>0.57285696683787446</v>
          </cell>
          <cell r="AQ402">
            <v>2.4533569668378741</v>
          </cell>
          <cell r="AR402">
            <v>7034.2160281782153</v>
          </cell>
          <cell r="AS402">
            <v>5645.5</v>
          </cell>
        </row>
        <row r="403">
          <cell r="A403" t="str">
            <v>л/с №3000000140607</v>
          </cell>
          <cell r="B403" t="str">
            <v>Кв. 428</v>
          </cell>
          <cell r="C403" t="str">
            <v>Седова Лариса Петровна</v>
          </cell>
          <cell r="D403">
            <v>44461</v>
          </cell>
          <cell r="E403">
            <v>82.5</v>
          </cell>
          <cell r="F403">
            <v>31</v>
          </cell>
          <cell r="G403">
            <v>28</v>
          </cell>
          <cell r="H403">
            <v>31</v>
          </cell>
          <cell r="I403">
            <v>30</v>
          </cell>
          <cell r="J403">
            <v>31</v>
          </cell>
          <cell r="K403">
            <v>151</v>
          </cell>
          <cell r="L403">
            <v>4754898</v>
          </cell>
          <cell r="M403">
            <v>9.5</v>
          </cell>
          <cell r="N403">
            <v>17.2364</v>
          </cell>
          <cell r="O403">
            <v>7.7363999999999988</v>
          </cell>
          <cell r="P403">
            <v>1.5882675496688741</v>
          </cell>
          <cell r="Q403">
            <v>1.4345642384105959</v>
          </cell>
          <cell r="R403">
            <v>1.5882675496688741</v>
          </cell>
          <cell r="S403">
            <v>1.5370331125827814</v>
          </cell>
          <cell r="T403">
            <v>1.5882675496688741</v>
          </cell>
          <cell r="U403">
            <v>7.7363999999999997</v>
          </cell>
          <cell r="V403">
            <v>0.74624000973267968</v>
          </cell>
          <cell r="W403">
            <v>0.1377051691974481</v>
          </cell>
          <cell r="X403">
            <v>0.37999691907784117</v>
          </cell>
          <cell r="Y403">
            <v>4.1602094371164744E-2</v>
          </cell>
          <cell r="Z403">
            <v>0</v>
          </cell>
          <cell r="AA403">
            <v>6693.4533841649472</v>
          </cell>
          <cell r="AB403">
            <v>2411.0100000000002</v>
          </cell>
          <cell r="AC403">
            <v>4282.443384164947</v>
          </cell>
          <cell r="AD403">
            <v>4507.9794001056307</v>
          </cell>
          <cell r="AE403">
            <v>2411.0100000000002</v>
          </cell>
          <cell r="AF403">
            <v>2096.9694001056305</v>
          </cell>
          <cell r="AG403">
            <v>5643.3685195012067</v>
          </cell>
          <cell r="AH403">
            <v>2411.0100000000002</v>
          </cell>
          <cell r="AI403">
            <v>3232.3585195012065</v>
          </cell>
          <cell r="AJ403">
            <v>4526.2312926742152</v>
          </cell>
          <cell r="AK403">
            <v>2411.0100000000002</v>
          </cell>
          <cell r="AL403">
            <v>2115.221292674215</v>
          </cell>
          <cell r="AM403">
            <v>4553.8489530596025</v>
          </cell>
          <cell r="AN403">
            <v>2411.0100000000002</v>
          </cell>
          <cell r="AO403">
            <v>2142.8389530596023</v>
          </cell>
          <cell r="AP403">
            <v>1.3055441923791338</v>
          </cell>
          <cell r="AQ403">
            <v>9.0419441923791322</v>
          </cell>
          <cell r="AR403">
            <v>25924.881549505597</v>
          </cell>
          <cell r="AS403">
            <v>12055.050000000001</v>
          </cell>
        </row>
        <row r="404">
          <cell r="A404" t="str">
            <v>л/с №3000000148042</v>
          </cell>
          <cell r="B404" t="str">
            <v>Кв. 429</v>
          </cell>
          <cell r="C404" t="str">
            <v>Маркаров Артём Артурович</v>
          </cell>
          <cell r="D404">
            <v>44553</v>
          </cell>
          <cell r="E404">
            <v>37.200000000000003</v>
          </cell>
          <cell r="F404">
            <v>31</v>
          </cell>
          <cell r="G404">
            <v>28</v>
          </cell>
          <cell r="H404">
            <v>31</v>
          </cell>
          <cell r="I404">
            <v>30</v>
          </cell>
          <cell r="J404">
            <v>31</v>
          </cell>
          <cell r="K404">
            <v>151</v>
          </cell>
          <cell r="L404">
            <v>4754814</v>
          </cell>
          <cell r="M404">
            <v>2.8389999999999995</v>
          </cell>
          <cell r="N404">
            <v>2.839</v>
          </cell>
          <cell r="O404">
            <v>4.4408920985006262E-16</v>
          </cell>
          <cell r="P404">
            <v>9.1170632485774442E-17</v>
          </cell>
          <cell r="Q404">
            <v>8.2347668051667242E-17</v>
          </cell>
          <cell r="R404">
            <v>9.1170632485774442E-17</v>
          </cell>
          <cell r="S404">
            <v>8.8229644341072037E-17</v>
          </cell>
          <cell r="T404">
            <v>9.1170632485774442E-17</v>
          </cell>
          <cell r="U404">
            <v>4.4408920985006262E-16</v>
          </cell>
          <cell r="V404">
            <v>0.33648640438855376</v>
          </cell>
          <cell r="W404">
            <v>6.2092512656303868E-2</v>
          </cell>
          <cell r="X404">
            <v>0.17134406532964477</v>
          </cell>
          <cell r="Y404">
            <v>1.8758762552816104E-2</v>
          </cell>
          <cell r="Z404">
            <v>0</v>
          </cell>
          <cell r="AA404">
            <v>964.76708893477382</v>
          </cell>
          <cell r="AB404">
            <v>1050.82</v>
          </cell>
          <cell r="AC404">
            <v>-86.052911065226112</v>
          </cell>
          <cell r="AD404">
            <v>178.03041043790157</v>
          </cell>
          <cell r="AE404">
            <v>1050.82</v>
          </cell>
          <cell r="AF404">
            <v>-872.7895895620984</v>
          </cell>
          <cell r="AG404">
            <v>491.2742772318511</v>
          </cell>
          <cell r="AH404">
            <v>1050.82</v>
          </cell>
          <cell r="AI404">
            <v>-559.54572276814883</v>
          </cell>
          <cell r="AJ404">
            <v>53.784748816183523</v>
          </cell>
          <cell r="AK404">
            <v>1050.82</v>
          </cell>
          <cell r="AL404">
            <v>-997.0352511838164</v>
          </cell>
          <cell r="AM404">
            <v>2.6140261405056275E-13</v>
          </cell>
          <cell r="AN404">
            <v>1050.82</v>
          </cell>
          <cell r="AO404">
            <v>-1050.8199999999997</v>
          </cell>
          <cell r="AP404">
            <v>0.58868174492731851</v>
          </cell>
          <cell r="AQ404">
            <v>0.58868174492731895</v>
          </cell>
          <cell r="AR404">
            <v>1687.8565254207103</v>
          </cell>
          <cell r="AS404">
            <v>5254.0999999999995</v>
          </cell>
        </row>
        <row r="405">
          <cell r="A405" t="str">
            <v>л/с №3000000138631</v>
          </cell>
          <cell r="B405" t="str">
            <v>Кв. 43</v>
          </cell>
          <cell r="C405" t="str">
            <v>Боровская Валентина Александровна</v>
          </cell>
          <cell r="D405">
            <v>44412</v>
          </cell>
          <cell r="E405">
            <v>38.1</v>
          </cell>
          <cell r="F405">
            <v>31</v>
          </cell>
          <cell r="G405">
            <v>28</v>
          </cell>
          <cell r="H405">
            <v>31</v>
          </cell>
          <cell r="I405">
            <v>30</v>
          </cell>
          <cell r="J405">
            <v>31</v>
          </cell>
          <cell r="K405">
            <v>151</v>
          </cell>
          <cell r="L405" t="str">
            <v>104756796</v>
          </cell>
          <cell r="M405">
            <v>2.496</v>
          </cell>
          <cell r="N405">
            <v>2.9415</v>
          </cell>
          <cell r="O405">
            <v>0.44550000000000001</v>
          </cell>
          <cell r="P405">
            <v>9.1460264900662253E-2</v>
          </cell>
          <cell r="Q405">
            <v>8.2609271523178818E-2</v>
          </cell>
          <cell r="R405">
            <v>9.1460264900662253E-2</v>
          </cell>
          <cell r="S405">
            <v>8.8509933774834446E-2</v>
          </cell>
          <cell r="T405">
            <v>9.1460264900662253E-2</v>
          </cell>
          <cell r="U405">
            <v>0.44550000000000001</v>
          </cell>
          <cell r="V405">
            <v>0.34462720449472845</v>
          </cell>
          <cell r="W405">
            <v>6.3594750865730576E-2</v>
          </cell>
          <cell r="X405">
            <v>0.17548948626503938</v>
          </cell>
          <cell r="Y405">
            <v>1.9212603582319718E-2</v>
          </cell>
          <cell r="Z405">
            <v>0</v>
          </cell>
          <cell r="AA405">
            <v>1250.3412705010762</v>
          </cell>
          <cell r="AB405">
            <v>831.77</v>
          </cell>
          <cell r="AC405">
            <v>418.57127050107624</v>
          </cell>
          <cell r="AD405">
            <v>419.19324891303319</v>
          </cell>
          <cell r="AE405">
            <v>831.77</v>
          </cell>
          <cell r="AF405">
            <v>-412.57675108696679</v>
          </cell>
          <cell r="AG405">
            <v>765.39298754727633</v>
          </cell>
          <cell r="AH405">
            <v>831.77</v>
          </cell>
          <cell r="AI405">
            <v>-66.377012452723648</v>
          </cell>
          <cell r="AJ405">
            <v>308.85990465968524</v>
          </cell>
          <cell r="AK405">
            <v>831.77</v>
          </cell>
          <cell r="AL405">
            <v>-522.91009534031468</v>
          </cell>
          <cell r="AM405">
            <v>262.2330423178808</v>
          </cell>
          <cell r="AN405">
            <v>831.77</v>
          </cell>
          <cell r="AO405">
            <v>-569.53695768211924</v>
          </cell>
          <cell r="AP405">
            <v>0.60292404520781806</v>
          </cell>
          <cell r="AQ405">
            <v>1.0484240452078182</v>
          </cell>
          <cell r="AR405">
            <v>3006.020453938952</v>
          </cell>
          <cell r="AS405">
            <v>4158.8500000000004</v>
          </cell>
        </row>
        <row r="406">
          <cell r="A406" t="str">
            <v>л/с №3000000142345</v>
          </cell>
          <cell r="B406" t="str">
            <v>Кв. 430</v>
          </cell>
          <cell r="C406" t="str">
            <v>Артемов Алексей Игоревич</v>
          </cell>
          <cell r="D406">
            <v>44480</v>
          </cell>
          <cell r="E406">
            <v>80.3</v>
          </cell>
          <cell r="F406">
            <v>31</v>
          </cell>
          <cell r="G406">
            <v>28</v>
          </cell>
          <cell r="H406">
            <v>31</v>
          </cell>
          <cell r="I406">
            <v>30</v>
          </cell>
          <cell r="J406">
            <v>31</v>
          </cell>
          <cell r="K406">
            <v>151</v>
          </cell>
          <cell r="L406">
            <v>4756641</v>
          </cell>
          <cell r="M406">
            <v>2.988</v>
          </cell>
          <cell r="N406">
            <v>5</v>
          </cell>
          <cell r="O406">
            <v>2.012</v>
          </cell>
          <cell r="P406">
            <v>0.4130596026490066</v>
          </cell>
          <cell r="Q406">
            <v>0.37308609271523174</v>
          </cell>
          <cell r="R406">
            <v>0.4130596026490066</v>
          </cell>
          <cell r="S406">
            <v>0.39973509933774831</v>
          </cell>
          <cell r="T406">
            <v>0.4130596026490066</v>
          </cell>
          <cell r="U406">
            <v>2.012</v>
          </cell>
          <cell r="V406">
            <v>0.72634027613980812</v>
          </cell>
          <cell r="W406">
            <v>0.13403303135218281</v>
          </cell>
          <cell r="X406">
            <v>0.36986366790243208</v>
          </cell>
          <cell r="Y406">
            <v>4.0492705187933686E-2</v>
          </cell>
          <cell r="Z406">
            <v>0</v>
          </cell>
          <cell r="AA406">
            <v>3266.8645444657136</v>
          </cell>
          <cell r="AB406">
            <v>1667.27</v>
          </cell>
          <cell r="AC406">
            <v>1599.5945444657136</v>
          </cell>
          <cell r="AD406">
            <v>1454.0018101436096</v>
          </cell>
          <cell r="AE406">
            <v>1667.27</v>
          </cell>
          <cell r="AF406">
            <v>-213.26818985639034</v>
          </cell>
          <cell r="AG406">
            <v>2244.7819428596736</v>
          </cell>
          <cell r="AH406">
            <v>1667.27</v>
          </cell>
          <cell r="AI406">
            <v>577.51194285967358</v>
          </cell>
          <cell r="AJ406">
            <v>1262.2123565799448</v>
          </cell>
          <cell r="AK406">
            <v>1667.27</v>
          </cell>
          <cell r="AL406">
            <v>-405.05764342005523</v>
          </cell>
          <cell r="AM406">
            <v>1184.3162315231787</v>
          </cell>
          <cell r="AN406">
            <v>1667.27</v>
          </cell>
          <cell r="AO406">
            <v>-482.95376847682132</v>
          </cell>
          <cell r="AP406">
            <v>1.2707296805823569</v>
          </cell>
          <cell r="AQ406">
            <v>3.2827296805823569</v>
          </cell>
          <cell r="AR406">
            <v>9412.176885572122</v>
          </cell>
          <cell r="AS406">
            <v>8336.35</v>
          </cell>
        </row>
        <row r="407">
          <cell r="A407" t="str">
            <v>л/с №3000000141257</v>
          </cell>
          <cell r="B407" t="str">
            <v>Кв. 431</v>
          </cell>
          <cell r="C407" t="str">
            <v>Хаметов Михаил Борисович</v>
          </cell>
          <cell r="D407">
            <v>44472</v>
          </cell>
          <cell r="E407">
            <v>90.6</v>
          </cell>
          <cell r="F407">
            <v>31</v>
          </cell>
          <cell r="G407">
            <v>28</v>
          </cell>
          <cell r="H407">
            <v>31</v>
          </cell>
          <cell r="I407">
            <v>30</v>
          </cell>
          <cell r="J407">
            <v>31</v>
          </cell>
          <cell r="K407">
            <v>151</v>
          </cell>
          <cell r="L407">
            <v>4754813</v>
          </cell>
          <cell r="M407">
            <v>9.1389999999999993</v>
          </cell>
          <cell r="N407">
            <v>14.0603</v>
          </cell>
          <cell r="O407">
            <v>4.9213000000000005</v>
          </cell>
          <cell r="P407">
            <v>1.0103331125827817</v>
          </cell>
          <cell r="Q407">
            <v>0.91255894039735108</v>
          </cell>
          <cell r="R407">
            <v>1.0103331125827817</v>
          </cell>
          <cell r="S407">
            <v>0.97774172185430475</v>
          </cell>
          <cell r="T407">
            <v>1.0103331125827817</v>
          </cell>
          <cell r="U407">
            <v>4.9213000000000013</v>
          </cell>
          <cell r="V407">
            <v>0.81950721068825172</v>
          </cell>
          <cell r="W407">
            <v>0.15122531308228845</v>
          </cell>
          <cell r="X407">
            <v>0.41730570749639284</v>
          </cell>
          <cell r="Y407">
            <v>4.5686663636697281E-2</v>
          </cell>
          <cell r="Z407">
            <v>0</v>
          </cell>
          <cell r="AA407">
            <v>5246.481578076241</v>
          </cell>
          <cell r="AB407">
            <v>3245.07</v>
          </cell>
          <cell r="AC407">
            <v>2001.4115780762409</v>
          </cell>
          <cell r="AD407">
            <v>3050.0609358917527</v>
          </cell>
          <cell r="AE407">
            <v>3245.07</v>
          </cell>
          <cell r="AF407">
            <v>-195.00906410824746</v>
          </cell>
          <cell r="AG407">
            <v>4093.2974721546075</v>
          </cell>
          <cell r="AH407">
            <v>3245.07</v>
          </cell>
          <cell r="AI407">
            <v>848.22747215460731</v>
          </cell>
          <cell r="AJ407">
            <v>2934.353398312091</v>
          </cell>
          <cell r="AK407">
            <v>3245.07</v>
          </cell>
          <cell r="AL407">
            <v>-310.71660168790913</v>
          </cell>
          <cell r="AM407">
            <v>2896.8068937350999</v>
          </cell>
          <cell r="AN407">
            <v>3245.07</v>
          </cell>
          <cell r="AO407">
            <v>-348.26310626490022</v>
          </cell>
          <cell r="AP407">
            <v>1.4337248949036303</v>
          </cell>
          <cell r="AQ407">
            <v>6.3550248949036305</v>
          </cell>
          <cell r="AR407">
            <v>18221.000278169791</v>
          </cell>
          <cell r="AS407">
            <v>16225.35</v>
          </cell>
        </row>
        <row r="408">
          <cell r="A408" t="str">
            <v>л/с №3000000142325</v>
          </cell>
          <cell r="B408" t="str">
            <v>Кв. 432</v>
          </cell>
          <cell r="C408" t="str">
            <v>Малышко Марина Викторовна</v>
          </cell>
          <cell r="D408">
            <v>44478</v>
          </cell>
          <cell r="E408">
            <v>55.2</v>
          </cell>
          <cell r="F408">
            <v>19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19</v>
          </cell>
          <cell r="L408">
            <v>4754907</v>
          </cell>
          <cell r="M408">
            <v>0.64</v>
          </cell>
          <cell r="N408">
            <v>2</v>
          </cell>
          <cell r="O408">
            <v>0.17112582781456953</v>
          </cell>
          <cell r="P408">
            <v>0.17112582781456953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0.17112582781456953</v>
          </cell>
          <cell r="V408">
            <v>0.30602405560415813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1368.0746027405075</v>
          </cell>
          <cell r="AB408">
            <v>791.34</v>
          </cell>
          <cell r="AC408">
            <v>576.73460274050751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0.30602405560415813</v>
          </cell>
          <cell r="AQ408">
            <v>0.47714988341872766</v>
          </cell>
          <cell r="AR408">
            <v>1368.0746027405075</v>
          </cell>
          <cell r="AS408">
            <v>791.34</v>
          </cell>
        </row>
        <row r="409">
          <cell r="A409" t="str">
            <v>л/с №3000000145878</v>
          </cell>
          <cell r="B409" t="str">
            <v>Кв. 433</v>
          </cell>
          <cell r="C409" t="str">
            <v>Ерофеева Мария Ивановна</v>
          </cell>
          <cell r="D409">
            <v>44533</v>
          </cell>
          <cell r="E409">
            <v>80.099999999999994</v>
          </cell>
          <cell r="F409">
            <v>31</v>
          </cell>
          <cell r="G409">
            <v>28</v>
          </cell>
          <cell r="H409">
            <v>31</v>
          </cell>
          <cell r="I409">
            <v>30</v>
          </cell>
          <cell r="J409">
            <v>31</v>
          </cell>
          <cell r="K409">
            <v>151</v>
          </cell>
          <cell r="L409">
            <v>4754905</v>
          </cell>
          <cell r="M409">
            <v>7.4273215653212716</v>
          </cell>
          <cell r="N409">
            <v>7.4273215653212716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0.72453120944954708</v>
          </cell>
          <cell r="W409">
            <v>0.13369920063897686</v>
          </cell>
          <cell r="X409">
            <v>0.36894246325012214</v>
          </cell>
          <cell r="Y409">
            <v>4.0391851625821769E-2</v>
          </cell>
          <cell r="Z409">
            <v>0</v>
          </cell>
          <cell r="AA409">
            <v>2077.3613931095524</v>
          </cell>
          <cell r="AB409">
            <v>2706.33</v>
          </cell>
          <cell r="AC409">
            <v>-628.96860689044752</v>
          </cell>
          <cell r="AD409">
            <v>383.33967408806166</v>
          </cell>
          <cell r="AE409">
            <v>2706.33</v>
          </cell>
          <cell r="AF409">
            <v>-2322.9903259119383</v>
          </cell>
          <cell r="AG409">
            <v>1057.8244517814851</v>
          </cell>
          <cell r="AH409">
            <v>2706.33</v>
          </cell>
          <cell r="AI409">
            <v>-1648.5055482185148</v>
          </cell>
          <cell r="AJ409">
            <v>115.81070914452366</v>
          </cell>
          <cell r="AK409">
            <v>2706.33</v>
          </cell>
          <cell r="AL409">
            <v>-2590.5192908554764</v>
          </cell>
          <cell r="AM409">
            <v>0</v>
          </cell>
          <cell r="AN409">
            <v>2706.33</v>
          </cell>
          <cell r="AO409">
            <v>-2706.33</v>
          </cell>
          <cell r="AP409">
            <v>1.2675647249644679</v>
          </cell>
          <cell r="AQ409">
            <v>1.2675647249644679</v>
          </cell>
          <cell r="AR409">
            <v>3634.3362281236227</v>
          </cell>
          <cell r="AS409">
            <v>13531.65</v>
          </cell>
        </row>
        <row r="410">
          <cell r="A410" t="str">
            <v>л/с №3000000153040</v>
          </cell>
          <cell r="B410" t="str">
            <v>Кв. 434</v>
          </cell>
          <cell r="C410" t="str">
            <v>Казанцев Максим Викторович</v>
          </cell>
          <cell r="D410">
            <v>44620</v>
          </cell>
          <cell r="E410">
            <v>50</v>
          </cell>
          <cell r="F410">
            <v>31</v>
          </cell>
          <cell r="G410">
            <v>28</v>
          </cell>
          <cell r="H410">
            <v>31</v>
          </cell>
          <cell r="I410">
            <v>30</v>
          </cell>
          <cell r="J410">
            <v>31</v>
          </cell>
          <cell r="K410">
            <v>151</v>
          </cell>
          <cell r="L410">
            <v>4756635</v>
          </cell>
          <cell r="M410">
            <v>4.3259999999999996</v>
          </cell>
          <cell r="N410">
            <v>7.2539999999999996</v>
          </cell>
          <cell r="O410">
            <v>2.9279999999999999</v>
          </cell>
          <cell r="P410">
            <v>0.60111258278145696</v>
          </cell>
          <cell r="Q410">
            <v>0.54294039735099342</v>
          </cell>
          <cell r="R410">
            <v>0.60111258278145696</v>
          </cell>
          <cell r="S410">
            <v>0.58172185430463574</v>
          </cell>
          <cell r="T410">
            <v>0.60111258278145696</v>
          </cell>
          <cell r="U410">
            <v>2.9279999999999999</v>
          </cell>
          <cell r="V410">
            <v>0.45226667256526037</v>
          </cell>
          <cell r="W410">
            <v>8.3457678301483693E-2</v>
          </cell>
          <cell r="X410">
            <v>0.2303011630774795</v>
          </cell>
          <cell r="Y410">
            <v>2.5213390527978635E-2</v>
          </cell>
          <cell r="Z410">
            <v>0</v>
          </cell>
          <cell r="AA410">
            <v>3020.227933345001</v>
          </cell>
          <cell r="AB410">
            <v>1629.99</v>
          </cell>
          <cell r="AC410">
            <v>1390.237933345001</v>
          </cell>
          <cell r="AD410">
            <v>1795.9960345492691</v>
          </cell>
          <cell r="AE410">
            <v>1629.99</v>
          </cell>
          <cell r="AF410">
            <v>166.00603454926909</v>
          </cell>
          <cell r="AG410">
            <v>2383.8128638518251</v>
          </cell>
          <cell r="AH410">
            <v>1629.99</v>
          </cell>
          <cell r="AI410">
            <v>753.8228638518251</v>
          </cell>
          <cell r="AJ410">
            <v>1740.1925952791753</v>
          </cell>
          <cell r="AK410">
            <v>1629.99</v>
          </cell>
          <cell r="AL410">
            <v>110.20259527917528</v>
          </cell>
          <cell r="AM410">
            <v>1723.4979750993377</v>
          </cell>
          <cell r="AN410">
            <v>1629.99</v>
          </cell>
          <cell r="AO410">
            <v>93.507975099337727</v>
          </cell>
          <cell r="AP410">
            <v>0.79123890447220224</v>
          </cell>
          <cell r="AQ410">
            <v>3.7192389044722023</v>
          </cell>
          <cell r="AR410">
            <v>10663.727402124608</v>
          </cell>
          <cell r="AS410">
            <v>8149.95</v>
          </cell>
        </row>
        <row r="411">
          <cell r="A411" t="str">
            <v>л/с №3000000141229</v>
          </cell>
          <cell r="B411" t="str">
            <v>Кв. 435</v>
          </cell>
          <cell r="C411" t="str">
            <v>Шкурко Дмитрий Викторович</v>
          </cell>
          <cell r="D411">
            <v>44470</v>
          </cell>
          <cell r="E411">
            <v>116.2</v>
          </cell>
          <cell r="F411">
            <v>31</v>
          </cell>
          <cell r="G411">
            <v>28</v>
          </cell>
          <cell r="H411">
            <v>31</v>
          </cell>
          <cell r="I411">
            <v>30</v>
          </cell>
          <cell r="J411">
            <v>31</v>
          </cell>
          <cell r="K411">
            <v>151</v>
          </cell>
          <cell r="L411">
            <v>4756637</v>
          </cell>
          <cell r="M411">
            <v>4.2859999999999996</v>
          </cell>
          <cell r="N411">
            <v>12.565899999999999</v>
          </cell>
          <cell r="O411">
            <v>8.2798999999999996</v>
          </cell>
          <cell r="P411">
            <v>1.6998470198675495</v>
          </cell>
          <cell r="Q411">
            <v>1.5353456953642384</v>
          </cell>
          <cell r="R411">
            <v>1.6998470198675495</v>
          </cell>
          <cell r="S411">
            <v>1.6450132450331125</v>
          </cell>
          <cell r="T411">
            <v>1.6998470198675495</v>
          </cell>
          <cell r="U411">
            <v>8.2798999999999996</v>
          </cell>
          <cell r="V411">
            <v>1.0510677470416652</v>
          </cell>
          <cell r="W411">
            <v>0.19395564437264812</v>
          </cell>
          <cell r="X411">
            <v>0.53521990299206235</v>
          </cell>
          <cell r="Y411">
            <v>5.8595919587022344E-2</v>
          </cell>
          <cell r="Z411">
            <v>0</v>
          </cell>
          <cell r="AA411">
            <v>7887.367801386762</v>
          </cell>
          <cell r="AB411">
            <v>2357.6799999999998</v>
          </cell>
          <cell r="AC411">
            <v>5529.6878013867627</v>
          </cell>
          <cell r="AD411">
            <v>4958.2182152668065</v>
          </cell>
          <cell r="AE411">
            <v>2357.6799999999998</v>
          </cell>
          <cell r="AF411">
            <v>2600.5382152668067</v>
          </cell>
          <cell r="AG411">
            <v>6408.3391798846205</v>
          </cell>
          <cell r="AH411">
            <v>2357.6799999999998</v>
          </cell>
          <cell r="AI411">
            <v>4050.6591798846207</v>
          </cell>
          <cell r="AJ411">
            <v>4884.5541246155581</v>
          </cell>
          <cell r="AK411">
            <v>2357.6799999999998</v>
          </cell>
          <cell r="AL411">
            <v>2526.8741246155582</v>
          </cell>
          <cell r="AM411">
            <v>4873.7673784238405</v>
          </cell>
          <cell r="AN411">
            <v>2357.6799999999998</v>
          </cell>
          <cell r="AO411">
            <v>2516.0873784238406</v>
          </cell>
          <cell r="AP411">
            <v>1.8388392139933978</v>
          </cell>
          <cell r="AQ411">
            <v>10.118739213993397</v>
          </cell>
          <cell r="AR411">
            <v>29012.246699577587</v>
          </cell>
          <cell r="AS411">
            <v>11788.4</v>
          </cell>
        </row>
        <row r="412">
          <cell r="A412" t="str">
            <v>л/с №3000000139770</v>
          </cell>
          <cell r="B412" t="str">
            <v>Кв. 436</v>
          </cell>
          <cell r="C412" t="str">
            <v>Пономарева Ирина Владимировна</v>
          </cell>
          <cell r="D412">
            <v>44403</v>
          </cell>
          <cell r="E412">
            <v>51.5</v>
          </cell>
          <cell r="F412">
            <v>31</v>
          </cell>
          <cell r="G412">
            <v>28</v>
          </cell>
          <cell r="H412">
            <v>31</v>
          </cell>
          <cell r="I412">
            <v>30</v>
          </cell>
          <cell r="J412">
            <v>31</v>
          </cell>
          <cell r="K412">
            <v>151</v>
          </cell>
          <cell r="L412">
            <v>4754906</v>
          </cell>
          <cell r="M412">
            <v>9.0920000000000005</v>
          </cell>
          <cell r="N412">
            <v>14.7722</v>
          </cell>
          <cell r="O412">
            <v>5.6801999999999992</v>
          </cell>
          <cell r="P412">
            <v>1.1661337748344369</v>
          </cell>
          <cell r="Q412">
            <v>1.0532821192052979</v>
          </cell>
          <cell r="R412">
            <v>1.1661337748344369</v>
          </cell>
          <cell r="S412">
            <v>1.1285165562913906</v>
          </cell>
          <cell r="T412">
            <v>1.1661337748344369</v>
          </cell>
          <cell r="U412">
            <v>5.6801999999999992</v>
          </cell>
          <cell r="V412">
            <v>0.46583467274221818</v>
          </cell>
          <cell r="W412">
            <v>8.5961408650528204E-2</v>
          </cell>
          <cell r="X412">
            <v>0.23721019796980389</v>
          </cell>
          <cell r="Y412">
            <v>2.5969792243817992E-2</v>
          </cell>
          <cell r="Z412">
            <v>0</v>
          </cell>
          <cell r="AA412">
            <v>4679.1472935228339</v>
          </cell>
          <cell r="AB412">
            <v>2394.67</v>
          </cell>
          <cell r="AC412">
            <v>2284.4772935228339</v>
          </cell>
          <cell r="AD412">
            <v>3266.4162581976675</v>
          </cell>
          <cell r="AE412">
            <v>2394.67</v>
          </cell>
          <cell r="AF412">
            <v>871.74625819766743</v>
          </cell>
          <cell r="AG412">
            <v>4023.6397719448628</v>
          </cell>
          <cell r="AH412">
            <v>2394.67</v>
          </cell>
          <cell r="AI412">
            <v>1628.9697719448627</v>
          </cell>
          <cell r="AJ412">
            <v>3310.1201687931793</v>
          </cell>
          <cell r="AK412">
            <v>2394.67</v>
          </cell>
          <cell r="AL412">
            <v>915.45016879317927</v>
          </cell>
          <cell r="AM412">
            <v>3343.5154365298008</v>
          </cell>
          <cell r="AN412">
            <v>2394.67</v>
          </cell>
          <cell r="AO412">
            <v>948.84543652980074</v>
          </cell>
          <cell r="AP412">
            <v>0.81497607160636831</v>
          </cell>
          <cell r="AQ412">
            <v>6.4951760716063678</v>
          </cell>
          <cell r="AR412">
            <v>18622.838928988345</v>
          </cell>
          <cell r="AS412">
            <v>11973.35</v>
          </cell>
        </row>
        <row r="413">
          <cell r="A413" t="str">
            <v>л/с №3000000142318</v>
          </cell>
          <cell r="B413" t="str">
            <v>Кв. 437</v>
          </cell>
          <cell r="C413" t="str">
            <v>Селиванова Любовь Владимировна</v>
          </cell>
          <cell r="D413">
            <v>44479</v>
          </cell>
          <cell r="E413">
            <v>30</v>
          </cell>
          <cell r="F413">
            <v>31</v>
          </cell>
          <cell r="G413">
            <v>28</v>
          </cell>
          <cell r="H413">
            <v>31</v>
          </cell>
          <cell r="I413">
            <v>30</v>
          </cell>
          <cell r="J413">
            <v>31</v>
          </cell>
          <cell r="K413">
            <v>151</v>
          </cell>
          <cell r="L413">
            <v>4755047</v>
          </cell>
          <cell r="M413">
            <v>7.1</v>
          </cell>
          <cell r="N413">
            <v>11.356199999999999</v>
          </cell>
          <cell r="O413">
            <v>4.2561999999999998</v>
          </cell>
          <cell r="P413">
            <v>0.8737894039735099</v>
          </cell>
          <cell r="Q413">
            <v>0.78922913907284764</v>
          </cell>
          <cell r="R413">
            <v>0.8737894039735099</v>
          </cell>
          <cell r="S413">
            <v>0.84560264900662241</v>
          </cell>
          <cell r="T413">
            <v>0.8737894039735099</v>
          </cell>
          <cell r="U413">
            <v>4.2561999999999998</v>
          </cell>
          <cell r="V413">
            <v>0.27136000353915624</v>
          </cell>
          <cell r="W413">
            <v>5.0074606980890217E-2</v>
          </cell>
          <cell r="X413">
            <v>0.1381806978464877</v>
          </cell>
          <cell r="Y413">
            <v>1.512803431678718E-2</v>
          </cell>
          <cell r="Z413">
            <v>0</v>
          </cell>
          <cell r="AA413">
            <v>3283.3494782321663</v>
          </cell>
          <cell r="AB413">
            <v>1805.18</v>
          </cell>
          <cell r="AC413">
            <v>1478.1694782321663</v>
          </cell>
          <cell r="AD413">
            <v>2406.4349146103559</v>
          </cell>
          <cell r="AE413">
            <v>1805.18</v>
          </cell>
          <cell r="AF413">
            <v>601.25491461035585</v>
          </cell>
          <cell r="AG413">
            <v>2901.5004365362606</v>
          </cell>
          <cell r="AH413">
            <v>1805.18</v>
          </cell>
          <cell r="AI413">
            <v>1096.3204365362606</v>
          </cell>
          <cell r="AJ413">
            <v>2467.8698006112136</v>
          </cell>
          <cell r="AK413">
            <v>1805.18</v>
          </cell>
          <cell r="AL413">
            <v>662.68980061121351</v>
          </cell>
          <cell r="AM413">
            <v>2505.3115032847682</v>
          </cell>
          <cell r="AN413">
            <v>1805.18</v>
          </cell>
          <cell r="AO413">
            <v>700.13150328476809</v>
          </cell>
          <cell r="AP413">
            <v>0.47474334268332136</v>
          </cell>
          <cell r="AQ413">
            <v>4.7309433426833207</v>
          </cell>
          <cell r="AR413">
            <v>13564.466133274762</v>
          </cell>
          <cell r="AS413">
            <v>9025.9</v>
          </cell>
        </row>
        <row r="414">
          <cell r="A414" t="str">
            <v>л/с №3000000142306</v>
          </cell>
          <cell r="B414" t="str">
            <v>Кв. 438</v>
          </cell>
          <cell r="C414" t="str">
            <v>Киреева Ольга Юрьевна</v>
          </cell>
          <cell r="D414">
            <v>44477</v>
          </cell>
          <cell r="E414">
            <v>60.3</v>
          </cell>
          <cell r="F414">
            <v>31</v>
          </cell>
          <cell r="G414">
            <v>28</v>
          </cell>
          <cell r="H414">
            <v>31</v>
          </cell>
          <cell r="I414">
            <v>30</v>
          </cell>
          <cell r="J414">
            <v>31</v>
          </cell>
          <cell r="K414">
            <v>151</v>
          </cell>
          <cell r="L414">
            <v>4758497</v>
          </cell>
          <cell r="M414">
            <v>6.6</v>
          </cell>
          <cell r="N414">
            <v>10.257400000000001</v>
          </cell>
          <cell r="O414">
            <v>3.6574000000000004</v>
          </cell>
          <cell r="P414">
            <v>0.75085695364238425</v>
          </cell>
          <cell r="Q414">
            <v>0.67819337748344388</v>
          </cell>
          <cell r="R414">
            <v>0.75085695364238425</v>
          </cell>
          <cell r="S414">
            <v>0.72663576158940413</v>
          </cell>
          <cell r="T414">
            <v>0.75085695364238425</v>
          </cell>
          <cell r="U414">
            <v>3.6574000000000009</v>
          </cell>
          <cell r="V414">
            <v>0.54543360711370403</v>
          </cell>
          <cell r="W414">
            <v>0.10064996003158934</v>
          </cell>
          <cell r="X414">
            <v>0.27774320267144026</v>
          </cell>
          <cell r="Y414">
            <v>3.0407348976742226E-2</v>
          </cell>
          <cell r="Z414">
            <v>0</v>
          </cell>
          <cell r="AA414">
            <v>3716.6983699886405</v>
          </cell>
          <cell r="AB414">
            <v>2084.15</v>
          </cell>
          <cell r="AC414">
            <v>1632.5483699886404</v>
          </cell>
          <cell r="AD414">
            <v>2233.0840404563528</v>
          </cell>
          <cell r="AE414">
            <v>2084.15</v>
          </cell>
          <cell r="AF414">
            <v>148.9340404563527</v>
          </cell>
          <cell r="AG414">
            <v>2949.1817961798711</v>
          </cell>
          <cell r="AH414">
            <v>2084.15</v>
          </cell>
          <cell r="AI414">
            <v>865.03179617987098</v>
          </cell>
          <cell r="AJ414">
            <v>2170.5788657530434</v>
          </cell>
          <cell r="AK414">
            <v>2084.15</v>
          </cell>
          <cell r="AL414">
            <v>86.428865753043283</v>
          </cell>
          <cell r="AM414">
            <v>2152.8420403443711</v>
          </cell>
          <cell r="AN414">
            <v>2084.15</v>
          </cell>
          <cell r="AO414">
            <v>68.69204034437098</v>
          </cell>
          <cell r="AP414">
            <v>0.95423411879347586</v>
          </cell>
          <cell r="AQ414">
            <v>4.611634118793476</v>
          </cell>
          <cell r="AR414">
            <v>13222.385112722277</v>
          </cell>
          <cell r="AS414">
            <v>10420.75</v>
          </cell>
        </row>
        <row r="415">
          <cell r="A415" t="str">
            <v>л/с №3000000142312</v>
          </cell>
          <cell r="B415" t="str">
            <v>Кв. 439</v>
          </cell>
          <cell r="C415" t="str">
            <v>Каймаков Борис Николаевич</v>
          </cell>
          <cell r="D415">
            <v>44873</v>
          </cell>
          <cell r="E415">
            <v>37.1</v>
          </cell>
          <cell r="F415">
            <v>31</v>
          </cell>
          <cell r="G415">
            <v>28</v>
          </cell>
          <cell r="H415">
            <v>31</v>
          </cell>
          <cell r="I415">
            <v>30</v>
          </cell>
          <cell r="J415">
            <v>31</v>
          </cell>
          <cell r="K415">
            <v>151</v>
          </cell>
          <cell r="L415">
            <v>4758489</v>
          </cell>
          <cell r="M415">
            <v>7.2060000000000004</v>
          </cell>
          <cell r="N415">
            <v>8</v>
          </cell>
          <cell r="O415">
            <v>0.79399999999999971</v>
          </cell>
          <cell r="P415">
            <v>0.16300662251655623</v>
          </cell>
          <cell r="Q415">
            <v>0.14723178807947013</v>
          </cell>
          <cell r="R415">
            <v>0.16300662251655623</v>
          </cell>
          <cell r="S415">
            <v>0.15774834437086085</v>
          </cell>
          <cell r="T415">
            <v>0.16300662251655623</v>
          </cell>
          <cell r="U415">
            <v>0.79399999999999959</v>
          </cell>
          <cell r="V415">
            <v>0.33558187104342324</v>
          </cell>
          <cell r="W415">
            <v>6.1925597299700902E-2</v>
          </cell>
          <cell r="X415">
            <v>0.1708834630034898</v>
          </cell>
          <cell r="Y415">
            <v>1.8708335771760148E-2</v>
          </cell>
          <cell r="Z415">
            <v>0</v>
          </cell>
          <cell r="AA415">
            <v>1429.5429569653018</v>
          </cell>
          <cell r="AB415">
            <v>1258.69</v>
          </cell>
          <cell r="AC415">
            <v>170.8529569653017</v>
          </cell>
          <cell r="AD415">
            <v>599.6918722114516</v>
          </cell>
          <cell r="AE415">
            <v>1258.69</v>
          </cell>
          <cell r="AF415">
            <v>-658.99812778854846</v>
          </cell>
          <cell r="AG415">
            <v>957.32297540136562</v>
          </cell>
          <cell r="AH415">
            <v>1258.69</v>
          </cell>
          <cell r="AI415">
            <v>-301.36702459863443</v>
          </cell>
          <cell r="AJ415">
            <v>505.93306417132004</v>
          </cell>
          <cell r="AK415">
            <v>1258.69</v>
          </cell>
          <cell r="AL415">
            <v>-752.75693582868007</v>
          </cell>
          <cell r="AM415">
            <v>467.36932794701966</v>
          </cell>
          <cell r="AN415">
            <v>1258.69</v>
          </cell>
          <cell r="AO415">
            <v>-791.3206720529804</v>
          </cell>
          <cell r="AP415">
            <v>0.58709926711837401</v>
          </cell>
          <cell r="AQ415">
            <v>1.3810992671183737</v>
          </cell>
          <cell r="AR415">
            <v>3959.8601966964584</v>
          </cell>
          <cell r="AS415">
            <v>6293.4500000000007</v>
          </cell>
        </row>
        <row r="416">
          <cell r="A416" t="str">
            <v>л/с №3000000139838</v>
          </cell>
          <cell r="B416" t="str">
            <v>Кв. 44</v>
          </cell>
          <cell r="C416" t="str">
            <v>Кондрашов Алексей Владимирович</v>
          </cell>
          <cell r="D416">
            <v>44425</v>
          </cell>
          <cell r="E416">
            <v>55.2</v>
          </cell>
          <cell r="F416">
            <v>31</v>
          </cell>
          <cell r="G416">
            <v>28</v>
          </cell>
          <cell r="H416">
            <v>31</v>
          </cell>
          <cell r="I416">
            <v>30</v>
          </cell>
          <cell r="J416">
            <v>31</v>
          </cell>
          <cell r="K416">
            <v>151</v>
          </cell>
          <cell r="L416" t="str">
            <v>104756792</v>
          </cell>
          <cell r="M416">
            <v>10.446999999999999</v>
          </cell>
          <cell r="N416">
            <v>13.8529</v>
          </cell>
          <cell r="O416">
            <v>3.4059000000000013</v>
          </cell>
          <cell r="P416">
            <v>0.69922450331125852</v>
          </cell>
          <cell r="Q416">
            <v>0.63155761589403991</v>
          </cell>
          <cell r="R416">
            <v>0.69922450331125852</v>
          </cell>
          <cell r="S416">
            <v>0.67666887417218569</v>
          </cell>
          <cell r="T416">
            <v>0.69922450331125852</v>
          </cell>
          <cell r="U416">
            <v>3.4059000000000008</v>
          </cell>
          <cell r="V416">
            <v>0.49930240651204749</v>
          </cell>
          <cell r="W416">
            <v>9.2137276844838009E-2</v>
          </cell>
          <cell r="X416">
            <v>0.25425248403753736</v>
          </cell>
          <cell r="Y416">
            <v>2.7835583142888413E-2</v>
          </cell>
          <cell r="Z416">
            <v>0</v>
          </cell>
          <cell r="AA416">
            <v>3436.3923853071865</v>
          </cell>
          <cell r="AB416">
            <v>2011.9</v>
          </cell>
          <cell r="AC416">
            <v>1424.4923853071864</v>
          </cell>
          <cell r="AD416">
            <v>2074.9635225630559</v>
          </cell>
          <cell r="AE416">
            <v>2011.9</v>
          </cell>
          <cell r="AF416">
            <v>63.063522563055812</v>
          </cell>
          <cell r="AG416">
            <v>2733.7901485867201</v>
          </cell>
          <cell r="AH416">
            <v>2011.9</v>
          </cell>
          <cell r="AI416">
            <v>721.89014858671999</v>
          </cell>
          <cell r="AJ416">
            <v>2019.9410899246338</v>
          </cell>
          <cell r="AK416">
            <v>2011.9</v>
          </cell>
          <cell r="AL416">
            <v>8.0410899246337522</v>
          </cell>
          <cell r="AM416">
            <v>2004.802511403974</v>
          </cell>
          <cell r="AN416">
            <v>2011.9</v>
          </cell>
          <cell r="AO416">
            <v>-7.0974885960260963</v>
          </cell>
          <cell r="AP416">
            <v>0.87352775053731124</v>
          </cell>
          <cell r="AQ416">
            <v>4.2794277505373124</v>
          </cell>
          <cell r="AR416">
            <v>12269.88965778557</v>
          </cell>
          <cell r="AS416">
            <v>10059.5</v>
          </cell>
        </row>
        <row r="417">
          <cell r="A417" t="str">
            <v>л/с №3000000142738</v>
          </cell>
          <cell r="B417" t="str">
            <v>Кв. 440</v>
          </cell>
          <cell r="C417" t="str">
            <v>Кулаев Андрей Дмитриевич</v>
          </cell>
          <cell r="D417">
            <v>44493</v>
          </cell>
          <cell r="E417">
            <v>36.9</v>
          </cell>
          <cell r="F417">
            <v>31</v>
          </cell>
          <cell r="G417">
            <v>28</v>
          </cell>
          <cell r="H417">
            <v>31</v>
          </cell>
          <cell r="I417">
            <v>30</v>
          </cell>
          <cell r="J417">
            <v>31</v>
          </cell>
          <cell r="K417">
            <v>151</v>
          </cell>
          <cell r="L417">
            <v>4758486</v>
          </cell>
          <cell r="M417">
            <v>0.51900000000000002</v>
          </cell>
          <cell r="N417">
            <v>1.9380999999999999</v>
          </cell>
          <cell r="O417">
            <v>1.4191</v>
          </cell>
          <cell r="P417">
            <v>0.2913384105960265</v>
          </cell>
          <cell r="Q417">
            <v>0.26314437086092712</v>
          </cell>
          <cell r="R417">
            <v>0.2913384105960265</v>
          </cell>
          <cell r="S417">
            <v>0.28194039735099335</v>
          </cell>
          <cell r="T417">
            <v>0.2913384105960265</v>
          </cell>
          <cell r="U417">
            <v>1.4190999999999998</v>
          </cell>
          <cell r="V417">
            <v>0.33377280435316214</v>
          </cell>
          <cell r="W417">
            <v>6.1591766586494963E-2</v>
          </cell>
          <cell r="X417">
            <v>0.16996225835117987</v>
          </cell>
          <cell r="Y417">
            <v>1.8607482209648231E-2</v>
          </cell>
          <cell r="Z417">
            <v>0</v>
          </cell>
          <cell r="AA417">
            <v>1792.3063732780147</v>
          </cell>
          <cell r="AB417">
            <v>502.9</v>
          </cell>
          <cell r="AC417">
            <v>1289.4063732780146</v>
          </cell>
          <cell r="AD417">
            <v>931.07695856649957</v>
          </cell>
          <cell r="AE417">
            <v>502.9</v>
          </cell>
          <cell r="AF417">
            <v>428.17695856649959</v>
          </cell>
          <cell r="AG417">
            <v>1322.6320519920509</v>
          </cell>
          <cell r="AH417">
            <v>502.9</v>
          </cell>
          <cell r="AI417">
            <v>819.73205199205097</v>
          </cell>
          <cell r="AJ417">
            <v>861.72486931868036</v>
          </cell>
          <cell r="AK417">
            <v>502.9</v>
          </cell>
          <cell r="AL417">
            <v>358.82486931868038</v>
          </cell>
          <cell r="AM417">
            <v>835.31966409271524</v>
          </cell>
          <cell r="AN417">
            <v>502.9</v>
          </cell>
          <cell r="AO417">
            <v>332.41966409271527</v>
          </cell>
          <cell r="AP417">
            <v>0.58393431150048525</v>
          </cell>
          <cell r="AQ417">
            <v>2.0030343115004854</v>
          </cell>
          <cell r="AR417">
            <v>5743.0599172479615</v>
          </cell>
          <cell r="AS417">
            <v>2514.5</v>
          </cell>
        </row>
        <row r="418">
          <cell r="A418" t="str">
            <v>л/с №3000000142115</v>
          </cell>
          <cell r="B418" t="str">
            <v>Кв. 441</v>
          </cell>
          <cell r="C418" t="str">
            <v>Дженкин Игорь Валерьевич</v>
          </cell>
          <cell r="D418">
            <v>44473</v>
          </cell>
          <cell r="E418">
            <v>48.6</v>
          </cell>
          <cell r="F418">
            <v>31</v>
          </cell>
          <cell r="G418">
            <v>28</v>
          </cell>
          <cell r="H418">
            <v>31</v>
          </cell>
          <cell r="I418">
            <v>30</v>
          </cell>
          <cell r="J418">
            <v>31</v>
          </cell>
          <cell r="K418">
            <v>151</v>
          </cell>
          <cell r="L418">
            <v>4758493</v>
          </cell>
          <cell r="M418">
            <v>11.435</v>
          </cell>
          <cell r="N418">
            <v>14.2125</v>
          </cell>
          <cell r="O418">
            <v>2.7774999999999999</v>
          </cell>
          <cell r="P418">
            <v>0.57021523178807942</v>
          </cell>
          <cell r="Q418">
            <v>0.51503311258278139</v>
          </cell>
          <cell r="R418">
            <v>0.57021523178807942</v>
          </cell>
          <cell r="S418">
            <v>0.55182119205298008</v>
          </cell>
          <cell r="T418">
            <v>0.57021523178807942</v>
          </cell>
          <cell r="U418">
            <v>2.7774999999999999</v>
          </cell>
          <cell r="V418">
            <v>0.43960320573343309</v>
          </cell>
          <cell r="W418">
            <v>8.1120863309042154E-2</v>
          </cell>
          <cell r="X418">
            <v>0.22385273051131008</v>
          </cell>
          <cell r="Y418">
            <v>2.4507415593195234E-2</v>
          </cell>
          <cell r="Z418">
            <v>0</v>
          </cell>
          <cell r="AA418">
            <v>2895.33122769293</v>
          </cell>
          <cell r="AB418">
            <v>2017.92</v>
          </cell>
          <cell r="AC418">
            <v>877.41122769292997</v>
          </cell>
          <cell r="AD418">
            <v>1709.2807565975183</v>
          </cell>
          <cell r="AE418">
            <v>2017.92</v>
          </cell>
          <cell r="AF418">
            <v>-308.63924340248172</v>
          </cell>
          <cell r="AG418">
            <v>2276.7357801455632</v>
          </cell>
          <cell r="AH418">
            <v>2017.92</v>
          </cell>
          <cell r="AI418">
            <v>258.81578014556317</v>
          </cell>
          <cell r="AJ418">
            <v>1652.4378572709609</v>
          </cell>
          <cell r="AK418">
            <v>2017.92</v>
          </cell>
          <cell r="AL418">
            <v>-365.4821427290392</v>
          </cell>
          <cell r="AM418">
            <v>1634.9097082781454</v>
          </cell>
          <cell r="AN418">
            <v>2017.92</v>
          </cell>
          <cell r="AO418">
            <v>-383.01029172185463</v>
          </cell>
          <cell r="AP418">
            <v>0.76908421514698055</v>
          </cell>
          <cell r="AQ418">
            <v>3.5465842151469804</v>
          </cell>
          <cell r="AR418">
            <v>10168.695329985119</v>
          </cell>
          <cell r="AS418">
            <v>10089.6</v>
          </cell>
        </row>
        <row r="419">
          <cell r="A419" t="str">
            <v>л/с №3000000145390</v>
          </cell>
          <cell r="B419" t="str">
            <v>Кв. 442</v>
          </cell>
          <cell r="C419" t="str">
            <v>Губский Дмитрий Юрьевич</v>
          </cell>
          <cell r="D419">
            <v>44513</v>
          </cell>
          <cell r="E419">
            <v>49</v>
          </cell>
          <cell r="F419">
            <v>31</v>
          </cell>
          <cell r="G419">
            <v>28</v>
          </cell>
          <cell r="H419">
            <v>31</v>
          </cell>
          <cell r="I419">
            <v>30</v>
          </cell>
          <cell r="J419">
            <v>31</v>
          </cell>
          <cell r="K419">
            <v>151</v>
          </cell>
          <cell r="L419">
            <v>4758494</v>
          </cell>
          <cell r="M419">
            <v>8.9269999999999996</v>
          </cell>
          <cell r="N419">
            <v>13.3429</v>
          </cell>
          <cell r="O419">
            <v>4.4159000000000006</v>
          </cell>
          <cell r="P419">
            <v>0.90657549668874182</v>
          </cell>
          <cell r="Q419">
            <v>0.81884238410596033</v>
          </cell>
          <cell r="R419">
            <v>0.90657549668874182</v>
          </cell>
          <cell r="S419">
            <v>0.8773311258278147</v>
          </cell>
          <cell r="T419">
            <v>0.90657549668874182</v>
          </cell>
          <cell r="U419">
            <v>4.4159000000000006</v>
          </cell>
          <cell r="V419">
            <v>0.44322133911395517</v>
          </cell>
          <cell r="W419">
            <v>8.1788524735454018E-2</v>
          </cell>
          <cell r="X419">
            <v>0.22569513981592992</v>
          </cell>
          <cell r="Y419">
            <v>2.4709122717419062E-2</v>
          </cell>
          <cell r="Z419">
            <v>0</v>
          </cell>
          <cell r="AA419">
            <v>3870.1104916767767</v>
          </cell>
          <cell r="AB419">
            <v>1788.55</v>
          </cell>
          <cell r="AC419">
            <v>2081.560491676777</v>
          </cell>
          <cell r="AD419">
            <v>2582.2709292119262</v>
          </cell>
          <cell r="AE419">
            <v>1788.55</v>
          </cell>
          <cell r="AF419">
            <v>793.7209292119262</v>
          </cell>
          <cell r="AG419">
            <v>3246.4237235734645</v>
          </cell>
          <cell r="AH419">
            <v>1788.55</v>
          </cell>
          <cell r="AI419">
            <v>1457.8737235734645</v>
          </cell>
          <cell r="AJ419">
            <v>2586.3117598239232</v>
          </cell>
          <cell r="AK419">
            <v>1788.55</v>
          </cell>
          <cell r="AL419">
            <v>797.76175982392328</v>
          </cell>
          <cell r="AM419">
            <v>2599.3151325960266</v>
          </cell>
          <cell r="AN419">
            <v>1788.55</v>
          </cell>
          <cell r="AO419">
            <v>810.76513259602666</v>
          </cell>
          <cell r="AP419">
            <v>0.7754141263827582</v>
          </cell>
          <cell r="AQ419">
            <v>5.1913141263827587</v>
          </cell>
          <cell r="AR419">
            <v>14884.432036882117</v>
          </cell>
          <cell r="AS419">
            <v>8942.75</v>
          </cell>
        </row>
        <row r="420">
          <cell r="A420" t="str">
            <v>л/с №3000000140602</v>
          </cell>
          <cell r="B420" t="str">
            <v>Кв. 443</v>
          </cell>
          <cell r="C420" t="str">
            <v>Доброхвалова Марина Юрьевна</v>
          </cell>
          <cell r="D420">
            <v>44461</v>
          </cell>
          <cell r="E420">
            <v>52.7</v>
          </cell>
          <cell r="F420">
            <v>31</v>
          </cell>
          <cell r="G420">
            <v>28</v>
          </cell>
          <cell r="H420">
            <v>31</v>
          </cell>
          <cell r="I420">
            <v>30</v>
          </cell>
          <cell r="J420">
            <v>31</v>
          </cell>
          <cell r="K420">
            <v>151</v>
          </cell>
          <cell r="L420">
            <v>4758496</v>
          </cell>
          <cell r="M420">
            <v>8.3179999999999996</v>
          </cell>
          <cell r="N420">
            <v>8.3179999999999996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0.47668907288378448</v>
          </cell>
          <cell r="W420">
            <v>8.7964392929763824E-2</v>
          </cell>
          <cell r="X420">
            <v>0.24273742588366343</v>
          </cell>
          <cell r="Y420">
            <v>2.657491361648948E-2</v>
          </cell>
          <cell r="Z420">
            <v>0</v>
          </cell>
          <cell r="AA420">
            <v>1366.753375990929</v>
          </cell>
          <cell r="AB420">
            <v>2119.9899999999998</v>
          </cell>
          <cell r="AC420">
            <v>-753.23662400907074</v>
          </cell>
          <cell r="AD420">
            <v>252.20974812036022</v>
          </cell>
          <cell r="AE420">
            <v>2119.9899999999998</v>
          </cell>
          <cell r="AF420">
            <v>-1867.7802518796395</v>
          </cell>
          <cell r="AG420">
            <v>695.97189274512209</v>
          </cell>
          <cell r="AH420">
            <v>2119.9899999999998</v>
          </cell>
          <cell r="AI420">
            <v>-1424.0181072548776</v>
          </cell>
          <cell r="AJ420">
            <v>76.195060822926308</v>
          </cell>
          <cell r="AK420">
            <v>2119.9899999999998</v>
          </cell>
          <cell r="AL420">
            <v>-2043.7949391770735</v>
          </cell>
          <cell r="AM420">
            <v>0</v>
          </cell>
          <cell r="AN420">
            <v>2119.9899999999998</v>
          </cell>
          <cell r="AO420">
            <v>-2119.9899999999998</v>
          </cell>
          <cell r="AP420">
            <v>0.83396580531370113</v>
          </cell>
          <cell r="AQ420">
            <v>0.83396580531370113</v>
          </cell>
          <cell r="AR420">
            <v>2391.1300776793373</v>
          </cell>
          <cell r="AS420">
            <v>10599.949999999999</v>
          </cell>
        </row>
        <row r="421">
          <cell r="A421" t="str">
            <v>л/с №3000000140641</v>
          </cell>
          <cell r="B421" t="str">
            <v>Кв. 444</v>
          </cell>
          <cell r="C421" t="str">
            <v>Куликова Анна Аркадьевна</v>
          </cell>
          <cell r="D421">
            <v>44462</v>
          </cell>
          <cell r="E421">
            <v>34.5</v>
          </cell>
          <cell r="F421">
            <v>31</v>
          </cell>
          <cell r="G421">
            <v>28</v>
          </cell>
          <cell r="H421">
            <v>31</v>
          </cell>
          <cell r="I421">
            <v>30</v>
          </cell>
          <cell r="J421">
            <v>31</v>
          </cell>
          <cell r="K421">
            <v>151</v>
          </cell>
          <cell r="L421">
            <v>4755049</v>
          </cell>
          <cell r="M421">
            <v>9.9700000000000006</v>
          </cell>
          <cell r="N421">
            <v>9.9700000000000006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0.31206400407002965</v>
          </cell>
          <cell r="W421">
            <v>5.7585798028023751E-2</v>
          </cell>
          <cell r="X421">
            <v>0.15890780252346084</v>
          </cell>
          <cell r="Y421">
            <v>1.7397239464305256E-2</v>
          </cell>
          <cell r="Z421">
            <v>0</v>
          </cell>
          <cell r="AA421">
            <v>894.74367118950761</v>
          </cell>
          <cell r="AB421">
            <v>2427.35</v>
          </cell>
          <cell r="AC421">
            <v>-1532.6063288104924</v>
          </cell>
          <cell r="AD421">
            <v>165.10884838998913</v>
          </cell>
          <cell r="AE421">
            <v>2427.35</v>
          </cell>
          <cell r="AF421">
            <v>-2262.241151610011</v>
          </cell>
          <cell r="AG421">
            <v>455.61727323921644</v>
          </cell>
          <cell r="AH421">
            <v>2427.35</v>
          </cell>
          <cell r="AI421">
            <v>-1971.7327267607834</v>
          </cell>
          <cell r="AJ421">
            <v>49.881017047266738</v>
          </cell>
          <cell r="AK421">
            <v>2427.35</v>
          </cell>
          <cell r="AL421">
            <v>-2377.4689829527333</v>
          </cell>
          <cell r="AM421">
            <v>0</v>
          </cell>
          <cell r="AN421">
            <v>2427.35</v>
          </cell>
          <cell r="AO421">
            <v>-2427.35</v>
          </cell>
          <cell r="AP421">
            <v>0.54595484408581951</v>
          </cell>
          <cell r="AQ421">
            <v>0.54595484408581951</v>
          </cell>
          <cell r="AR421">
            <v>1565.35080986598</v>
          </cell>
          <cell r="AS421">
            <v>12136.75</v>
          </cell>
        </row>
        <row r="422">
          <cell r="A422" t="str">
            <v>л/с №3000000147373</v>
          </cell>
          <cell r="B422" t="str">
            <v>Кв. 445</v>
          </cell>
          <cell r="C422" t="str">
            <v>Ишкин Даниил Владимирович</v>
          </cell>
          <cell r="D422">
            <v>44544</v>
          </cell>
          <cell r="E422">
            <v>29.2</v>
          </cell>
          <cell r="F422">
            <v>31</v>
          </cell>
          <cell r="G422">
            <v>28</v>
          </cell>
          <cell r="H422">
            <v>31</v>
          </cell>
          <cell r="I422">
            <v>30</v>
          </cell>
          <cell r="J422">
            <v>31</v>
          </cell>
          <cell r="K422">
            <v>151</v>
          </cell>
          <cell r="L422">
            <v>4754735</v>
          </cell>
          <cell r="M422">
            <v>0.63200000000000001</v>
          </cell>
          <cell r="N422">
            <v>0.63200000000000001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0.26412373677811207</v>
          </cell>
          <cell r="W422">
            <v>4.8739284128066475E-2</v>
          </cell>
          <cell r="X422">
            <v>0.13449587923724804</v>
          </cell>
          <cell r="Y422">
            <v>1.4724620068339522E-2</v>
          </cell>
          <cell r="Z422">
            <v>0</v>
          </cell>
          <cell r="AA422">
            <v>757.29029561546736</v>
          </cell>
          <cell r="AB422">
            <v>397.96</v>
          </cell>
          <cell r="AC422">
            <v>359.33029561546738</v>
          </cell>
          <cell r="AD422">
            <v>139.74430066630964</v>
          </cell>
          <cell r="AE422">
            <v>397.96</v>
          </cell>
          <cell r="AF422">
            <v>-258.21569933369034</v>
          </cell>
          <cell r="AG422">
            <v>385.62389503145283</v>
          </cell>
          <cell r="AH422">
            <v>397.96</v>
          </cell>
          <cell r="AI422">
            <v>-12.336104968547147</v>
          </cell>
          <cell r="AJ422">
            <v>42.218136167541708</v>
          </cell>
          <cell r="AK422">
            <v>397.96</v>
          </cell>
          <cell r="AL422">
            <v>-355.74186383245825</v>
          </cell>
          <cell r="AM422">
            <v>0</v>
          </cell>
          <cell r="AN422">
            <v>397.96</v>
          </cell>
          <cell r="AO422">
            <v>-397.96</v>
          </cell>
          <cell r="AP422">
            <v>0.46208352021176613</v>
          </cell>
          <cell r="AQ422">
            <v>0.46208352021176613</v>
          </cell>
          <cell r="AR422">
            <v>1324.8766274807715</v>
          </cell>
          <cell r="AS422">
            <v>1989.8</v>
          </cell>
        </row>
        <row r="423">
          <cell r="A423" t="str">
            <v>л/с №3000000141260</v>
          </cell>
          <cell r="B423" t="str">
            <v>Кв. 446</v>
          </cell>
          <cell r="C423" t="str">
            <v>Варламов Николай Михайлович</v>
          </cell>
          <cell r="D423">
            <v>44471</v>
          </cell>
          <cell r="E423">
            <v>59.1</v>
          </cell>
          <cell r="F423">
            <v>31</v>
          </cell>
          <cell r="G423">
            <v>28</v>
          </cell>
          <cell r="H423">
            <v>31</v>
          </cell>
          <cell r="I423">
            <v>30</v>
          </cell>
          <cell r="J423">
            <v>31</v>
          </cell>
          <cell r="K423">
            <v>151</v>
          </cell>
          <cell r="L423">
            <v>4754742</v>
          </cell>
          <cell r="M423">
            <v>11.688000000000001</v>
          </cell>
          <cell r="N423">
            <v>14.8758</v>
          </cell>
          <cell r="O423">
            <v>3.1877999999999993</v>
          </cell>
          <cell r="P423">
            <v>0.65444900662251648</v>
          </cell>
          <cell r="Q423">
            <v>0.59111523178807934</v>
          </cell>
          <cell r="R423">
            <v>0.65444900662251648</v>
          </cell>
          <cell r="S423">
            <v>0.63333774834437073</v>
          </cell>
          <cell r="T423">
            <v>0.65444900662251648</v>
          </cell>
          <cell r="U423">
            <v>3.1877999999999993</v>
          </cell>
          <cell r="V423">
            <v>0.53457920697213779</v>
          </cell>
          <cell r="W423">
            <v>9.8646975752353733E-2</v>
          </cell>
          <cell r="X423">
            <v>0.2722159747575808</v>
          </cell>
          <cell r="Y423">
            <v>2.9802227604070745E-2</v>
          </cell>
          <cell r="Z423">
            <v>0</v>
          </cell>
          <cell r="AA423">
            <v>3409.1579134543208</v>
          </cell>
          <cell r="AB423">
            <v>2327</v>
          </cell>
          <cell r="AC423">
            <v>1082.1579134543208</v>
          </cell>
          <cell r="AD423">
            <v>1977.6724062157787</v>
          </cell>
          <cell r="AE423">
            <v>2327</v>
          </cell>
          <cell r="AF423">
            <v>-349.32759378422134</v>
          </cell>
          <cell r="AG423">
            <v>2656.9153013133873</v>
          </cell>
          <cell r="AH423">
            <v>2327</v>
          </cell>
          <cell r="AI423">
            <v>329.91530131338732</v>
          </cell>
          <cell r="AJ423">
            <v>1901.3416762398522</v>
          </cell>
          <cell r="AK423">
            <v>2327</v>
          </cell>
          <cell r="AL423">
            <v>-425.65832376014782</v>
          </cell>
          <cell r="AM423">
            <v>1876.4231028079466</v>
          </cell>
          <cell r="AN423">
            <v>2327</v>
          </cell>
          <cell r="AO423">
            <v>-450.57689719205337</v>
          </cell>
          <cell r="AP423">
            <v>0.93524438508614305</v>
          </cell>
          <cell r="AQ423">
            <v>4.1230443850861427</v>
          </cell>
          <cell r="AR423">
            <v>11821.510400031286</v>
          </cell>
          <cell r="AS423">
            <v>11635</v>
          </cell>
        </row>
        <row r="424">
          <cell r="A424" t="str">
            <v>л/с №3000000140637</v>
          </cell>
          <cell r="B424" t="str">
            <v>Кв. 447</v>
          </cell>
          <cell r="C424" t="str">
            <v>Исаев Александр Вячеславович</v>
          </cell>
          <cell r="D424">
            <v>44462</v>
          </cell>
          <cell r="E424">
            <v>36.5</v>
          </cell>
          <cell r="F424">
            <v>31</v>
          </cell>
          <cell r="G424">
            <v>28</v>
          </cell>
          <cell r="H424">
            <v>31</v>
          </cell>
          <cell r="I424">
            <v>30</v>
          </cell>
          <cell r="J424">
            <v>31</v>
          </cell>
          <cell r="K424">
            <v>151</v>
          </cell>
          <cell r="L424">
            <v>4754728</v>
          </cell>
          <cell r="M424">
            <v>8.5299999999999994</v>
          </cell>
          <cell r="N424">
            <v>11.6065</v>
          </cell>
          <cell r="O424">
            <v>3.0765000000000011</v>
          </cell>
          <cell r="P424">
            <v>0.63159933774834465</v>
          </cell>
          <cell r="Q424">
            <v>0.57047682119205323</v>
          </cell>
          <cell r="R424">
            <v>0.63159933774834465</v>
          </cell>
          <cell r="S424">
            <v>0.61122516556291417</v>
          </cell>
          <cell r="T424">
            <v>0.63159933774834465</v>
          </cell>
          <cell r="U424">
            <v>3.0765000000000011</v>
          </cell>
          <cell r="V424">
            <v>0.33015467097264006</v>
          </cell>
          <cell r="W424">
            <v>6.0924105160083092E-2</v>
          </cell>
          <cell r="X424">
            <v>0.16811984904656005</v>
          </cell>
          <cell r="Y424">
            <v>1.8405775085424403E-2</v>
          </cell>
          <cell r="Z424">
            <v>0</v>
          </cell>
          <cell r="AA424">
            <v>2757.5218587246327</v>
          </cell>
          <cell r="AB424">
            <v>1563.76</v>
          </cell>
          <cell r="AC424">
            <v>1193.7618587246327</v>
          </cell>
          <cell r="AD424">
            <v>1810.340108018318</v>
          </cell>
          <cell r="AE424">
            <v>1563.76</v>
          </cell>
          <cell r="AF424">
            <v>246.58010801831801</v>
          </cell>
          <cell r="AG424">
            <v>2292.9388579946149</v>
          </cell>
          <cell r="AH424">
            <v>1563.76</v>
          </cell>
          <cell r="AI424">
            <v>729.17885799461487</v>
          </cell>
          <cell r="AJ424">
            <v>1805.2652404081034</v>
          </cell>
          <cell r="AK424">
            <v>1563.76</v>
          </cell>
          <cell r="AL424">
            <v>241.50524040810342</v>
          </cell>
          <cell r="AM424">
            <v>1810.9089892052987</v>
          </cell>
          <cell r="AN424">
            <v>1563.76</v>
          </cell>
          <cell r="AO424">
            <v>247.14898920529868</v>
          </cell>
          <cell r="AP424">
            <v>0.57760440026470761</v>
          </cell>
          <cell r="AQ424">
            <v>3.6541044002647087</v>
          </cell>
          <cell r="AR424">
            <v>10476.975054350967</v>
          </cell>
          <cell r="AS424">
            <v>7818.8</v>
          </cell>
        </row>
        <row r="425">
          <cell r="A425" t="str">
            <v>л/с №3000000142567</v>
          </cell>
          <cell r="B425" t="str">
            <v>Кв. 448</v>
          </cell>
          <cell r="C425" t="str">
            <v>Росляк Наталия Сергеевна</v>
          </cell>
          <cell r="D425">
            <v>44486</v>
          </cell>
          <cell r="E425">
            <v>36.299999999999997</v>
          </cell>
          <cell r="F425">
            <v>31</v>
          </cell>
          <cell r="G425">
            <v>28</v>
          </cell>
          <cell r="H425">
            <v>31</v>
          </cell>
          <cell r="I425">
            <v>30</v>
          </cell>
          <cell r="J425">
            <v>31</v>
          </cell>
          <cell r="K425">
            <v>151</v>
          </cell>
          <cell r="L425">
            <v>4754740</v>
          </cell>
          <cell r="M425">
            <v>6.8</v>
          </cell>
          <cell r="N425">
            <v>9.1856000000000009</v>
          </cell>
          <cell r="O425">
            <v>2.3856000000000011</v>
          </cell>
          <cell r="P425">
            <v>0.48975894039735118</v>
          </cell>
          <cell r="Q425">
            <v>0.44236291390728494</v>
          </cell>
          <cell r="R425">
            <v>0.48975894039735118</v>
          </cell>
          <cell r="S425">
            <v>0.4739602649006624</v>
          </cell>
          <cell r="T425">
            <v>0.48975894039735118</v>
          </cell>
          <cell r="U425">
            <v>2.3856000000000011</v>
          </cell>
          <cell r="V425">
            <v>0.32834560428237902</v>
          </cell>
          <cell r="W425">
            <v>6.0590274446877153E-2</v>
          </cell>
          <cell r="X425">
            <v>0.16719864439425011</v>
          </cell>
          <cell r="Y425">
            <v>1.8304921523312485E-2</v>
          </cell>
          <cell r="Z425">
            <v>0</v>
          </cell>
          <cell r="AA425">
            <v>2345.6529884148285</v>
          </cell>
          <cell r="AB425">
            <v>1391.73</v>
          </cell>
          <cell r="AC425">
            <v>953.92298841482852</v>
          </cell>
          <cell r="AD425">
            <v>1442.0573225852866</v>
          </cell>
          <cell r="AE425">
            <v>1391.73</v>
          </cell>
          <cell r="AF425">
            <v>50.327322585286538</v>
          </cell>
          <cell r="AG425">
            <v>1883.6156479627832</v>
          </cell>
          <cell r="AH425">
            <v>1391.73</v>
          </cell>
          <cell r="AI425">
            <v>491.8856479627832</v>
          </cell>
          <cell r="AJ425">
            <v>1411.4128972110923</v>
          </cell>
          <cell r="AK425">
            <v>1391.73</v>
          </cell>
          <cell r="AL425">
            <v>19.682897211092268</v>
          </cell>
          <cell r="AM425">
            <v>1404.2270387284773</v>
          </cell>
          <cell r="AN425">
            <v>1391.73</v>
          </cell>
          <cell r="AO425">
            <v>12.497038728477264</v>
          </cell>
          <cell r="AP425">
            <v>0.57443944464681884</v>
          </cell>
          <cell r="AQ425">
            <v>2.9600394446468199</v>
          </cell>
          <cell r="AR425">
            <v>8486.9658949024688</v>
          </cell>
          <cell r="AS425">
            <v>6958.65</v>
          </cell>
        </row>
        <row r="426">
          <cell r="A426" t="str">
            <v>л/с №3000000142244</v>
          </cell>
          <cell r="B426" t="str">
            <v>Кв. 449</v>
          </cell>
          <cell r="C426" t="str">
            <v>Калинин Максим Олегович</v>
          </cell>
          <cell r="D426">
            <v>44475</v>
          </cell>
          <cell r="E426">
            <v>47.6</v>
          </cell>
          <cell r="F426">
            <v>31</v>
          </cell>
          <cell r="G426">
            <v>28</v>
          </cell>
          <cell r="H426">
            <v>31</v>
          </cell>
          <cell r="I426">
            <v>30</v>
          </cell>
          <cell r="J426">
            <v>31</v>
          </cell>
          <cell r="K426">
            <v>151</v>
          </cell>
          <cell r="L426">
            <v>4754736</v>
          </cell>
          <cell r="M426">
            <v>1.304</v>
          </cell>
          <cell r="N426">
            <v>6.3383000000000003</v>
          </cell>
          <cell r="O426">
            <v>5.0343</v>
          </cell>
          <cell r="P426">
            <v>1.0335317880794701</v>
          </cell>
          <cell r="Q426">
            <v>0.93351258278145699</v>
          </cell>
          <cell r="R426">
            <v>1.0335317880794701</v>
          </cell>
          <cell r="S426">
            <v>1.0001920529801325</v>
          </cell>
          <cell r="T426">
            <v>1.0335317880794701</v>
          </cell>
          <cell r="U426">
            <v>5.0343</v>
          </cell>
          <cell r="V426">
            <v>0.43055787228212788</v>
          </cell>
          <cell r="W426">
            <v>7.945170974301248E-2</v>
          </cell>
          <cell r="X426">
            <v>0.2192467072497605</v>
          </cell>
          <cell r="Y426">
            <v>2.400314778263566E-2</v>
          </cell>
          <cell r="Z426">
            <v>0</v>
          </cell>
          <cell r="AA426">
            <v>4197.8085923955668</v>
          </cell>
          <cell r="AB426">
            <v>754.36</v>
          </cell>
          <cell r="AC426">
            <v>3443.4485923955667</v>
          </cell>
          <cell r="AD426">
            <v>2904.3509602403083</v>
          </cell>
          <cell r="AE426">
            <v>754.36</v>
          </cell>
          <cell r="AF426">
            <v>2149.9909602403081</v>
          </cell>
          <cell r="AG426">
            <v>3591.9414462380632</v>
          </cell>
          <cell r="AH426">
            <v>754.36</v>
          </cell>
          <cell r="AI426">
            <v>2837.5814462380631</v>
          </cell>
          <cell r="AJ426">
            <v>2936.5519957229935</v>
          </cell>
          <cell r="AK426">
            <v>754.36</v>
          </cell>
          <cell r="AL426">
            <v>2182.1919957229934</v>
          </cell>
          <cell r="AM426">
            <v>2963.3216721456947</v>
          </cell>
          <cell r="AN426">
            <v>754.36</v>
          </cell>
          <cell r="AO426">
            <v>2208.9616721456946</v>
          </cell>
          <cell r="AP426">
            <v>0.75325943705753651</v>
          </cell>
          <cell r="AQ426">
            <v>5.7875594370575367</v>
          </cell>
          <cell r="AR426">
            <v>16593.974666742626</v>
          </cell>
          <cell r="AS426">
            <v>3771.8</v>
          </cell>
        </row>
        <row r="427">
          <cell r="A427" t="str">
            <v>л/с №3000000139883</v>
          </cell>
          <cell r="B427" t="str">
            <v>Кв. 45</v>
          </cell>
          <cell r="C427" t="str">
            <v>Мкртчян Ашот Аргамович</v>
          </cell>
          <cell r="D427">
            <v>44426</v>
          </cell>
          <cell r="E427">
            <v>61.8</v>
          </cell>
          <cell r="F427">
            <v>31</v>
          </cell>
          <cell r="G427">
            <v>28</v>
          </cell>
          <cell r="H427">
            <v>31</v>
          </cell>
          <cell r="I427">
            <v>30</v>
          </cell>
          <cell r="J427">
            <v>31</v>
          </cell>
          <cell r="K427">
            <v>151</v>
          </cell>
          <cell r="L427" t="str">
            <v>104756785</v>
          </cell>
          <cell r="M427">
            <v>11.284672204729521</v>
          </cell>
          <cell r="N427" t="str">
            <v>нет данных</v>
          </cell>
          <cell r="O427">
            <v>3.8310131559954743</v>
          </cell>
          <cell r="P427">
            <v>0.78649938964145505</v>
          </cell>
          <cell r="Q427">
            <v>0.7103865454826046</v>
          </cell>
          <cell r="R427">
            <v>0.78649938964145505</v>
          </cell>
          <cell r="S427">
            <v>0.7611284415885049</v>
          </cell>
          <cell r="T427">
            <v>0.78649938964145505</v>
          </cell>
          <cell r="U427">
            <v>3.8310131559954748</v>
          </cell>
          <cell r="V427">
            <v>0.55900160729066184</v>
          </cell>
          <cell r="W427">
            <v>0.10315369038063384</v>
          </cell>
          <cell r="X427">
            <v>0.28465223756376468</v>
          </cell>
          <cell r="Y427">
            <v>3.116375069258159E-2</v>
          </cell>
          <cell r="Z427">
            <v>0</v>
          </cell>
          <cell r="AA427">
            <v>3857.7935483838264</v>
          </cell>
          <cell r="AB427">
            <v>1837</v>
          </cell>
          <cell r="AC427">
            <v>2020.7935483838264</v>
          </cell>
          <cell r="AD427">
            <v>2332.5662934623597</v>
          </cell>
          <cell r="AE427">
            <v>1837</v>
          </cell>
          <cell r="AF427">
            <v>495.56629346235968</v>
          </cell>
          <cell r="AG427">
            <v>3071.1845224902618</v>
          </cell>
          <cell r="AH427">
            <v>1837</v>
          </cell>
          <cell r="AI427">
            <v>1234.1845224902618</v>
          </cell>
          <cell r="AJ427">
            <v>2271.6443278644856</v>
          </cell>
          <cell r="AK427">
            <v>1837</v>
          </cell>
          <cell r="AL427">
            <v>434.6443278644856</v>
          </cell>
          <cell r="AM427">
            <v>2255.0353199921869</v>
          </cell>
          <cell r="AN427">
            <v>1837</v>
          </cell>
          <cell r="AO427">
            <v>418.03531999218694</v>
          </cell>
          <cell r="AP427">
            <v>0.97797128592764193</v>
          </cell>
          <cell r="AQ427">
            <v>4.8089844419231165</v>
          </cell>
          <cell r="AR427">
            <v>13788.224012193121</v>
          </cell>
          <cell r="AS427">
            <v>9185</v>
          </cell>
        </row>
        <row r="428">
          <cell r="A428" t="str">
            <v>л/с №3000000142304</v>
          </cell>
          <cell r="B428" t="str">
            <v>Кв. 450</v>
          </cell>
          <cell r="C428" t="str">
            <v>Кравчук Виталий Викторович</v>
          </cell>
          <cell r="D428">
            <v>44479</v>
          </cell>
          <cell r="E428">
            <v>48</v>
          </cell>
          <cell r="F428">
            <v>31</v>
          </cell>
          <cell r="G428">
            <v>28</v>
          </cell>
          <cell r="H428">
            <v>31</v>
          </cell>
          <cell r="I428">
            <v>30</v>
          </cell>
          <cell r="J428">
            <v>31</v>
          </cell>
          <cell r="K428">
            <v>151</v>
          </cell>
          <cell r="L428">
            <v>4754733</v>
          </cell>
          <cell r="M428">
            <v>3.9790000000000001</v>
          </cell>
          <cell r="N428">
            <v>7.3685999999999998</v>
          </cell>
          <cell r="O428">
            <v>3.3895999999999997</v>
          </cell>
          <cell r="P428">
            <v>0.6958781456953641</v>
          </cell>
          <cell r="Q428">
            <v>0.62853509933774832</v>
          </cell>
          <cell r="R428">
            <v>0.6958781456953641</v>
          </cell>
          <cell r="S428">
            <v>0.67343046357615888</v>
          </cell>
          <cell r="T428">
            <v>0.6958781456953641</v>
          </cell>
          <cell r="U428">
            <v>3.3895999999999997</v>
          </cell>
          <cell r="V428">
            <v>0.43417600566264997</v>
          </cell>
          <cell r="W428">
            <v>8.0119371169424344E-2</v>
          </cell>
          <cell r="X428">
            <v>0.22108911655438032</v>
          </cell>
          <cell r="Y428">
            <v>2.4204854906859488E-2</v>
          </cell>
          <cell r="Z428">
            <v>0</v>
          </cell>
          <cell r="AA428">
            <v>3240.0686616906705</v>
          </cell>
          <cell r="AB428">
            <v>1092.97</v>
          </cell>
          <cell r="AC428">
            <v>2147.0986616906703</v>
          </cell>
          <cell r="AD428">
            <v>2031.8399247487553</v>
          </cell>
          <cell r="AE428">
            <v>1092.97</v>
          </cell>
          <cell r="AF428">
            <v>938.86992474875524</v>
          </cell>
          <cell r="AG428">
            <v>2629.1101949772224</v>
          </cell>
          <cell r="AH428">
            <v>1092.97</v>
          </cell>
          <cell r="AI428">
            <v>1536.1401949772223</v>
          </cell>
          <cell r="AJ428">
            <v>2000.2460324481406</v>
          </cell>
          <cell r="AK428">
            <v>1092.97</v>
          </cell>
          <cell r="AL428">
            <v>907.27603244814054</v>
          </cell>
          <cell r="AM428">
            <v>1995.207901774834</v>
          </cell>
          <cell r="AN428">
            <v>1092.97</v>
          </cell>
          <cell r="AO428">
            <v>902.23790177483397</v>
          </cell>
          <cell r="AP428">
            <v>0.75958934829331415</v>
          </cell>
          <cell r="AQ428">
            <v>4.149189348293314</v>
          </cell>
          <cell r="AR428">
            <v>11896.472715639624</v>
          </cell>
          <cell r="AS428">
            <v>5464.85</v>
          </cell>
        </row>
        <row r="429">
          <cell r="A429" t="str">
            <v>л/с №3000000142924</v>
          </cell>
          <cell r="B429" t="str">
            <v>Кв. 451</v>
          </cell>
          <cell r="C429" t="str">
            <v>Карцева Екатерина Михайловна</v>
          </cell>
          <cell r="D429">
            <v>44484</v>
          </cell>
          <cell r="E429">
            <v>51.5</v>
          </cell>
          <cell r="F429">
            <v>31</v>
          </cell>
          <cell r="G429">
            <v>28</v>
          </cell>
          <cell r="H429">
            <v>31</v>
          </cell>
          <cell r="I429">
            <v>30</v>
          </cell>
          <cell r="J429">
            <v>31</v>
          </cell>
          <cell r="K429">
            <v>151</v>
          </cell>
          <cell r="L429">
            <v>4754730</v>
          </cell>
          <cell r="M429">
            <v>3.5169999999999999</v>
          </cell>
          <cell r="N429">
            <v>8.3817000000000004</v>
          </cell>
          <cell r="O429">
            <v>4.8647</v>
          </cell>
          <cell r="P429">
            <v>0.99871324503311265</v>
          </cell>
          <cell r="Q429">
            <v>0.90206357615894051</v>
          </cell>
          <cell r="R429">
            <v>0.99871324503311265</v>
          </cell>
          <cell r="S429">
            <v>0.9664966887417219</v>
          </cell>
          <cell r="T429">
            <v>0.99871324503311265</v>
          </cell>
          <cell r="U429">
            <v>4.8647</v>
          </cell>
          <cell r="V429">
            <v>0.46583467274221818</v>
          </cell>
          <cell r="W429">
            <v>8.5961408650528204E-2</v>
          </cell>
          <cell r="X429">
            <v>0.23721019796980389</v>
          </cell>
          <cell r="Y429">
            <v>2.5969792243817992E-2</v>
          </cell>
          <cell r="Z429">
            <v>0</v>
          </cell>
          <cell r="AA429">
            <v>4199.1224988870727</v>
          </cell>
          <cell r="AB429">
            <v>1541.97</v>
          </cell>
          <cell r="AC429">
            <v>2657.1524988870724</v>
          </cell>
          <cell r="AD429">
            <v>2832.8454759460124</v>
          </cell>
          <cell r="AE429">
            <v>1541.97</v>
          </cell>
          <cell r="AF429">
            <v>1290.8754759460123</v>
          </cell>
          <cell r="AG429">
            <v>3543.614977309102</v>
          </cell>
          <cell r="AH429">
            <v>1541.97</v>
          </cell>
          <cell r="AI429">
            <v>2001.6449773091019</v>
          </cell>
          <cell r="AJ429">
            <v>2845.5800449521203</v>
          </cell>
          <cell r="AK429">
            <v>1541.97</v>
          </cell>
          <cell r="AL429">
            <v>1303.6100449521202</v>
          </cell>
          <cell r="AM429">
            <v>2863.49064189404</v>
          </cell>
          <cell r="AN429">
            <v>1541.97</v>
          </cell>
          <cell r="AO429">
            <v>1321.52064189404</v>
          </cell>
          <cell r="AP429">
            <v>0.81497607160636831</v>
          </cell>
          <cell r="AQ429">
            <v>5.6796760716063686</v>
          </cell>
          <cell r="AR429">
            <v>16284.653638988348</v>
          </cell>
          <cell r="AS429">
            <v>7709.85</v>
          </cell>
        </row>
        <row r="430">
          <cell r="A430" t="str">
            <v>л/с №3000000142973</v>
          </cell>
          <cell r="B430" t="str">
            <v>Кв. 452</v>
          </cell>
          <cell r="C430" t="str">
            <v>Колганова Людмила Ивановна</v>
          </cell>
          <cell r="D430">
            <v>44499</v>
          </cell>
          <cell r="E430">
            <v>33.5</v>
          </cell>
          <cell r="F430">
            <v>31</v>
          </cell>
          <cell r="G430">
            <v>28</v>
          </cell>
          <cell r="H430">
            <v>31</v>
          </cell>
          <cell r="I430">
            <v>30</v>
          </cell>
          <cell r="J430">
            <v>31</v>
          </cell>
          <cell r="K430">
            <v>151</v>
          </cell>
          <cell r="L430">
            <v>4754734</v>
          </cell>
          <cell r="M430">
            <v>4.4710000000000001</v>
          </cell>
          <cell r="N430">
            <v>9.2779000000000007</v>
          </cell>
          <cell r="O430">
            <v>4.8069000000000006</v>
          </cell>
          <cell r="P430">
            <v>0.98684701986754986</v>
          </cell>
          <cell r="Q430">
            <v>0.89134569536423858</v>
          </cell>
          <cell r="R430">
            <v>0.98684701986754986</v>
          </cell>
          <cell r="S430">
            <v>0.95501324503311269</v>
          </cell>
          <cell r="T430">
            <v>0.98684701986754986</v>
          </cell>
          <cell r="U430">
            <v>4.8069000000000006</v>
          </cell>
          <cell r="V430">
            <v>0.30301867061872445</v>
          </cell>
          <cell r="W430">
            <v>5.5916644461994083E-2</v>
          </cell>
          <cell r="X430">
            <v>0.15430177926191127</v>
          </cell>
          <cell r="Y430">
            <v>1.6892971653745686E-2</v>
          </cell>
          <cell r="Z430">
            <v>0</v>
          </cell>
          <cell r="AA430">
            <v>3698.2771104484355</v>
          </cell>
          <cell r="AB430">
            <v>834.64</v>
          </cell>
          <cell r="AC430">
            <v>2863.6371104484356</v>
          </cell>
          <cell r="AD430">
            <v>2715.9716355029777</v>
          </cell>
          <cell r="AE430">
            <v>834.64</v>
          </cell>
          <cell r="AF430">
            <v>1881.3316355029779</v>
          </cell>
          <cell r="AG430">
            <v>3271.8790138880081</v>
          </cell>
          <cell r="AH430">
            <v>834.64</v>
          </cell>
          <cell r="AI430">
            <v>2437.2390138880082</v>
          </cell>
          <cell r="AJ430">
            <v>2786.6300663602265</v>
          </cell>
          <cell r="AK430">
            <v>834.64</v>
          </cell>
          <cell r="AL430">
            <v>1951.9900663602266</v>
          </cell>
          <cell r="AM430">
            <v>2829.4680384238413</v>
          </cell>
          <cell r="AN430">
            <v>834.64</v>
          </cell>
          <cell r="AO430">
            <v>1994.8280384238415</v>
          </cell>
          <cell r="AP430">
            <v>0.53013006599637547</v>
          </cell>
          <cell r="AQ430">
            <v>5.3370300659963759</v>
          </cell>
          <cell r="AR430">
            <v>15302.225864623488</v>
          </cell>
          <cell r="AS430">
            <v>4173.2</v>
          </cell>
        </row>
        <row r="431">
          <cell r="A431" t="str">
            <v>л/с №3000000140664</v>
          </cell>
          <cell r="B431" t="str">
            <v>Кв. 453</v>
          </cell>
          <cell r="C431" t="str">
            <v>Белопухова Ирина Валерьевна</v>
          </cell>
          <cell r="D431">
            <v>44463</v>
          </cell>
          <cell r="E431">
            <v>29.2</v>
          </cell>
          <cell r="F431">
            <v>31</v>
          </cell>
          <cell r="G431">
            <v>28</v>
          </cell>
          <cell r="H431">
            <v>31</v>
          </cell>
          <cell r="I431">
            <v>30</v>
          </cell>
          <cell r="J431">
            <v>31</v>
          </cell>
          <cell r="K431">
            <v>151</v>
          </cell>
          <cell r="L431">
            <v>4755056</v>
          </cell>
          <cell r="M431">
            <v>5.173</v>
          </cell>
          <cell r="N431">
            <v>9.2345000000000006</v>
          </cell>
          <cell r="O431">
            <v>4.0615000000000006</v>
          </cell>
          <cell r="P431">
            <v>0.83381788079470209</v>
          </cell>
          <cell r="Q431">
            <v>0.75312582781456971</v>
          </cell>
          <cell r="R431">
            <v>0.83381788079470209</v>
          </cell>
          <cell r="S431">
            <v>0.80692052980132467</v>
          </cell>
          <cell r="T431">
            <v>0.83381788079470209</v>
          </cell>
          <cell r="U431">
            <v>4.0615000000000006</v>
          </cell>
          <cell r="V431">
            <v>0.26412373677811207</v>
          </cell>
          <cell r="W431">
            <v>4.8739284128066475E-2</v>
          </cell>
          <cell r="X431">
            <v>0.13449587923724804</v>
          </cell>
          <cell r="Y431">
            <v>1.4724620068339522E-2</v>
          </cell>
          <cell r="Z431">
            <v>0</v>
          </cell>
          <cell r="AA431">
            <v>3147.9962470724213</v>
          </cell>
          <cell r="AB431">
            <v>1252.3800000000001</v>
          </cell>
          <cell r="AC431">
            <v>1895.6162470724212</v>
          </cell>
          <cell r="AD431">
            <v>2299.0916116596877</v>
          </cell>
          <cell r="AE431">
            <v>1252.3800000000001</v>
          </cell>
          <cell r="AF431">
            <v>1046.7116116596876</v>
          </cell>
          <cell r="AG431">
            <v>2776.3298464884065</v>
          </cell>
          <cell r="AH431">
            <v>1252.3800000000001</v>
          </cell>
          <cell r="AI431">
            <v>1523.9498464884064</v>
          </cell>
          <cell r="AJ431">
            <v>2355.8045408033036</v>
          </cell>
          <cell r="AK431">
            <v>1252.3800000000001</v>
          </cell>
          <cell r="AL431">
            <v>1103.4245408033034</v>
          </cell>
          <cell r="AM431">
            <v>2390.7059514569537</v>
          </cell>
          <cell r="AN431">
            <v>1252.3800000000001</v>
          </cell>
          <cell r="AO431">
            <v>1138.3259514569536</v>
          </cell>
          <cell r="AP431">
            <v>0.46208352021176613</v>
          </cell>
          <cell r="AQ431">
            <v>4.5235835202117665</v>
          </cell>
          <cell r="AR431">
            <v>12969.928197480773</v>
          </cell>
          <cell r="AS431">
            <v>6261.9000000000005</v>
          </cell>
        </row>
        <row r="432">
          <cell r="A432" t="str">
            <v>л/с №3000000141295</v>
          </cell>
          <cell r="B432" t="str">
            <v>Кв. 454</v>
          </cell>
          <cell r="C432" t="str">
            <v>Худякова Раксана Александровна</v>
          </cell>
          <cell r="D432">
            <v>44471</v>
          </cell>
          <cell r="E432">
            <v>59.1</v>
          </cell>
          <cell r="F432">
            <v>31</v>
          </cell>
          <cell r="G432">
            <v>28</v>
          </cell>
          <cell r="H432">
            <v>31</v>
          </cell>
          <cell r="I432">
            <v>30</v>
          </cell>
          <cell r="J432">
            <v>31</v>
          </cell>
          <cell r="K432">
            <v>151</v>
          </cell>
          <cell r="L432">
            <v>4758495</v>
          </cell>
          <cell r="M432">
            <v>8.1999999999999993</v>
          </cell>
          <cell r="N432">
            <v>9.8584999999999994</v>
          </cell>
          <cell r="O432">
            <v>1.6585000000000001</v>
          </cell>
          <cell r="P432">
            <v>0.34048675496688746</v>
          </cell>
          <cell r="Q432">
            <v>0.30753642384105961</v>
          </cell>
          <cell r="R432">
            <v>0.34048675496688746</v>
          </cell>
          <cell r="S432">
            <v>0.3295033112582782</v>
          </cell>
          <cell r="T432">
            <v>0.34048675496688746</v>
          </cell>
          <cell r="U432">
            <v>1.6585000000000003</v>
          </cell>
          <cell r="V432">
            <v>0.53457920697213779</v>
          </cell>
          <cell r="W432">
            <v>9.8646975752353733E-2</v>
          </cell>
          <cell r="X432">
            <v>0.2722159747575808</v>
          </cell>
          <cell r="Y432">
            <v>2.9802227604070745E-2</v>
          </cell>
          <cell r="Z432">
            <v>0</v>
          </cell>
          <cell r="AA432">
            <v>2508.9716247523343</v>
          </cell>
          <cell r="AB432">
            <v>1699.38</v>
          </cell>
          <cell r="AC432">
            <v>809.59162475233416</v>
          </cell>
          <cell r="AD432">
            <v>1164.6009196462428</v>
          </cell>
          <cell r="AE432">
            <v>1699.38</v>
          </cell>
          <cell r="AF432">
            <v>-534.77908035375731</v>
          </cell>
          <cell r="AG432">
            <v>1756.7290126114008</v>
          </cell>
          <cell r="AH432">
            <v>1699.38</v>
          </cell>
          <cell r="AI432">
            <v>57.349012611400667</v>
          </cell>
          <cell r="AJ432">
            <v>1030.1936549153495</v>
          </cell>
          <cell r="AK432">
            <v>1699.38</v>
          </cell>
          <cell r="AL432">
            <v>-669.18634508465061</v>
          </cell>
          <cell r="AM432">
            <v>976.23681410596032</v>
          </cell>
          <cell r="AN432">
            <v>1699.38</v>
          </cell>
          <cell r="AO432">
            <v>-723.14318589403979</v>
          </cell>
          <cell r="AP432">
            <v>0.93524438508614305</v>
          </cell>
          <cell r="AQ432">
            <v>2.593744385086143</v>
          </cell>
          <cell r="AR432">
            <v>7436.7320260312872</v>
          </cell>
          <cell r="AS432">
            <v>8496.9000000000015</v>
          </cell>
        </row>
        <row r="433">
          <cell r="A433" t="str">
            <v>л/с №3000000146167</v>
          </cell>
          <cell r="B433" t="str">
            <v>Кв. 455</v>
          </cell>
          <cell r="C433" t="str">
            <v>Матюнина Дарья Сергеевна</v>
          </cell>
          <cell r="D433">
            <v>44527</v>
          </cell>
          <cell r="E433">
            <v>36.5</v>
          </cell>
          <cell r="F433">
            <v>31</v>
          </cell>
          <cell r="G433">
            <v>28</v>
          </cell>
          <cell r="H433">
            <v>31</v>
          </cell>
          <cell r="I433">
            <v>30</v>
          </cell>
          <cell r="J433">
            <v>31</v>
          </cell>
          <cell r="K433">
            <v>151</v>
          </cell>
          <cell r="L433">
            <v>4754732</v>
          </cell>
          <cell r="M433">
            <v>3.2519999999999998</v>
          </cell>
          <cell r="N433">
            <v>5.5258000000000003</v>
          </cell>
          <cell r="O433">
            <v>2.2738000000000005</v>
          </cell>
          <cell r="P433">
            <v>0.46680662251655636</v>
          </cell>
          <cell r="Q433">
            <v>0.42163178807947027</v>
          </cell>
          <cell r="R433">
            <v>0.46680662251655636</v>
          </cell>
          <cell r="S433">
            <v>0.45174834437086098</v>
          </cell>
          <cell r="T433">
            <v>0.46680662251655636</v>
          </cell>
          <cell r="U433">
            <v>2.2738000000000005</v>
          </cell>
          <cell r="V433">
            <v>0.33015467097264006</v>
          </cell>
          <cell r="W433">
            <v>6.0924105160083092E-2</v>
          </cell>
          <cell r="X433">
            <v>0.16811984904656005</v>
          </cell>
          <cell r="Y433">
            <v>1.8405775085424403E-2</v>
          </cell>
          <cell r="Z433">
            <v>0</v>
          </cell>
          <cell r="AA433">
            <v>2285.0314814663539</v>
          </cell>
          <cell r="AB433">
            <v>1120.78</v>
          </cell>
          <cell r="AC433">
            <v>1164.2514814663539</v>
          </cell>
          <cell r="AD433">
            <v>1383.5746059785827</v>
          </cell>
          <cell r="AE433">
            <v>1120.78</v>
          </cell>
          <cell r="AF433">
            <v>262.79460597858269</v>
          </cell>
          <cell r="AG433">
            <v>1820.448480736336</v>
          </cell>
          <cell r="AH433">
            <v>1120.78</v>
          </cell>
          <cell r="AI433">
            <v>699.66848073633605</v>
          </cell>
          <cell r="AJ433">
            <v>1348.0164882226723</v>
          </cell>
          <cell r="AK433">
            <v>1120.78</v>
          </cell>
          <cell r="AL433">
            <v>227.23648822267228</v>
          </cell>
          <cell r="AM433">
            <v>1338.4186119470201</v>
          </cell>
          <cell r="AN433">
            <v>1120.78</v>
          </cell>
          <cell r="AO433">
            <v>217.63861194702008</v>
          </cell>
          <cell r="AP433">
            <v>0.57760440026470761</v>
          </cell>
          <cell r="AQ433">
            <v>2.8514044002647081</v>
          </cell>
          <cell r="AR433">
            <v>8175.4896683509651</v>
          </cell>
          <cell r="AS433">
            <v>5603.9</v>
          </cell>
        </row>
        <row r="434">
          <cell r="A434" t="str">
            <v>л/с №3000000140917</v>
          </cell>
          <cell r="B434" t="str">
            <v>Кв. 456</v>
          </cell>
          <cell r="C434" t="str">
            <v>Романова Людмила Валентиновна</v>
          </cell>
          <cell r="D434">
            <v>44465</v>
          </cell>
          <cell r="E434">
            <v>36.299999999999997</v>
          </cell>
          <cell r="F434">
            <v>31</v>
          </cell>
          <cell r="G434">
            <v>28</v>
          </cell>
          <cell r="H434">
            <v>31</v>
          </cell>
          <cell r="I434">
            <v>30</v>
          </cell>
          <cell r="J434">
            <v>31</v>
          </cell>
          <cell r="K434">
            <v>151</v>
          </cell>
          <cell r="L434">
            <v>4754737</v>
          </cell>
          <cell r="M434">
            <v>2.2210000000000001</v>
          </cell>
          <cell r="N434">
            <v>2.8814000000000002</v>
          </cell>
          <cell r="O434">
            <v>0.66040000000000021</v>
          </cell>
          <cell r="P434">
            <v>0.1355788079470199</v>
          </cell>
          <cell r="Q434">
            <v>0.12245827814569539</v>
          </cell>
          <cell r="R434">
            <v>0.1355788079470199</v>
          </cell>
          <cell r="S434">
            <v>0.13120529801324507</v>
          </cell>
          <cell r="T434">
            <v>0.1355788079470199</v>
          </cell>
          <cell r="U434">
            <v>0.66040000000000021</v>
          </cell>
          <cell r="V434">
            <v>0.32834560428237902</v>
          </cell>
          <cell r="W434">
            <v>6.0590274446877153E-2</v>
          </cell>
          <cell r="X434">
            <v>0.16719864439425011</v>
          </cell>
          <cell r="Y434">
            <v>1.8304921523312485E-2</v>
          </cell>
          <cell r="Z434">
            <v>0</v>
          </cell>
          <cell r="AA434">
            <v>1330.154796255888</v>
          </cell>
          <cell r="AB434">
            <v>615.87</v>
          </cell>
          <cell r="AC434">
            <v>714.28479625588795</v>
          </cell>
          <cell r="AD434">
            <v>524.83314902237214</v>
          </cell>
          <cell r="AE434">
            <v>615.87</v>
          </cell>
          <cell r="AF434">
            <v>-91.036850977627864</v>
          </cell>
          <cell r="AG434">
            <v>868.11745580384252</v>
          </cell>
          <cell r="AH434">
            <v>615.87</v>
          </cell>
          <cell r="AI434">
            <v>252.24745580384251</v>
          </cell>
          <cell r="AJ434">
            <v>428.67271125082704</v>
          </cell>
          <cell r="AK434">
            <v>615.87</v>
          </cell>
          <cell r="AL434">
            <v>-187.19728874917297</v>
          </cell>
          <cell r="AM434">
            <v>388.72884656953653</v>
          </cell>
          <cell r="AN434">
            <v>615.87</v>
          </cell>
          <cell r="AO434">
            <v>-227.14115343046348</v>
          </cell>
          <cell r="AP434">
            <v>0.57443944464681884</v>
          </cell>
          <cell r="AQ434">
            <v>1.2348394446468189</v>
          </cell>
          <cell r="AR434">
            <v>3540.5069589024661</v>
          </cell>
          <cell r="AS434">
            <v>3079.35</v>
          </cell>
        </row>
        <row r="435">
          <cell r="A435" t="str">
            <v>л/с №3000000142815</v>
          </cell>
          <cell r="B435" t="str">
            <v>Кв. 457</v>
          </cell>
          <cell r="C435" t="str">
            <v>Гушилова Галина Михайловна</v>
          </cell>
          <cell r="D435">
            <v>44496</v>
          </cell>
          <cell r="E435">
            <v>47.6</v>
          </cell>
          <cell r="F435">
            <v>31</v>
          </cell>
          <cell r="G435">
            <v>28</v>
          </cell>
          <cell r="H435">
            <v>31</v>
          </cell>
          <cell r="I435">
            <v>30</v>
          </cell>
          <cell r="J435">
            <v>31</v>
          </cell>
          <cell r="K435">
            <v>151</v>
          </cell>
          <cell r="L435">
            <v>4754739</v>
          </cell>
          <cell r="M435">
            <v>9.0570000000000004</v>
          </cell>
          <cell r="N435">
            <v>11.979100000000001</v>
          </cell>
          <cell r="O435">
            <v>2.9221000000000004</v>
          </cell>
          <cell r="P435">
            <v>0.59990132450331135</v>
          </cell>
          <cell r="Q435">
            <v>0.54184635761589417</v>
          </cell>
          <cell r="R435">
            <v>0.59990132450331135</v>
          </cell>
          <cell r="S435">
            <v>0.58054966887417225</v>
          </cell>
          <cell r="T435">
            <v>0.59990132450331135</v>
          </cell>
          <cell r="U435">
            <v>2.9221000000000004</v>
          </cell>
          <cell r="V435">
            <v>0.43055787228212788</v>
          </cell>
          <cell r="W435">
            <v>7.945170974301248E-2</v>
          </cell>
          <cell r="X435">
            <v>0.2192467072497605</v>
          </cell>
          <cell r="Y435">
            <v>2.400314778263566E-2</v>
          </cell>
          <cell r="Z435">
            <v>0</v>
          </cell>
          <cell r="AA435">
            <v>2954.5119998392756</v>
          </cell>
          <cell r="AB435">
            <v>1907.25</v>
          </cell>
          <cell r="AC435">
            <v>1047.2619998392756</v>
          </cell>
          <cell r="AD435">
            <v>1781.3733927701101</v>
          </cell>
          <cell r="AE435">
            <v>1907.25</v>
          </cell>
          <cell r="AF435">
            <v>-125.87660722988994</v>
          </cell>
          <cell r="AG435">
            <v>2348.6448536817725</v>
          </cell>
          <cell r="AH435">
            <v>1907.25</v>
          </cell>
          <cell r="AI435">
            <v>441.39485368177247</v>
          </cell>
          <cell r="AJ435">
            <v>1733.3617448620664</v>
          </cell>
          <cell r="AK435">
            <v>1907.25</v>
          </cell>
          <cell r="AL435">
            <v>-173.88825513793358</v>
          </cell>
          <cell r="AM435">
            <v>1720.0250795894042</v>
          </cell>
          <cell r="AN435">
            <v>1907.25</v>
          </cell>
          <cell r="AO435">
            <v>-187.22492041059581</v>
          </cell>
          <cell r="AP435">
            <v>0.75325943705753651</v>
          </cell>
          <cell r="AQ435">
            <v>3.6753594370575371</v>
          </cell>
          <cell r="AR435">
            <v>10537.917070742629</v>
          </cell>
          <cell r="AS435">
            <v>9536.25</v>
          </cell>
        </row>
        <row r="436">
          <cell r="A436" t="str">
            <v>л/с №3000000140383</v>
          </cell>
          <cell r="B436" t="str">
            <v>Кв. 458</v>
          </cell>
          <cell r="C436" t="str">
            <v>Куренков Сергей Иванович</v>
          </cell>
          <cell r="D436">
            <v>44421</v>
          </cell>
          <cell r="E436">
            <v>47.9</v>
          </cell>
          <cell r="F436">
            <v>31</v>
          </cell>
          <cell r="G436">
            <v>28</v>
          </cell>
          <cell r="H436">
            <v>31</v>
          </cell>
          <cell r="I436">
            <v>30</v>
          </cell>
          <cell r="J436">
            <v>31</v>
          </cell>
          <cell r="K436">
            <v>151</v>
          </cell>
          <cell r="L436">
            <v>4754738</v>
          </cell>
          <cell r="M436">
            <v>7.9630000000000001</v>
          </cell>
          <cell r="N436">
            <v>11.875400000000001</v>
          </cell>
          <cell r="O436">
            <v>3.9124000000000008</v>
          </cell>
          <cell r="P436">
            <v>0.80320794701986775</v>
          </cell>
          <cell r="Q436">
            <v>0.7254781456953644</v>
          </cell>
          <cell r="R436">
            <v>0.80320794701986775</v>
          </cell>
          <cell r="S436">
            <v>0.77729801324503334</v>
          </cell>
          <cell r="T436">
            <v>0.80320794701986775</v>
          </cell>
          <cell r="U436">
            <v>3.9124000000000012</v>
          </cell>
          <cell r="V436">
            <v>0.43327147231751945</v>
          </cell>
          <cell r="W436">
            <v>7.9952455812821371E-2</v>
          </cell>
          <cell r="X436">
            <v>0.22062851422822535</v>
          </cell>
          <cell r="Y436">
            <v>2.4154428125803529E-2</v>
          </cell>
          <cell r="Z436">
            <v>0</v>
          </cell>
          <cell r="AA436">
            <v>3545.2090615357693</v>
          </cell>
          <cell r="AB436">
            <v>1993.26</v>
          </cell>
          <cell r="AC436">
            <v>1551.9490615357693</v>
          </cell>
          <cell r="AD436">
            <v>2309.3145120322401</v>
          </cell>
          <cell r="AE436">
            <v>1993.26</v>
          </cell>
          <cell r="AF436">
            <v>316.05451203224015</v>
          </cell>
          <cell r="AG436">
            <v>2935.5234249613072</v>
          </cell>
          <cell r="AH436">
            <v>1993.26</v>
          </cell>
          <cell r="AI436">
            <v>942.26342496130724</v>
          </cell>
          <cell r="AJ436">
            <v>2297.9084108496359</v>
          </cell>
          <cell r="AK436">
            <v>1993.26</v>
          </cell>
          <cell r="AL436">
            <v>304.64841084963587</v>
          </cell>
          <cell r="AM436">
            <v>2302.9417615364241</v>
          </cell>
          <cell r="AN436">
            <v>1993.26</v>
          </cell>
          <cell r="AO436">
            <v>309.68176153642412</v>
          </cell>
          <cell r="AP436">
            <v>0.75800687048436965</v>
          </cell>
          <cell r="AQ436">
            <v>4.6704068704843706</v>
          </cell>
          <cell r="AR436">
            <v>13390.897170915378</v>
          </cell>
          <cell r="AS436">
            <v>9966.2999999999993</v>
          </cell>
        </row>
        <row r="437">
          <cell r="A437" t="str">
            <v>л/с №3000000162780</v>
          </cell>
          <cell r="B437" t="str">
            <v>Кв. 459</v>
          </cell>
          <cell r="C437" t="str">
            <v>Силаева Эльмира Сяитовна</v>
          </cell>
          <cell r="D437">
            <v>44837</v>
          </cell>
          <cell r="E437">
            <v>51.5</v>
          </cell>
          <cell r="F437">
            <v>31</v>
          </cell>
          <cell r="G437">
            <v>28</v>
          </cell>
          <cell r="H437">
            <v>31</v>
          </cell>
          <cell r="I437">
            <v>30</v>
          </cell>
          <cell r="J437">
            <v>31</v>
          </cell>
          <cell r="K437">
            <v>151</v>
          </cell>
          <cell r="L437">
            <v>4755046</v>
          </cell>
          <cell r="M437">
            <v>4.2359999999999998</v>
          </cell>
          <cell r="N437">
            <v>8.4923999999999999</v>
          </cell>
          <cell r="O437">
            <v>4.2564000000000002</v>
          </cell>
          <cell r="P437">
            <v>0.87383046357615901</v>
          </cell>
          <cell r="Q437">
            <v>0.78926622516556288</v>
          </cell>
          <cell r="R437">
            <v>0.87383046357615901</v>
          </cell>
          <cell r="S437">
            <v>0.84564238410596027</v>
          </cell>
          <cell r="T437">
            <v>0.87383046357615901</v>
          </cell>
          <cell r="U437">
            <v>4.2564000000000002</v>
          </cell>
          <cell r="V437">
            <v>0.46583467274221818</v>
          </cell>
          <cell r="W437">
            <v>8.5961408650528204E-2</v>
          </cell>
          <cell r="X437">
            <v>0.23721019796980389</v>
          </cell>
          <cell r="Y437">
            <v>2.5969792243817992E-2</v>
          </cell>
          <cell r="Z437">
            <v>0</v>
          </cell>
          <cell r="AA437">
            <v>3841.0610855493242</v>
          </cell>
          <cell r="AB437">
            <v>1288.8</v>
          </cell>
          <cell r="AC437">
            <v>2552.261085549324</v>
          </cell>
          <cell r="AD437">
            <v>2509.4351671248201</v>
          </cell>
          <cell r="AE437">
            <v>1288.8</v>
          </cell>
          <cell r="AF437">
            <v>1220.6351671248201</v>
          </cell>
          <cell r="AG437">
            <v>3185.5535639713539</v>
          </cell>
          <cell r="AH437">
            <v>1288.8</v>
          </cell>
          <cell r="AI437">
            <v>1896.753563971354</v>
          </cell>
          <cell r="AJ437">
            <v>2499.068999786557</v>
          </cell>
          <cell r="AK437">
            <v>1288.8</v>
          </cell>
          <cell r="AL437">
            <v>1210.2689997865571</v>
          </cell>
          <cell r="AM437">
            <v>2505.4292285562915</v>
          </cell>
          <cell r="AN437">
            <v>1288.8</v>
          </cell>
          <cell r="AO437">
            <v>1216.6292285562915</v>
          </cell>
          <cell r="AP437">
            <v>0.81497607160636831</v>
          </cell>
          <cell r="AQ437">
            <v>5.0713760716063687</v>
          </cell>
          <cell r="AR437">
            <v>14540.548044988347</v>
          </cell>
          <cell r="AS437">
            <v>6444</v>
          </cell>
        </row>
        <row r="438">
          <cell r="A438" t="str">
            <v>л/с №3000000139891</v>
          </cell>
          <cell r="B438" t="str">
            <v>Кв. 46</v>
          </cell>
          <cell r="C438" t="str">
            <v>Лебедь Марина Евгеньевна</v>
          </cell>
          <cell r="D438">
            <v>44420</v>
          </cell>
          <cell r="E438">
            <v>42</v>
          </cell>
          <cell r="F438">
            <v>31</v>
          </cell>
          <cell r="G438">
            <v>28</v>
          </cell>
          <cell r="H438">
            <v>31</v>
          </cell>
          <cell r="I438">
            <v>30</v>
          </cell>
          <cell r="J438">
            <v>31</v>
          </cell>
          <cell r="K438">
            <v>151</v>
          </cell>
          <cell r="L438" t="str">
            <v>104756788</v>
          </cell>
          <cell r="M438">
            <v>7.6521073236025874</v>
          </cell>
          <cell r="N438" t="str">
            <v>нет данных</v>
          </cell>
          <cell r="O438">
            <v>2.6036011739775069</v>
          </cell>
          <cell r="P438">
            <v>0.53451414830001798</v>
          </cell>
          <cell r="Q438">
            <v>0.48278697265808068</v>
          </cell>
          <cell r="R438">
            <v>0.53451414830001798</v>
          </cell>
          <cell r="S438">
            <v>0.51727175641937218</v>
          </cell>
          <cell r="T438">
            <v>0.53451414830001798</v>
          </cell>
          <cell r="U438">
            <v>2.6036011739775065</v>
          </cell>
          <cell r="V438">
            <v>0.37990400495481874</v>
          </cell>
          <cell r="W438">
            <v>7.01044497732463E-2</v>
          </cell>
          <cell r="X438">
            <v>0.19345297698508279</v>
          </cell>
          <cell r="Y438">
            <v>2.1179248043502054E-2</v>
          </cell>
          <cell r="Z438">
            <v>0</v>
          </cell>
          <cell r="AA438">
            <v>2621.801440649203</v>
          </cell>
          <cell r="AB438">
            <v>1495.81</v>
          </cell>
          <cell r="AC438">
            <v>1125.991440649203</v>
          </cell>
          <cell r="AD438">
            <v>1585.2392285666519</v>
          </cell>
          <cell r="AE438">
            <v>1495.81</v>
          </cell>
          <cell r="AF438">
            <v>89.429228566652</v>
          </cell>
          <cell r="AG438">
            <v>2087.2127822749353</v>
          </cell>
          <cell r="AH438">
            <v>1495.81</v>
          </cell>
          <cell r="AI438">
            <v>591.40278227493536</v>
          </cell>
          <cell r="AJ438">
            <v>1543.8359509758636</v>
          </cell>
          <cell r="AK438">
            <v>1495.81</v>
          </cell>
          <cell r="AL438">
            <v>48.02595097586368</v>
          </cell>
          <cell r="AM438">
            <v>1532.5482757228453</v>
          </cell>
          <cell r="AN438">
            <v>1495.81</v>
          </cell>
          <cell r="AO438">
            <v>36.738275722845401</v>
          </cell>
          <cell r="AP438">
            <v>0.66464067975664987</v>
          </cell>
          <cell r="AQ438">
            <v>3.2682418537341569</v>
          </cell>
          <cell r="AR438">
            <v>9370.6376781894996</v>
          </cell>
          <cell r="AS438">
            <v>7479.0499999999993</v>
          </cell>
        </row>
        <row r="439">
          <cell r="A439" t="str">
            <v>л/с №3000000140636</v>
          </cell>
          <cell r="B439" t="str">
            <v>Кв. 460</v>
          </cell>
          <cell r="C439" t="str">
            <v>Шохрин Артём Александрович</v>
          </cell>
          <cell r="D439">
            <v>44462</v>
          </cell>
          <cell r="E439">
            <v>33.5</v>
          </cell>
          <cell r="F439">
            <v>31</v>
          </cell>
          <cell r="G439">
            <v>28</v>
          </cell>
          <cell r="H439">
            <v>31</v>
          </cell>
          <cell r="I439">
            <v>30</v>
          </cell>
          <cell r="J439">
            <v>31</v>
          </cell>
          <cell r="K439">
            <v>151</v>
          </cell>
          <cell r="L439">
            <v>4758485</v>
          </cell>
          <cell r="M439">
            <v>6.5449999999999999</v>
          </cell>
          <cell r="N439">
            <v>10.2277</v>
          </cell>
          <cell r="O439">
            <v>3.6827000000000005</v>
          </cell>
          <cell r="P439">
            <v>0.75605099337748349</v>
          </cell>
          <cell r="Q439">
            <v>0.68288476821192057</v>
          </cell>
          <cell r="R439">
            <v>0.75605099337748349</v>
          </cell>
          <cell r="S439">
            <v>0.73166225165562926</v>
          </cell>
          <cell r="T439">
            <v>0.75605099337748349</v>
          </cell>
          <cell r="U439">
            <v>3.6827000000000001</v>
          </cell>
          <cell r="V439">
            <v>0.30301867061872445</v>
          </cell>
          <cell r="W439">
            <v>5.5916644461994083E-2</v>
          </cell>
          <cell r="X439">
            <v>0.15430177926191127</v>
          </cell>
          <cell r="Y439">
            <v>1.6892971653745686E-2</v>
          </cell>
          <cell r="Z439">
            <v>0</v>
          </cell>
          <cell r="AA439">
            <v>3036.5433592166469</v>
          </cell>
          <cell r="AB439">
            <v>1202.78</v>
          </cell>
          <cell r="AC439">
            <v>1833.7633592166469</v>
          </cell>
          <cell r="AD439">
            <v>2118.2766343903945</v>
          </cell>
          <cell r="AE439">
            <v>1202.78</v>
          </cell>
          <cell r="AF439">
            <v>915.49663439039455</v>
          </cell>
          <cell r="AG439">
            <v>2610.1452626562195</v>
          </cell>
          <cell r="AH439">
            <v>1202.78</v>
          </cell>
          <cell r="AI439">
            <v>1407.3652626562196</v>
          </cell>
          <cell r="AJ439">
            <v>2146.2425651681738</v>
          </cell>
          <cell r="AK439">
            <v>1202.78</v>
          </cell>
          <cell r="AL439">
            <v>943.4625651681738</v>
          </cell>
          <cell r="AM439">
            <v>2167.7342871920532</v>
          </cell>
          <cell r="AN439">
            <v>1202.78</v>
          </cell>
          <cell r="AO439">
            <v>964.95428719205324</v>
          </cell>
          <cell r="AP439">
            <v>0.53013006599637547</v>
          </cell>
          <cell r="AQ439">
            <v>4.2128300659963758</v>
          </cell>
          <cell r="AR439">
            <v>12078.942108623489</v>
          </cell>
          <cell r="AS439">
            <v>6013.9</v>
          </cell>
        </row>
        <row r="440">
          <cell r="A440" t="str">
            <v>л/с №3000000139772</v>
          </cell>
          <cell r="B440" t="str">
            <v>Кв. 461</v>
          </cell>
          <cell r="C440" t="str">
            <v>Сайфиев Ринат Рамилевич</v>
          </cell>
          <cell r="D440">
            <v>44386</v>
          </cell>
          <cell r="E440">
            <v>29.2</v>
          </cell>
          <cell r="F440">
            <v>31</v>
          </cell>
          <cell r="G440">
            <v>28</v>
          </cell>
          <cell r="H440">
            <v>15</v>
          </cell>
          <cell r="I440">
            <v>0</v>
          </cell>
          <cell r="J440">
            <v>0</v>
          </cell>
          <cell r="K440">
            <v>74</v>
          </cell>
          <cell r="L440">
            <v>4754593</v>
          </cell>
          <cell r="M440">
            <v>6.9130000000000003</v>
          </cell>
          <cell r="N440">
            <v>10.2583</v>
          </cell>
          <cell r="O440">
            <v>1.6394185430463575</v>
          </cell>
          <cell r="P440">
            <v>0.68678344370860922</v>
          </cell>
          <cell r="Q440">
            <v>0.62032052980132446</v>
          </cell>
          <cell r="R440">
            <v>0.33231456953642385</v>
          </cell>
          <cell r="S440">
            <v>0</v>
          </cell>
          <cell r="T440">
            <v>0</v>
          </cell>
          <cell r="U440">
            <v>1.6394185430463575</v>
          </cell>
          <cell r="V440">
            <v>0.26412373677811207</v>
          </cell>
          <cell r="W440">
            <v>4.8739284128066475E-2</v>
          </cell>
          <cell r="X440">
            <v>6.5078651243829694E-2</v>
          </cell>
          <cell r="Y440">
            <v>0</v>
          </cell>
          <cell r="Z440">
            <v>0</v>
          </cell>
          <cell r="AA440">
            <v>2726.4220497479173</v>
          </cell>
          <cell r="AB440">
            <v>1506.99</v>
          </cell>
          <cell r="AC440">
            <v>1219.4320497479173</v>
          </cell>
          <cell r="AD440">
            <v>1918.3149173020711</v>
          </cell>
          <cell r="AE440">
            <v>1506.99</v>
          </cell>
          <cell r="AF440">
            <v>411.32491730207107</v>
          </cell>
          <cell r="AG440">
            <v>1139.3978947567273</v>
          </cell>
          <cell r="AH440">
            <v>0</v>
          </cell>
          <cell r="AI440">
            <v>1139.3978947567273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0.37794167215000829</v>
          </cell>
          <cell r="AQ440">
            <v>2.0173602151963657</v>
          </cell>
          <cell r="AR440">
            <v>5784.134861806715</v>
          </cell>
          <cell r="AS440">
            <v>3013.98</v>
          </cell>
        </row>
        <row r="441">
          <cell r="A441" t="str">
            <v>л/с №3000000142135</v>
          </cell>
          <cell r="B441" t="str">
            <v>Кв. 462</v>
          </cell>
          <cell r="C441" t="str">
            <v>Федькин Сергей Александрович</v>
          </cell>
          <cell r="D441">
            <v>44473</v>
          </cell>
          <cell r="E441">
            <v>59.1</v>
          </cell>
          <cell r="F441">
            <v>31</v>
          </cell>
          <cell r="G441">
            <v>28</v>
          </cell>
          <cell r="H441">
            <v>31</v>
          </cell>
          <cell r="I441">
            <v>30</v>
          </cell>
          <cell r="J441">
            <v>31</v>
          </cell>
          <cell r="K441">
            <v>151</v>
          </cell>
          <cell r="L441">
            <v>4755122</v>
          </cell>
          <cell r="M441">
            <v>6.34</v>
          </cell>
          <cell r="N441">
            <v>8.9471000000000007</v>
          </cell>
          <cell r="O441">
            <v>2.6071000000000009</v>
          </cell>
          <cell r="P441">
            <v>0.5352324503311261</v>
          </cell>
          <cell r="Q441">
            <v>0.48343576158940416</v>
          </cell>
          <cell r="R441">
            <v>0.5352324503311261</v>
          </cell>
          <cell r="S441">
            <v>0.51796688741721875</v>
          </cell>
          <cell r="T441">
            <v>0.5352324503311261</v>
          </cell>
          <cell r="U441">
            <v>2.6071000000000009</v>
          </cell>
          <cell r="V441">
            <v>0.53457920697213779</v>
          </cell>
          <cell r="W441">
            <v>9.8646975752353733E-2</v>
          </cell>
          <cell r="X441">
            <v>0.2722159747575808</v>
          </cell>
          <cell r="Y441">
            <v>2.9802227604070745E-2</v>
          </cell>
          <cell r="Z441">
            <v>0</v>
          </cell>
          <cell r="AA441">
            <v>3067.342587586772</v>
          </cell>
          <cell r="AB441">
            <v>1509.86</v>
          </cell>
          <cell r="AC441">
            <v>1557.4825875867721</v>
          </cell>
          <cell r="AD441">
            <v>1668.9359828515412</v>
          </cell>
          <cell r="AE441">
            <v>1509.86</v>
          </cell>
          <cell r="AF441">
            <v>159.07598285154131</v>
          </cell>
          <cell r="AG441">
            <v>2315.0999754458385</v>
          </cell>
          <cell r="AH441">
            <v>1509.86</v>
          </cell>
          <cell r="AI441">
            <v>805.23997544583858</v>
          </cell>
          <cell r="AJ441">
            <v>1570.5526512067406</v>
          </cell>
          <cell r="AK441">
            <v>1509.86</v>
          </cell>
          <cell r="AL441">
            <v>60.69265120674072</v>
          </cell>
          <cell r="AM441">
            <v>1534.607776940398</v>
          </cell>
          <cell r="AN441">
            <v>1509.86</v>
          </cell>
          <cell r="AO441">
            <v>24.747776940398126</v>
          </cell>
          <cell r="AP441">
            <v>0.93524438508614305</v>
          </cell>
          <cell r="AQ441">
            <v>3.5423443850861438</v>
          </cell>
          <cell r="AR441">
            <v>10156.538974031289</v>
          </cell>
          <cell r="AS441">
            <v>7549.2999999999993</v>
          </cell>
        </row>
        <row r="442">
          <cell r="A442" t="str">
            <v>л/с №3000000140658</v>
          </cell>
          <cell r="B442" t="str">
            <v>Кв. 463</v>
          </cell>
          <cell r="C442" t="str">
            <v>Кондратьев Алексей Юрьевич</v>
          </cell>
          <cell r="D442">
            <v>44463</v>
          </cell>
          <cell r="E442">
            <v>36.5</v>
          </cell>
          <cell r="F442">
            <v>31</v>
          </cell>
          <cell r="G442">
            <v>28</v>
          </cell>
          <cell r="H442">
            <v>31</v>
          </cell>
          <cell r="I442">
            <v>30</v>
          </cell>
          <cell r="J442">
            <v>31</v>
          </cell>
          <cell r="K442">
            <v>151</v>
          </cell>
          <cell r="L442">
            <v>4755127</v>
          </cell>
          <cell r="M442">
            <v>5.7320000000000002</v>
          </cell>
          <cell r="N442">
            <v>6.8197999999999999</v>
          </cell>
          <cell r="O442">
            <v>1.0877999999999997</v>
          </cell>
          <cell r="P442">
            <v>0.22332317880794697</v>
          </cell>
          <cell r="Q442">
            <v>0.20171125827814565</v>
          </cell>
          <cell r="R442">
            <v>0.22332317880794697</v>
          </cell>
          <cell r="S442">
            <v>0.21611920529801318</v>
          </cell>
          <cell r="T442">
            <v>0.22332317880794697</v>
          </cell>
          <cell r="U442">
            <v>1.0877999999999999</v>
          </cell>
          <cell r="V442">
            <v>0.33015467097264006</v>
          </cell>
          <cell r="W442">
            <v>6.0924105160083092E-2</v>
          </cell>
          <cell r="X442">
            <v>0.16811984904656005</v>
          </cell>
          <cell r="Y442">
            <v>1.8405775085424403E-2</v>
          </cell>
          <cell r="Z442">
            <v>0</v>
          </cell>
          <cell r="AA442">
            <v>1586.9206213339035</v>
          </cell>
          <cell r="AB442">
            <v>972.26</v>
          </cell>
          <cell r="AC442">
            <v>614.66062133390346</v>
          </cell>
          <cell r="AD442">
            <v>753.02286134282065</v>
          </cell>
          <cell r="AE442">
            <v>972.26</v>
          </cell>
          <cell r="AF442">
            <v>-219.23713865717934</v>
          </cell>
          <cell r="AG442">
            <v>1122.3376206038854</v>
          </cell>
          <cell r="AH442">
            <v>972.26</v>
          </cell>
          <cell r="AI442">
            <v>150.07762060388541</v>
          </cell>
          <cell r="AJ442">
            <v>672.42533325578449</v>
          </cell>
          <cell r="AK442">
            <v>972.26</v>
          </cell>
          <cell r="AL442">
            <v>-299.8346667442155</v>
          </cell>
          <cell r="AM442">
            <v>640.30775181456931</v>
          </cell>
          <cell r="AN442">
            <v>972.26</v>
          </cell>
          <cell r="AO442">
            <v>-331.95224818543068</v>
          </cell>
          <cell r="AP442">
            <v>0.57760440026470761</v>
          </cell>
          <cell r="AQ442">
            <v>1.6654044002647073</v>
          </cell>
          <cell r="AR442">
            <v>4775.0141883509632</v>
          </cell>
          <cell r="AS442">
            <v>4861.3</v>
          </cell>
        </row>
        <row r="443">
          <cell r="A443" t="str">
            <v>л/с №3000000140998</v>
          </cell>
          <cell r="B443" t="str">
            <v>Кв. 464</v>
          </cell>
          <cell r="C443" t="str">
            <v>Фомин Роман Леонидович</v>
          </cell>
          <cell r="D443">
            <v>44467</v>
          </cell>
          <cell r="E443">
            <v>36.299999999999997</v>
          </cell>
          <cell r="F443">
            <v>31</v>
          </cell>
          <cell r="G443">
            <v>28</v>
          </cell>
          <cell r="H443">
            <v>31</v>
          </cell>
          <cell r="I443">
            <v>30</v>
          </cell>
          <cell r="J443">
            <v>31</v>
          </cell>
          <cell r="K443">
            <v>151</v>
          </cell>
          <cell r="L443">
            <v>4755121</v>
          </cell>
          <cell r="M443">
            <v>5.9950000000000001</v>
          </cell>
          <cell r="N443">
            <v>10.3154</v>
          </cell>
          <cell r="O443">
            <v>4.3204000000000002</v>
          </cell>
          <cell r="P443">
            <v>0.88696953642384113</v>
          </cell>
          <cell r="Q443">
            <v>0.80113377483443715</v>
          </cell>
          <cell r="R443">
            <v>0.88696953642384113</v>
          </cell>
          <cell r="S443">
            <v>0.8583576158940398</v>
          </cell>
          <cell r="T443">
            <v>0.88696953642384113</v>
          </cell>
          <cell r="U443">
            <v>4.3204000000000002</v>
          </cell>
          <cell r="V443">
            <v>0.32834560428237902</v>
          </cell>
          <cell r="W443">
            <v>6.0590274446877153E-2</v>
          </cell>
          <cell r="X443">
            <v>0.16719864439425011</v>
          </cell>
          <cell r="Y443">
            <v>1.8304921523312485E-2</v>
          </cell>
          <cell r="Z443">
            <v>0</v>
          </cell>
          <cell r="AA443">
            <v>3484.5272651300602</v>
          </cell>
          <cell r="AB443">
            <v>1383.7</v>
          </cell>
          <cell r="AC443">
            <v>2100.8272651300604</v>
          </cell>
          <cell r="AD443">
            <v>2470.7179596183987</v>
          </cell>
          <cell r="AE443">
            <v>1383.7</v>
          </cell>
          <cell r="AF443">
            <v>1087.0179596183987</v>
          </cell>
          <cell r="AG443">
            <v>3022.4899246780146</v>
          </cell>
          <cell r="AH443">
            <v>1383.7</v>
          </cell>
          <cell r="AI443">
            <v>1638.7899246780146</v>
          </cell>
          <cell r="AJ443">
            <v>2513.5492940322843</v>
          </cell>
          <cell r="AK443">
            <v>1383.7</v>
          </cell>
          <cell r="AL443">
            <v>1129.8492940322842</v>
          </cell>
          <cell r="AM443">
            <v>2543.1013154437087</v>
          </cell>
          <cell r="AN443">
            <v>1383.7</v>
          </cell>
          <cell r="AO443">
            <v>1159.4013154437087</v>
          </cell>
          <cell r="AP443">
            <v>0.57443944464681884</v>
          </cell>
          <cell r="AQ443">
            <v>4.8948394446468191</v>
          </cell>
          <cell r="AR443">
            <v>14034.385758902466</v>
          </cell>
          <cell r="AS443">
            <v>6918.5</v>
          </cell>
        </row>
        <row r="444">
          <cell r="A444" t="str">
            <v>л/с №3000000142334</v>
          </cell>
          <cell r="B444" t="str">
            <v>Кв. 465</v>
          </cell>
          <cell r="C444" t="str">
            <v>Болотина Татьяна Юрьевна</v>
          </cell>
          <cell r="D444">
            <v>44478</v>
          </cell>
          <cell r="E444">
            <v>47.6</v>
          </cell>
          <cell r="F444">
            <v>31</v>
          </cell>
          <cell r="G444">
            <v>28</v>
          </cell>
          <cell r="H444">
            <v>31</v>
          </cell>
          <cell r="I444">
            <v>30</v>
          </cell>
          <cell r="J444">
            <v>31</v>
          </cell>
          <cell r="K444">
            <v>151</v>
          </cell>
          <cell r="L444">
            <v>4755119</v>
          </cell>
          <cell r="M444">
            <v>6.8150000000000004</v>
          </cell>
          <cell r="N444">
            <v>10.2578</v>
          </cell>
          <cell r="O444">
            <v>3.4427999999999992</v>
          </cell>
          <cell r="P444">
            <v>0.70679999999999976</v>
          </cell>
          <cell r="Q444">
            <v>0.63839999999999986</v>
          </cell>
          <cell r="R444">
            <v>0.70679999999999976</v>
          </cell>
          <cell r="S444">
            <v>0.68399999999999983</v>
          </cell>
          <cell r="T444">
            <v>0.70679999999999976</v>
          </cell>
          <cell r="U444">
            <v>3.4427999999999992</v>
          </cell>
          <cell r="V444">
            <v>0.43055787228212788</v>
          </cell>
          <cell r="W444">
            <v>7.945170974301248E-2</v>
          </cell>
          <cell r="X444">
            <v>0.2192467072497605</v>
          </cell>
          <cell r="Y444">
            <v>2.400314778263566E-2</v>
          </cell>
          <cell r="Z444">
            <v>0</v>
          </cell>
          <cell r="AA444">
            <v>3261.0097442498704</v>
          </cell>
          <cell r="AB444">
            <v>1190.45</v>
          </cell>
          <cell r="AC444">
            <v>2070.5597442498702</v>
          </cell>
          <cell r="AD444">
            <v>2058.2100651409701</v>
          </cell>
          <cell r="AE444">
            <v>1190.45</v>
          </cell>
          <cell r="AF444">
            <v>867.76006514097003</v>
          </cell>
          <cell r="AG444">
            <v>2655.1425980923673</v>
          </cell>
          <cell r="AH444">
            <v>1190.45</v>
          </cell>
          <cell r="AI444">
            <v>1464.6925980923672</v>
          </cell>
          <cell r="AJ444">
            <v>2029.9724652594168</v>
          </cell>
          <cell r="AK444">
            <v>1190.45</v>
          </cell>
          <cell r="AL444">
            <v>839.52246525941678</v>
          </cell>
          <cell r="AM444">
            <v>2026.5228239999992</v>
          </cell>
          <cell r="AN444">
            <v>1190.45</v>
          </cell>
          <cell r="AO444">
            <v>836.07282399999917</v>
          </cell>
          <cell r="AP444">
            <v>0.75325943705753651</v>
          </cell>
          <cell r="AQ444">
            <v>4.1960594370575359</v>
          </cell>
          <cell r="AR444">
            <v>12030.857696742625</v>
          </cell>
          <cell r="AS444">
            <v>5952.25</v>
          </cell>
        </row>
        <row r="445">
          <cell r="A445" t="str">
            <v>л/с №3000000140629</v>
          </cell>
          <cell r="B445" t="str">
            <v>Кв. 466</v>
          </cell>
          <cell r="C445" t="str">
            <v>Михалкуца Вячеслав Михайлович</v>
          </cell>
          <cell r="D445">
            <v>44462</v>
          </cell>
          <cell r="E445">
            <v>47.9</v>
          </cell>
          <cell r="F445">
            <v>31</v>
          </cell>
          <cell r="G445">
            <v>28</v>
          </cell>
          <cell r="H445">
            <v>31</v>
          </cell>
          <cell r="I445">
            <v>30</v>
          </cell>
          <cell r="J445">
            <v>31</v>
          </cell>
          <cell r="K445">
            <v>151</v>
          </cell>
          <cell r="L445">
            <v>4755124</v>
          </cell>
          <cell r="M445">
            <v>10.337999999999999</v>
          </cell>
          <cell r="N445">
            <v>14.680999999999999</v>
          </cell>
          <cell r="O445">
            <v>4.343</v>
          </cell>
          <cell r="P445">
            <v>0.8916092715231787</v>
          </cell>
          <cell r="Q445">
            <v>0.80532450331125827</v>
          </cell>
          <cell r="R445">
            <v>0.8916092715231787</v>
          </cell>
          <cell r="S445">
            <v>0.86284768211920526</v>
          </cell>
          <cell r="T445">
            <v>0.8916092715231787</v>
          </cell>
          <cell r="U445">
            <v>4.343</v>
          </cell>
          <cell r="V445">
            <v>0.43327147231751945</v>
          </cell>
          <cell r="W445">
            <v>7.9952455812821371E-2</v>
          </cell>
          <cell r="X445">
            <v>0.22062851422822535</v>
          </cell>
          <cell r="Y445">
            <v>2.4154428125803529E-2</v>
          </cell>
          <cell r="Z445">
            <v>0</v>
          </cell>
          <cell r="AA445">
            <v>3798.6715711251727</v>
          </cell>
          <cell r="AB445">
            <v>2230.67</v>
          </cell>
          <cell r="AC445">
            <v>1568.0015711251726</v>
          </cell>
          <cell r="AD445">
            <v>2538.2483916613787</v>
          </cell>
          <cell r="AE445">
            <v>2230.67</v>
          </cell>
          <cell r="AF445">
            <v>307.57839166137865</v>
          </cell>
          <cell r="AG445">
            <v>3188.9859345507107</v>
          </cell>
          <cell r="AH445">
            <v>2230.67</v>
          </cell>
          <cell r="AI445">
            <v>958.31593455071061</v>
          </cell>
          <cell r="AJ445">
            <v>2543.1947104522842</v>
          </cell>
          <cell r="AK445">
            <v>2230.67</v>
          </cell>
          <cell r="AL445">
            <v>312.52471045228413</v>
          </cell>
          <cell r="AM445">
            <v>2556.4042711258276</v>
          </cell>
          <cell r="AN445">
            <v>2230.67</v>
          </cell>
          <cell r="AO445">
            <v>325.73427112582749</v>
          </cell>
          <cell r="AP445">
            <v>0.75800687048436965</v>
          </cell>
          <cell r="AQ445">
            <v>5.1010068704843698</v>
          </cell>
          <cell r="AR445">
            <v>14625.504878915375</v>
          </cell>
          <cell r="AS445">
            <v>11153.35</v>
          </cell>
        </row>
        <row r="446">
          <cell r="A446" t="str">
            <v>л/с №3000000166515</v>
          </cell>
          <cell r="B446" t="str">
            <v>Кв. 467</v>
          </cell>
          <cell r="C446" t="str">
            <v>Лунева Наталья Ивановна</v>
          </cell>
          <cell r="D446">
            <v>44894</v>
          </cell>
          <cell r="E446">
            <v>51.5</v>
          </cell>
          <cell r="F446">
            <v>31</v>
          </cell>
          <cell r="G446">
            <v>28</v>
          </cell>
          <cell r="H446">
            <v>31</v>
          </cell>
          <cell r="I446">
            <v>30</v>
          </cell>
          <cell r="J446">
            <v>31</v>
          </cell>
          <cell r="K446">
            <v>151</v>
          </cell>
          <cell r="L446">
            <v>4755129</v>
          </cell>
          <cell r="M446">
            <v>8.2840000000000007</v>
          </cell>
          <cell r="N446">
            <v>13.1434</v>
          </cell>
          <cell r="O446">
            <v>4.8593999999999991</v>
          </cell>
          <cell r="P446">
            <v>0.9976251655629137</v>
          </cell>
          <cell r="Q446">
            <v>0.90108079470198654</v>
          </cell>
          <cell r="R446">
            <v>0.9976251655629137</v>
          </cell>
          <cell r="S446">
            <v>0.96544370860927131</v>
          </cell>
          <cell r="T446">
            <v>0.9976251655629137</v>
          </cell>
          <cell r="U446">
            <v>4.8593999999999991</v>
          </cell>
          <cell r="V446">
            <v>0.46583467274221818</v>
          </cell>
          <cell r="W446">
            <v>8.5961408650528204E-2</v>
          </cell>
          <cell r="X446">
            <v>0.23721019796980389</v>
          </cell>
          <cell r="Y446">
            <v>2.5969792243817992E-2</v>
          </cell>
          <cell r="Z446">
            <v>0</v>
          </cell>
          <cell r="AA446">
            <v>4196.0027791917073</v>
          </cell>
          <cell r="AB446">
            <v>2059.7800000000002</v>
          </cell>
          <cell r="AC446">
            <v>2136.2227791917071</v>
          </cell>
          <cell r="AD446">
            <v>2830.0276646082634</v>
          </cell>
          <cell r="AE446">
            <v>2059.7800000000002</v>
          </cell>
          <cell r="AF446">
            <v>770.24766460826322</v>
          </cell>
          <cell r="AG446">
            <v>3540.4952576137371</v>
          </cell>
          <cell r="AH446">
            <v>2059.7800000000002</v>
          </cell>
          <cell r="AI446">
            <v>1480.7152576137369</v>
          </cell>
          <cell r="AJ446">
            <v>2842.5609613759607</v>
          </cell>
          <cell r="AK446">
            <v>2059.7800000000002</v>
          </cell>
          <cell r="AL446">
            <v>782.78096137596049</v>
          </cell>
          <cell r="AM446">
            <v>2860.3709221986746</v>
          </cell>
          <cell r="AN446">
            <v>2059.7800000000002</v>
          </cell>
          <cell r="AO446">
            <v>800.59092219867443</v>
          </cell>
          <cell r="AP446">
            <v>0.81497607160636831</v>
          </cell>
          <cell r="AQ446">
            <v>5.6743760716063676</v>
          </cell>
          <cell r="AR446">
            <v>16269.457584988344</v>
          </cell>
          <cell r="AS446">
            <v>10298.900000000001</v>
          </cell>
        </row>
        <row r="447">
          <cell r="A447" t="str">
            <v>л/с №3000000142825</v>
          </cell>
          <cell r="B447" t="str">
            <v>Кв. 468</v>
          </cell>
          <cell r="C447" t="str">
            <v>Зотова Ольга Владимировна</v>
          </cell>
          <cell r="D447">
            <v>44494</v>
          </cell>
          <cell r="E447">
            <v>33.5</v>
          </cell>
          <cell r="F447">
            <v>31</v>
          </cell>
          <cell r="G447">
            <v>28</v>
          </cell>
          <cell r="H447">
            <v>31</v>
          </cell>
          <cell r="I447">
            <v>30</v>
          </cell>
          <cell r="J447">
            <v>31</v>
          </cell>
          <cell r="K447">
            <v>151</v>
          </cell>
          <cell r="L447">
            <v>4755123</v>
          </cell>
          <cell r="M447">
            <v>8.4269999999999996</v>
          </cell>
          <cell r="N447">
            <v>11.926399999999999</v>
          </cell>
          <cell r="O447">
            <v>3.4993999999999996</v>
          </cell>
          <cell r="P447">
            <v>0.7184198675496688</v>
          </cell>
          <cell r="Q447">
            <v>0.64889536423841054</v>
          </cell>
          <cell r="R447">
            <v>0.7184198675496688</v>
          </cell>
          <cell r="S447">
            <v>0.69524503311258279</v>
          </cell>
          <cell r="T447">
            <v>0.7184198675496688</v>
          </cell>
          <cell r="U447">
            <v>3.4994000000000001</v>
          </cell>
          <cell r="V447">
            <v>0.30301867061872445</v>
          </cell>
          <cell r="W447">
            <v>5.5916644461994083E-2</v>
          </cell>
          <cell r="X447">
            <v>0.15430177926191127</v>
          </cell>
          <cell r="Y447">
            <v>1.6892971653745686E-2</v>
          </cell>
          <cell r="Z447">
            <v>0</v>
          </cell>
          <cell r="AA447">
            <v>2928.6481478656538</v>
          </cell>
          <cell r="AB447">
            <v>1597.31</v>
          </cell>
          <cell r="AC447">
            <v>1331.3381478656538</v>
          </cell>
          <cell r="AD447">
            <v>2020.822895105626</v>
          </cell>
          <cell r="AE447">
            <v>1597.31</v>
          </cell>
          <cell r="AF447">
            <v>423.51289510562606</v>
          </cell>
          <cell r="AG447">
            <v>2502.250051305226</v>
          </cell>
          <cell r="AH447">
            <v>1597.31</v>
          </cell>
          <cell r="AI447">
            <v>904.94005130522601</v>
          </cell>
          <cell r="AJ447">
            <v>2041.8278445059216</v>
          </cell>
          <cell r="AK447">
            <v>1597.31</v>
          </cell>
          <cell r="AL447">
            <v>444.51784450592163</v>
          </cell>
          <cell r="AM447">
            <v>2059.8390758410592</v>
          </cell>
          <cell r="AN447">
            <v>1597.31</v>
          </cell>
          <cell r="AO447">
            <v>462.52907584105924</v>
          </cell>
          <cell r="AP447">
            <v>0.53013006599637547</v>
          </cell>
          <cell r="AQ447">
            <v>4.0295300659963749</v>
          </cell>
          <cell r="AR447">
            <v>11553.388014623486</v>
          </cell>
          <cell r="AS447">
            <v>7986.5499999999993</v>
          </cell>
        </row>
        <row r="448">
          <cell r="A448" t="str">
            <v>л/с №3000000142684</v>
          </cell>
          <cell r="B448" t="str">
            <v>Кв. 469</v>
          </cell>
          <cell r="C448" t="str">
            <v>Танасиенко Мария Александровна</v>
          </cell>
          <cell r="D448">
            <v>44491</v>
          </cell>
          <cell r="E448">
            <v>29.2</v>
          </cell>
          <cell r="F448">
            <v>31</v>
          </cell>
          <cell r="G448">
            <v>28</v>
          </cell>
          <cell r="H448">
            <v>31</v>
          </cell>
          <cell r="I448">
            <v>30</v>
          </cell>
          <cell r="J448">
            <v>31</v>
          </cell>
          <cell r="K448">
            <v>151</v>
          </cell>
          <cell r="L448">
            <v>4754244</v>
          </cell>
          <cell r="M448">
            <v>2.58</v>
          </cell>
          <cell r="N448">
            <v>6.0674000000000001</v>
          </cell>
          <cell r="O448">
            <v>3.4874000000000001</v>
          </cell>
          <cell r="P448">
            <v>0.71595629139072847</v>
          </cell>
          <cell r="Q448">
            <v>0.64667019867549669</v>
          </cell>
          <cell r="R448">
            <v>0.71595629139072847</v>
          </cell>
          <cell r="S448">
            <v>0.69286092715231795</v>
          </cell>
          <cell r="T448">
            <v>0.71595629139072847</v>
          </cell>
          <cell r="U448">
            <v>3.4874000000000001</v>
          </cell>
          <cell r="V448">
            <v>0.26412373677811207</v>
          </cell>
          <cell r="W448">
            <v>4.8739284128066475E-2</v>
          </cell>
          <cell r="X448">
            <v>0.13449587923724804</v>
          </cell>
          <cell r="Y448">
            <v>1.4724620068339522E-2</v>
          </cell>
          <cell r="Z448">
            <v>0</v>
          </cell>
          <cell r="AA448">
            <v>2810.0658551651359</v>
          </cell>
          <cell r="AB448">
            <v>880.22</v>
          </cell>
          <cell r="AC448">
            <v>1929.8458551651358</v>
          </cell>
          <cell r="AD448">
            <v>1993.8641609047202</v>
          </cell>
          <cell r="AE448">
            <v>880.22</v>
          </cell>
          <cell r="AF448">
            <v>1113.6441609047201</v>
          </cell>
          <cell r="AG448">
            <v>2438.3994545811215</v>
          </cell>
          <cell r="AH448">
            <v>880.22</v>
          </cell>
          <cell r="AI448">
            <v>1558.1794545811215</v>
          </cell>
          <cell r="AJ448">
            <v>2028.7751292801245</v>
          </cell>
          <cell r="AK448">
            <v>880.22</v>
          </cell>
          <cell r="AL448">
            <v>1148.5551292801244</v>
          </cell>
          <cell r="AM448">
            <v>2052.7755595496687</v>
          </cell>
          <cell r="AN448">
            <v>880.22</v>
          </cell>
          <cell r="AO448">
            <v>1172.5555595496687</v>
          </cell>
          <cell r="AP448">
            <v>0.46208352021176613</v>
          </cell>
          <cell r="AQ448">
            <v>3.949483520211766</v>
          </cell>
          <cell r="AR448">
            <v>11323.88015948077</v>
          </cell>
          <cell r="AS448">
            <v>4401.1000000000004</v>
          </cell>
        </row>
        <row r="449">
          <cell r="A449" t="str">
            <v>л/с №3000000137189</v>
          </cell>
          <cell r="B449" t="str">
            <v>Кв. 47</v>
          </cell>
          <cell r="C449" t="str">
            <v>Алпеева Евгения Николаевна</v>
          </cell>
          <cell r="D449">
            <v>44407</v>
          </cell>
          <cell r="E449">
            <v>38.1</v>
          </cell>
          <cell r="F449">
            <v>31</v>
          </cell>
          <cell r="G449">
            <v>28</v>
          </cell>
          <cell r="H449">
            <v>31</v>
          </cell>
          <cell r="I449">
            <v>30</v>
          </cell>
          <cell r="J449">
            <v>31</v>
          </cell>
          <cell r="K449">
            <v>151</v>
          </cell>
          <cell r="L449" t="str">
            <v>104756791</v>
          </cell>
          <cell r="M449">
            <v>3.7290000000000001</v>
          </cell>
          <cell r="N449">
            <v>7.5949999999999998</v>
          </cell>
          <cell r="O449">
            <v>3.8659999999999997</v>
          </cell>
          <cell r="P449">
            <v>0.79368211920529785</v>
          </cell>
          <cell r="Q449">
            <v>0.71687417218543037</v>
          </cell>
          <cell r="R449">
            <v>0.79368211920529785</v>
          </cell>
          <cell r="S449">
            <v>0.7680794701986754</v>
          </cell>
          <cell r="T449">
            <v>0.79368211920529785</v>
          </cell>
          <cell r="U449">
            <v>3.8659999999999997</v>
          </cell>
          <cell r="V449">
            <v>0.34462720449472845</v>
          </cell>
          <cell r="W449">
            <v>6.3594750865730576E-2</v>
          </cell>
          <cell r="X449">
            <v>0.17548948626503938</v>
          </cell>
          <cell r="Y449">
            <v>1.9212603582319718E-2</v>
          </cell>
          <cell r="Z449">
            <v>0</v>
          </cell>
          <cell r="AA449">
            <v>3263.7377267262414</v>
          </cell>
          <cell r="AB449">
            <v>985.45</v>
          </cell>
          <cell r="AC449">
            <v>2278.2877267262411</v>
          </cell>
          <cell r="AD449">
            <v>2237.7448867938278</v>
          </cell>
          <cell r="AE449">
            <v>985.45</v>
          </cell>
          <cell r="AF449">
            <v>1252.2948867938278</v>
          </cell>
          <cell r="AG449">
            <v>2778.7894437724412</v>
          </cell>
          <cell r="AH449">
            <v>985.45</v>
          </cell>
          <cell r="AI449">
            <v>1793.3394437724412</v>
          </cell>
          <cell r="AJ449">
            <v>2257.3080881033934</v>
          </cell>
          <cell r="AK449">
            <v>985.45</v>
          </cell>
          <cell r="AL449">
            <v>1271.8580881033934</v>
          </cell>
          <cell r="AM449">
            <v>2275.6294985430459</v>
          </cell>
          <cell r="AN449">
            <v>985.45</v>
          </cell>
          <cell r="AO449">
            <v>1290.1794985430458</v>
          </cell>
          <cell r="AP449">
            <v>0.60292404520781806</v>
          </cell>
          <cell r="AQ449">
            <v>4.4689240452078174</v>
          </cell>
          <cell r="AR449">
            <v>12813.20964393895</v>
          </cell>
          <cell r="AS449">
            <v>4927.25</v>
          </cell>
        </row>
        <row r="450">
          <cell r="A450" t="str">
            <v>л/с №3000000162843</v>
          </cell>
          <cell r="B450" t="str">
            <v>Кв. 470</v>
          </cell>
          <cell r="C450" t="str">
            <v>Гармай Анна Викторовна</v>
          </cell>
          <cell r="D450">
            <v>44834</v>
          </cell>
          <cell r="E450">
            <v>59.1</v>
          </cell>
          <cell r="F450">
            <v>31</v>
          </cell>
          <cell r="G450">
            <v>28</v>
          </cell>
          <cell r="H450">
            <v>31</v>
          </cell>
          <cell r="I450">
            <v>30</v>
          </cell>
          <cell r="J450">
            <v>31</v>
          </cell>
          <cell r="K450">
            <v>151</v>
          </cell>
          <cell r="L450">
            <v>4754233</v>
          </cell>
          <cell r="M450">
            <v>8.0419999999999998</v>
          </cell>
          <cell r="N450">
            <v>12.269600000000001</v>
          </cell>
          <cell r="O450">
            <v>4.2276000000000007</v>
          </cell>
          <cell r="P450">
            <v>0.86791788079470211</v>
          </cell>
          <cell r="Q450">
            <v>0.78392582781456965</v>
          </cell>
          <cell r="R450">
            <v>0.86791788079470211</v>
          </cell>
          <cell r="S450">
            <v>0.8399205298013247</v>
          </cell>
          <cell r="T450">
            <v>0.86791788079470211</v>
          </cell>
          <cell r="U450">
            <v>4.2276000000000007</v>
          </cell>
          <cell r="V450">
            <v>0.53457920697213779</v>
          </cell>
          <cell r="W450">
            <v>9.8646975752353733E-2</v>
          </cell>
          <cell r="X450">
            <v>0.2722159747575808</v>
          </cell>
          <cell r="Y450">
            <v>2.9802227604070745E-2</v>
          </cell>
          <cell r="Z450">
            <v>0</v>
          </cell>
          <cell r="AA450">
            <v>4021.2116001033278</v>
          </cell>
          <cell r="AB450">
            <v>2189.9499999999998</v>
          </cell>
          <cell r="AC450">
            <v>1831.261600103328</v>
          </cell>
          <cell r="AD450">
            <v>2530.495090931011</v>
          </cell>
          <cell r="AE450">
            <v>2189.9499999999998</v>
          </cell>
          <cell r="AF450">
            <v>340.54509093101115</v>
          </cell>
          <cell r="AG450">
            <v>3268.9689879623943</v>
          </cell>
          <cell r="AH450">
            <v>2189.9499999999998</v>
          </cell>
          <cell r="AI450">
            <v>1079.0189879623945</v>
          </cell>
          <cell r="AJ450">
            <v>2493.6516955776015</v>
          </cell>
          <cell r="AK450">
            <v>2189.9499999999998</v>
          </cell>
          <cell r="AL450">
            <v>303.70169557760164</v>
          </cell>
          <cell r="AM450">
            <v>2488.4767894569541</v>
          </cell>
          <cell r="AN450">
            <v>2189.9499999999998</v>
          </cell>
          <cell r="AO450">
            <v>298.52678945695425</v>
          </cell>
          <cell r="AP450">
            <v>0.93524438508614305</v>
          </cell>
          <cell r="AQ450">
            <v>5.1628443850861441</v>
          </cell>
          <cell r="AR450">
            <v>14802.804164031289</v>
          </cell>
          <cell r="AS450">
            <v>10949.75</v>
          </cell>
        </row>
        <row r="451">
          <cell r="A451" t="str">
            <v>л/с №3000000141151</v>
          </cell>
          <cell r="B451" t="str">
            <v>Кв. 471</v>
          </cell>
          <cell r="C451" t="str">
            <v>Лебедев Сергей Александрович</v>
          </cell>
          <cell r="D451">
            <v>44469</v>
          </cell>
          <cell r="E451">
            <v>36.5</v>
          </cell>
          <cell r="F451">
            <v>31</v>
          </cell>
          <cell r="G451">
            <v>28</v>
          </cell>
          <cell r="H451">
            <v>31</v>
          </cell>
          <cell r="I451">
            <v>30</v>
          </cell>
          <cell r="J451">
            <v>31</v>
          </cell>
          <cell r="K451">
            <v>151</v>
          </cell>
          <cell r="L451">
            <v>4754241</v>
          </cell>
          <cell r="M451">
            <v>8.56</v>
          </cell>
          <cell r="N451">
            <v>12.2539</v>
          </cell>
          <cell r="O451">
            <v>3.6938999999999993</v>
          </cell>
          <cell r="P451">
            <v>0.75835033112582773</v>
          </cell>
          <cell r="Q451">
            <v>0.68496158940397334</v>
          </cell>
          <cell r="R451">
            <v>0.75835033112582773</v>
          </cell>
          <cell r="S451">
            <v>0.73388741721854289</v>
          </cell>
          <cell r="T451">
            <v>0.75835033112582773</v>
          </cell>
          <cell r="U451">
            <v>3.6938999999999993</v>
          </cell>
          <cell r="V451">
            <v>0.33015467097264006</v>
          </cell>
          <cell r="W451">
            <v>6.0924105160083092E-2</v>
          </cell>
          <cell r="X451">
            <v>0.16811984904656005</v>
          </cell>
          <cell r="Y451">
            <v>1.8405775085424403E-2</v>
          </cell>
          <cell r="Z451">
            <v>0</v>
          </cell>
          <cell r="AA451">
            <v>3120.9397719166845</v>
          </cell>
          <cell r="AB451">
            <v>1696.22</v>
          </cell>
          <cell r="AC451">
            <v>1424.7197719166845</v>
          </cell>
          <cell r="AD451">
            <v>2138.588545740171</v>
          </cell>
          <cell r="AE451">
            <v>1696.22</v>
          </cell>
          <cell r="AF451">
            <v>442.36854574017093</v>
          </cell>
          <cell r="AG451">
            <v>2656.3567711866667</v>
          </cell>
          <cell r="AH451">
            <v>1696.22</v>
          </cell>
          <cell r="AI451">
            <v>960.13677118666669</v>
          </cell>
          <cell r="AJ451">
            <v>2156.959995110089</v>
          </cell>
          <cell r="AK451">
            <v>1696.22</v>
          </cell>
          <cell r="AL451">
            <v>460.73999511008901</v>
          </cell>
          <cell r="AM451">
            <v>2174.3269023973508</v>
          </cell>
          <cell r="AN451">
            <v>1696.22</v>
          </cell>
          <cell r="AO451">
            <v>478.10690239735072</v>
          </cell>
          <cell r="AP451">
            <v>0.57760440026470761</v>
          </cell>
          <cell r="AQ451">
            <v>4.2715044002647069</v>
          </cell>
          <cell r="AR451">
            <v>12247.171986350962</v>
          </cell>
          <cell r="AS451">
            <v>8481.1</v>
          </cell>
        </row>
        <row r="452">
          <cell r="A452" t="str">
            <v>л/с №3000000141172</v>
          </cell>
          <cell r="B452" t="str">
            <v>Кв. 472</v>
          </cell>
          <cell r="C452" t="str">
            <v>Прохоров Константин Александрович</v>
          </cell>
          <cell r="D452">
            <v>44468</v>
          </cell>
          <cell r="E452">
            <v>36.299999999999997</v>
          </cell>
          <cell r="F452">
            <v>31</v>
          </cell>
          <cell r="G452">
            <v>28</v>
          </cell>
          <cell r="H452">
            <v>31</v>
          </cell>
          <cell r="I452">
            <v>30</v>
          </cell>
          <cell r="J452">
            <v>31</v>
          </cell>
          <cell r="K452">
            <v>151</v>
          </cell>
          <cell r="L452">
            <v>4754237</v>
          </cell>
          <cell r="M452">
            <v>6.4640000000000004</v>
          </cell>
          <cell r="N452">
            <v>8.5568000000000008</v>
          </cell>
          <cell r="O452">
            <v>2.0928000000000004</v>
          </cell>
          <cell r="P452">
            <v>0.42964768211920534</v>
          </cell>
          <cell r="Q452">
            <v>0.3880688741721855</v>
          </cell>
          <cell r="R452">
            <v>0.42964768211920534</v>
          </cell>
          <cell r="S452">
            <v>0.41578807947019875</v>
          </cell>
          <cell r="T452">
            <v>0.42964768211920534</v>
          </cell>
          <cell r="U452">
            <v>2.0928000000000004</v>
          </cell>
          <cell r="V452">
            <v>0.32834560428237902</v>
          </cell>
          <cell r="W452">
            <v>6.0590274446877153E-2</v>
          </cell>
          <cell r="X452">
            <v>0.16719864439425011</v>
          </cell>
          <cell r="Y452">
            <v>1.8304921523312485E-2</v>
          </cell>
          <cell r="Z452">
            <v>0</v>
          </cell>
          <cell r="AA452">
            <v>2173.3031909048946</v>
          </cell>
          <cell r="AB452">
            <v>1335.53</v>
          </cell>
          <cell r="AC452">
            <v>837.77319090489459</v>
          </cell>
          <cell r="AD452">
            <v>1286.3865377376039</v>
          </cell>
          <cell r="AE452">
            <v>1335.53</v>
          </cell>
          <cell r="AF452">
            <v>-49.143462262396042</v>
          </cell>
          <cell r="AG452">
            <v>1711.2658504528492</v>
          </cell>
          <cell r="AH452">
            <v>1335.53</v>
          </cell>
          <cell r="AI452">
            <v>375.73585045284926</v>
          </cell>
          <cell r="AJ452">
            <v>1244.6227705885753</v>
          </cell>
          <cell r="AK452">
            <v>1335.53</v>
          </cell>
          <cell r="AL452">
            <v>-90.907229411424623</v>
          </cell>
          <cell r="AM452">
            <v>1231.8772412185431</v>
          </cell>
          <cell r="AN452">
            <v>1335.53</v>
          </cell>
          <cell r="AO452">
            <v>-103.6527587814569</v>
          </cell>
          <cell r="AP452">
            <v>0.57443944464681884</v>
          </cell>
          <cell r="AQ452">
            <v>2.6672394446468193</v>
          </cell>
          <cell r="AR452">
            <v>7647.4555909024666</v>
          </cell>
          <cell r="AS452">
            <v>6677.65</v>
          </cell>
        </row>
        <row r="453">
          <cell r="A453" t="str">
            <v>л/с №3000000141001</v>
          </cell>
          <cell r="B453" t="str">
            <v>Кв. 473</v>
          </cell>
          <cell r="C453" t="str">
            <v>Малахов Дмитрий Михайлович</v>
          </cell>
          <cell r="D453">
            <v>44467</v>
          </cell>
          <cell r="E453">
            <v>47.6</v>
          </cell>
          <cell r="F453">
            <v>31</v>
          </cell>
          <cell r="G453">
            <v>28</v>
          </cell>
          <cell r="H453">
            <v>31</v>
          </cell>
          <cell r="I453">
            <v>30</v>
          </cell>
          <cell r="J453">
            <v>31</v>
          </cell>
          <cell r="K453">
            <v>151</v>
          </cell>
          <cell r="L453">
            <v>4754245</v>
          </cell>
          <cell r="M453">
            <v>8.8290000000000006</v>
          </cell>
          <cell r="N453">
            <v>12.020899999999999</v>
          </cell>
          <cell r="O453">
            <v>3.1918999999999986</v>
          </cell>
          <cell r="P453">
            <v>0.65529072847682091</v>
          </cell>
          <cell r="Q453">
            <v>0.59187549668874151</v>
          </cell>
          <cell r="R453">
            <v>0.65529072847682091</v>
          </cell>
          <cell r="S453">
            <v>0.6341523178807944</v>
          </cell>
          <cell r="T453">
            <v>0.65529072847682091</v>
          </cell>
          <cell r="U453">
            <v>3.1918999999999986</v>
          </cell>
          <cell r="V453">
            <v>0.43055787228212788</v>
          </cell>
          <cell r="W453">
            <v>7.945170974301248E-2</v>
          </cell>
          <cell r="X453">
            <v>0.2192467072497605</v>
          </cell>
          <cell r="Y453">
            <v>2.400314778263566E-2</v>
          </cell>
          <cell r="Z453">
            <v>0</v>
          </cell>
          <cell r="AA453">
            <v>3113.3233911240422</v>
          </cell>
          <cell r="AB453">
            <v>1802.02</v>
          </cell>
          <cell r="AC453">
            <v>1311.3033911240423</v>
          </cell>
          <cell r="AD453">
            <v>1924.8159397369964</v>
          </cell>
          <cell r="AE453">
            <v>1802.02</v>
          </cell>
          <cell r="AF453">
            <v>122.79593973699639</v>
          </cell>
          <cell r="AG453">
            <v>2507.4562449665395</v>
          </cell>
          <cell r="AH453">
            <v>1802.02</v>
          </cell>
          <cell r="AI453">
            <v>705.43624496653956</v>
          </cell>
          <cell r="AJ453">
            <v>1887.0501880408733</v>
          </cell>
          <cell r="AK453">
            <v>1802.02</v>
          </cell>
          <cell r="AL453">
            <v>85.030188040873327</v>
          </cell>
          <cell r="AM453">
            <v>1878.8364708741713</v>
          </cell>
          <cell r="AN453">
            <v>1802.02</v>
          </cell>
          <cell r="AO453">
            <v>76.816470874171273</v>
          </cell>
          <cell r="AP453">
            <v>0.75325943705753651</v>
          </cell>
          <cell r="AQ453">
            <v>3.9451594370575354</v>
          </cell>
          <cell r="AR453">
            <v>11311.482234742623</v>
          </cell>
          <cell r="AS453">
            <v>9010.1</v>
          </cell>
        </row>
        <row r="454">
          <cell r="A454" t="str">
            <v>л/с №3000000141010</v>
          </cell>
          <cell r="B454" t="str">
            <v>Кв. 474</v>
          </cell>
          <cell r="C454" t="str">
            <v>Имаметдинов Рифат Ганиевич</v>
          </cell>
          <cell r="D454">
            <v>44467</v>
          </cell>
          <cell r="E454">
            <v>47.9</v>
          </cell>
          <cell r="F454">
            <v>31</v>
          </cell>
          <cell r="G454">
            <v>28</v>
          </cell>
          <cell r="H454">
            <v>31</v>
          </cell>
          <cell r="I454">
            <v>30</v>
          </cell>
          <cell r="J454">
            <v>31</v>
          </cell>
          <cell r="K454">
            <v>151</v>
          </cell>
          <cell r="L454">
            <v>4754234</v>
          </cell>
          <cell r="M454">
            <v>1.8460000000000001</v>
          </cell>
          <cell r="N454">
            <v>1.8462000000000001</v>
          </cell>
          <cell r="O454">
            <v>1.9999999999997797E-4</v>
          </cell>
          <cell r="P454">
            <v>4.10596026490021E-5</v>
          </cell>
          <cell r="Q454">
            <v>3.7086092715227704E-5</v>
          </cell>
          <cell r="R454">
            <v>4.10596026490021E-5</v>
          </cell>
          <cell r="S454">
            <v>3.9735099337743968E-5</v>
          </cell>
          <cell r="T454">
            <v>4.10596026490021E-5</v>
          </cell>
          <cell r="U454">
            <v>1.9999999999997797E-4</v>
          </cell>
          <cell r="V454">
            <v>0.43327147231751945</v>
          </cell>
          <cell r="W454">
            <v>7.9952455812821371E-2</v>
          </cell>
          <cell r="X454">
            <v>0.22062851422822535</v>
          </cell>
          <cell r="Y454">
            <v>2.4154428125803529E-2</v>
          </cell>
          <cell r="Z454">
            <v>0</v>
          </cell>
          <cell r="AA454">
            <v>1242.3850252708685</v>
          </cell>
          <cell r="AB454">
            <v>906.89</v>
          </cell>
          <cell r="AC454">
            <v>335.4950252708685</v>
          </cell>
          <cell r="AD454">
            <v>229.34441476071643</v>
          </cell>
          <cell r="AE454">
            <v>906.89</v>
          </cell>
          <cell r="AF454">
            <v>-677.54558523928358</v>
          </cell>
          <cell r="AG454">
            <v>632.69938869640623</v>
          </cell>
          <cell r="AH454">
            <v>906.89</v>
          </cell>
          <cell r="AI454">
            <v>-274.19061130359376</v>
          </cell>
          <cell r="AJ454">
            <v>69.36902091586056</v>
          </cell>
          <cell r="AK454">
            <v>906.89</v>
          </cell>
          <cell r="AL454">
            <v>-837.52097908413941</v>
          </cell>
          <cell r="AM454">
            <v>0.11772527152316584</v>
          </cell>
          <cell r="AN454">
            <v>906.89</v>
          </cell>
          <cell r="AO454">
            <v>-906.77227472847687</v>
          </cell>
          <cell r="AP454">
            <v>0.75800687048436965</v>
          </cell>
          <cell r="AQ454">
            <v>0.75820687048436963</v>
          </cell>
          <cell r="AR454">
            <v>2173.9155749153747</v>
          </cell>
          <cell r="AS454">
            <v>4534.45</v>
          </cell>
        </row>
        <row r="455">
          <cell r="A455" t="str">
            <v>л/с №3000000158148</v>
          </cell>
          <cell r="B455" t="str">
            <v>Кв. 475</v>
          </cell>
          <cell r="C455" t="str">
            <v>Джафаров Эльчин Джафарович</v>
          </cell>
          <cell r="D455">
            <v>44777</v>
          </cell>
          <cell r="E455">
            <v>51.5</v>
          </cell>
          <cell r="F455">
            <v>31</v>
          </cell>
          <cell r="G455">
            <v>28</v>
          </cell>
          <cell r="H455">
            <v>31</v>
          </cell>
          <cell r="I455">
            <v>30</v>
          </cell>
          <cell r="J455">
            <v>31</v>
          </cell>
          <cell r="K455">
            <v>151</v>
          </cell>
          <cell r="L455">
            <v>4754240</v>
          </cell>
          <cell r="M455">
            <v>7.3090000000000002</v>
          </cell>
          <cell r="N455">
            <v>12.5768</v>
          </cell>
          <cell r="O455">
            <v>5.2678000000000003</v>
          </cell>
          <cell r="P455">
            <v>1.0814688741721856</v>
          </cell>
          <cell r="Q455">
            <v>0.97681059602649012</v>
          </cell>
          <cell r="R455">
            <v>1.0814688741721856</v>
          </cell>
          <cell r="S455">
            <v>1.0465827814569537</v>
          </cell>
          <cell r="T455">
            <v>1.0814688741721856</v>
          </cell>
          <cell r="U455">
            <v>5.2678000000000003</v>
          </cell>
          <cell r="V455">
            <v>0.46583467274221818</v>
          </cell>
          <cell r="W455">
            <v>8.5961408650528204E-2</v>
          </cell>
          <cell r="X455">
            <v>0.23721019796980389</v>
          </cell>
          <cell r="Y455">
            <v>2.5969792243817992E-2</v>
          </cell>
          <cell r="Z455">
            <v>0</v>
          </cell>
          <cell r="AA455">
            <v>4436.3977836420399</v>
          </cell>
          <cell r="AB455">
            <v>2046.59</v>
          </cell>
          <cell r="AC455">
            <v>2389.8077836420398</v>
          </cell>
          <cell r="AD455">
            <v>3047.1586363698534</v>
          </cell>
          <cell r="AE455">
            <v>2046.59</v>
          </cell>
          <cell r="AF455">
            <v>1000.5686363698535</v>
          </cell>
          <cell r="AG455">
            <v>3780.8902620640692</v>
          </cell>
          <cell r="AH455">
            <v>2046.59</v>
          </cell>
          <cell r="AI455">
            <v>1734.3002620640693</v>
          </cell>
          <cell r="AJ455">
            <v>3075.2012882633785</v>
          </cell>
          <cell r="AK455">
            <v>2046.59</v>
          </cell>
          <cell r="AL455">
            <v>1028.6112882633786</v>
          </cell>
          <cell r="AM455">
            <v>3100.7659266490068</v>
          </cell>
          <cell r="AN455">
            <v>2046.59</v>
          </cell>
          <cell r="AO455">
            <v>1054.1759266490069</v>
          </cell>
          <cell r="AP455">
            <v>0.81497607160636831</v>
          </cell>
          <cell r="AQ455">
            <v>6.0827760716063688</v>
          </cell>
          <cell r="AR455">
            <v>17440.413896988346</v>
          </cell>
          <cell r="AS455">
            <v>10232.949999999999</v>
          </cell>
        </row>
        <row r="456">
          <cell r="A456" t="str">
            <v>л/с №3000000152679</v>
          </cell>
          <cell r="B456" t="str">
            <v>Кв. 476</v>
          </cell>
          <cell r="C456" t="str">
            <v>Виноградов Дмитрий Сергеевич</v>
          </cell>
          <cell r="D456">
            <v>44663</v>
          </cell>
          <cell r="E456">
            <v>33.5</v>
          </cell>
          <cell r="F456">
            <v>31</v>
          </cell>
          <cell r="G456">
            <v>28</v>
          </cell>
          <cell r="H456">
            <v>31</v>
          </cell>
          <cell r="I456">
            <v>30</v>
          </cell>
          <cell r="J456">
            <v>31</v>
          </cell>
          <cell r="K456">
            <v>151</v>
          </cell>
          <cell r="L456">
            <v>4754247</v>
          </cell>
          <cell r="M456">
            <v>4.2809999999999997</v>
          </cell>
          <cell r="N456">
            <v>4.2811000000000003</v>
          </cell>
          <cell r="O456">
            <v>1.0000000000065512E-4</v>
          </cell>
          <cell r="P456">
            <v>2.0529801324637805E-5</v>
          </cell>
          <cell r="Q456">
            <v>1.8543046357737373E-5</v>
          </cell>
          <cell r="R456">
            <v>2.0529801324637805E-5</v>
          </cell>
          <cell r="S456">
            <v>1.9867549669004328E-5</v>
          </cell>
          <cell r="T456">
            <v>2.0529801324637805E-5</v>
          </cell>
          <cell r="U456">
            <v>1.0000000000065512E-4</v>
          </cell>
          <cell r="V456">
            <v>0.30301867061872445</v>
          </cell>
          <cell r="W456">
            <v>5.5916644461994083E-2</v>
          </cell>
          <cell r="X456">
            <v>0.15430177926191127</v>
          </cell>
          <cell r="Y456">
            <v>1.6892971653745686E-2</v>
          </cell>
          <cell r="Z456">
            <v>0</v>
          </cell>
          <cell r="AA456">
            <v>868.86793466035635</v>
          </cell>
          <cell r="AB456">
            <v>1184.1500000000001</v>
          </cell>
          <cell r="AC456">
            <v>-315.28206533964374</v>
          </cell>
          <cell r="AD456">
            <v>160.37625092019618</v>
          </cell>
          <cell r="AE456">
            <v>1184.1500000000001</v>
          </cell>
          <cell r="AF456">
            <v>-1023.7737490798039</v>
          </cell>
          <cell r="AG456">
            <v>442.46983809992872</v>
          </cell>
          <cell r="AH456">
            <v>1184.1500000000001</v>
          </cell>
          <cell r="AI456">
            <v>-741.68016190007143</v>
          </cell>
          <cell r="AJ456">
            <v>48.49215430724653</v>
          </cell>
          <cell r="AK456">
            <v>1184.1500000000001</v>
          </cell>
          <cell r="AL456">
            <v>-1135.6578456927537</v>
          </cell>
          <cell r="AM456">
            <v>5.8862635761975021E-2</v>
          </cell>
          <cell r="AN456">
            <v>1184.1500000000001</v>
          </cell>
          <cell r="AO456">
            <v>-1184.0911373642382</v>
          </cell>
          <cell r="AP456">
            <v>0.53013006599637547</v>
          </cell>
          <cell r="AQ456">
            <v>0.53023006599637612</v>
          </cell>
          <cell r="AR456">
            <v>1520.2650406234895</v>
          </cell>
          <cell r="AS456">
            <v>5920.75</v>
          </cell>
        </row>
        <row r="457">
          <cell r="A457" t="str">
            <v>л/с №3000000141258</v>
          </cell>
          <cell r="B457" t="str">
            <v>Кв. 477</v>
          </cell>
          <cell r="C457" t="str">
            <v>Тюрикова Анна Борисовна</v>
          </cell>
          <cell r="D457">
            <v>44472</v>
          </cell>
          <cell r="E457">
            <v>29.2</v>
          </cell>
          <cell r="F457">
            <v>31</v>
          </cell>
          <cell r="G457">
            <v>28</v>
          </cell>
          <cell r="H457">
            <v>31</v>
          </cell>
          <cell r="I457">
            <v>30</v>
          </cell>
          <cell r="J457">
            <v>31</v>
          </cell>
          <cell r="K457">
            <v>151</v>
          </cell>
          <cell r="L457">
            <v>4758479</v>
          </cell>
          <cell r="M457">
            <v>7.2130000000000001</v>
          </cell>
          <cell r="N457" t="str">
            <v>нет данных</v>
          </cell>
          <cell r="O457">
            <v>1.8101227209557904</v>
          </cell>
          <cell r="P457">
            <v>0.37161459834191723</v>
          </cell>
          <cell r="Q457">
            <v>0.33565189527657041</v>
          </cell>
          <cell r="R457">
            <v>0.37161459834191723</v>
          </cell>
          <cell r="S457">
            <v>0.35962703065346829</v>
          </cell>
          <cell r="T457">
            <v>0.37161459834191723</v>
          </cell>
          <cell r="U457">
            <v>1.8101227209557904</v>
          </cell>
          <cell r="V457">
            <v>0.26412373677811207</v>
          </cell>
          <cell r="W457">
            <v>4.8739284128066475E-2</v>
          </cell>
          <cell r="X457">
            <v>0.13449587923724804</v>
          </cell>
          <cell r="Y457">
            <v>1.4724620068339522E-2</v>
          </cell>
          <cell r="Z457">
            <v>0</v>
          </cell>
          <cell r="AA457">
            <v>1822.7762396894454</v>
          </cell>
          <cell r="AB457">
            <v>1248.3699999999999</v>
          </cell>
          <cell r="AC457">
            <v>574.40623968944556</v>
          </cell>
          <cell r="AD457">
            <v>1102.1187017653867</v>
          </cell>
          <cell r="AE457">
            <v>1248.3699999999999</v>
          </cell>
          <cell r="AF457">
            <v>-146.25129823461316</v>
          </cell>
          <cell r="AG457">
            <v>1451.1098391054311</v>
          </cell>
          <cell r="AH457">
            <v>1248.3699999999999</v>
          </cell>
          <cell r="AI457">
            <v>202.7398391054312</v>
          </cell>
          <cell r="AJ457">
            <v>1073.333565916553</v>
          </cell>
          <cell r="AK457">
            <v>1248.3699999999999</v>
          </cell>
          <cell r="AL457">
            <v>-175.03643408344692</v>
          </cell>
          <cell r="AM457">
            <v>1065.4859440739781</v>
          </cell>
          <cell r="AN457">
            <v>1248.3699999999999</v>
          </cell>
          <cell r="AO457">
            <v>-182.8840559260218</v>
          </cell>
          <cell r="AP457">
            <v>0.46208352021176613</v>
          </cell>
          <cell r="AQ457">
            <v>2.2722062411675568</v>
          </cell>
          <cell r="AR457">
            <v>6514.824290550795</v>
          </cell>
          <cell r="AS457">
            <v>6241.8499999999995</v>
          </cell>
        </row>
        <row r="458">
          <cell r="A458" t="str">
            <v>л/с №3000000143077</v>
          </cell>
          <cell r="B458" t="str">
            <v>Кв. 478</v>
          </cell>
          <cell r="C458" t="str">
            <v>Бирючкова Юлия Михайловна</v>
          </cell>
          <cell r="D458">
            <v>44506</v>
          </cell>
          <cell r="E458">
            <v>59.1</v>
          </cell>
          <cell r="F458">
            <v>31</v>
          </cell>
          <cell r="G458">
            <v>28</v>
          </cell>
          <cell r="H458">
            <v>31</v>
          </cell>
          <cell r="I458">
            <v>30</v>
          </cell>
          <cell r="J458">
            <v>31</v>
          </cell>
          <cell r="K458">
            <v>151</v>
          </cell>
          <cell r="L458">
            <v>4758483</v>
          </cell>
          <cell r="M458">
            <v>1.0920000000000001</v>
          </cell>
          <cell r="N458">
            <v>1.0920000000000001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0.53457920697213779</v>
          </cell>
          <cell r="W458">
            <v>9.8646975752353733E-2</v>
          </cell>
          <cell r="X458">
            <v>0.2722159747575808</v>
          </cell>
          <cell r="Y458">
            <v>2.9802227604070745E-2</v>
          </cell>
          <cell r="Z458">
            <v>0</v>
          </cell>
          <cell r="AA458">
            <v>1532.7348106463739</v>
          </cell>
          <cell r="AB458">
            <v>811.99</v>
          </cell>
          <cell r="AC458">
            <v>720.74481064637394</v>
          </cell>
          <cell r="AD458">
            <v>282.83863593763357</v>
          </cell>
          <cell r="AE458">
            <v>811.99</v>
          </cell>
          <cell r="AF458">
            <v>-529.15136406236638</v>
          </cell>
          <cell r="AG458">
            <v>780.49219850544046</v>
          </cell>
          <cell r="AH458">
            <v>811.99</v>
          </cell>
          <cell r="AI458">
            <v>-31.497801494559553</v>
          </cell>
          <cell r="AJ458">
            <v>85.44835094183955</v>
          </cell>
          <cell r="AK458">
            <v>811.99</v>
          </cell>
          <cell r="AL458">
            <v>-726.54164905816049</v>
          </cell>
          <cell r="AM458">
            <v>0</v>
          </cell>
          <cell r="AN458">
            <v>811.99</v>
          </cell>
          <cell r="AO458">
            <v>-811.99</v>
          </cell>
          <cell r="AP458">
            <v>0.93524438508614305</v>
          </cell>
          <cell r="AQ458">
            <v>0.93524438508614305</v>
          </cell>
          <cell r="AR458">
            <v>2681.5139960312877</v>
          </cell>
          <cell r="AS458">
            <v>4059.95</v>
          </cell>
        </row>
        <row r="459">
          <cell r="A459" t="str">
            <v>л/с №3000000140911</v>
          </cell>
          <cell r="B459" t="str">
            <v>Кв. 479</v>
          </cell>
          <cell r="C459" t="str">
            <v>Филиппова Татьяна Алексеевна</v>
          </cell>
          <cell r="D459">
            <v>44465</v>
          </cell>
          <cell r="E459">
            <v>36.5</v>
          </cell>
          <cell r="F459">
            <v>31</v>
          </cell>
          <cell r="G459">
            <v>28</v>
          </cell>
          <cell r="H459">
            <v>31</v>
          </cell>
          <cell r="I459">
            <v>30</v>
          </cell>
          <cell r="J459">
            <v>31</v>
          </cell>
          <cell r="K459">
            <v>151</v>
          </cell>
          <cell r="L459">
            <v>4758477</v>
          </cell>
          <cell r="M459">
            <v>1</v>
          </cell>
          <cell r="N459">
            <v>4.6500000000000004</v>
          </cell>
          <cell r="O459">
            <v>3.65</v>
          </cell>
          <cell r="P459">
            <v>0.74933774834437084</v>
          </cell>
          <cell r="Q459">
            <v>0.67682119205298019</v>
          </cell>
          <cell r="R459">
            <v>0.74933774834437084</v>
          </cell>
          <cell r="S459">
            <v>0.72516556291390732</v>
          </cell>
          <cell r="T459">
            <v>0.74933774834437084</v>
          </cell>
          <cell r="U459">
            <v>3.6500000000000004</v>
          </cell>
          <cell r="V459">
            <v>0.33015467097264006</v>
          </cell>
          <cell r="W459">
            <v>6.0924105160083092E-2</v>
          </cell>
          <cell r="X459">
            <v>0.16811984904656005</v>
          </cell>
          <cell r="Y459">
            <v>1.8405775085424403E-2</v>
          </cell>
          <cell r="Z459">
            <v>0</v>
          </cell>
          <cell r="AA459">
            <v>3095.0990748173476</v>
          </cell>
          <cell r="AB459">
            <v>604.4</v>
          </cell>
          <cell r="AC459">
            <v>2490.6990748173475</v>
          </cell>
          <cell r="AD459">
            <v>2115.2485612633504</v>
          </cell>
          <cell r="AE459">
            <v>604.4</v>
          </cell>
          <cell r="AF459">
            <v>1510.8485612633503</v>
          </cell>
          <cell r="AG459">
            <v>2630.5160740873293</v>
          </cell>
          <cell r="AH459">
            <v>604.4</v>
          </cell>
          <cell r="AI459">
            <v>2026.1160740873293</v>
          </cell>
          <cell r="AJ459">
            <v>2131.9528688849236</v>
          </cell>
          <cell r="AK459">
            <v>604.4</v>
          </cell>
          <cell r="AL459">
            <v>1527.5528688849236</v>
          </cell>
          <cell r="AM459">
            <v>2148.4862052980129</v>
          </cell>
          <cell r="AN459">
            <v>604.4</v>
          </cell>
          <cell r="AO459">
            <v>1544.0862052980128</v>
          </cell>
          <cell r="AP459">
            <v>0.57760440026470761</v>
          </cell>
          <cell r="AQ459">
            <v>4.227604400264708</v>
          </cell>
          <cell r="AR459">
            <v>12121.302784350964</v>
          </cell>
          <cell r="AS459">
            <v>3022</v>
          </cell>
        </row>
        <row r="460">
          <cell r="A460" t="str">
            <v>л/с №3000000138632</v>
          </cell>
          <cell r="B460" t="str">
            <v>Кв. 48</v>
          </cell>
          <cell r="C460" t="str">
            <v>Егорова Валерия Дмитриевна</v>
          </cell>
          <cell r="D460">
            <v>44412</v>
          </cell>
          <cell r="E460">
            <v>55.2</v>
          </cell>
          <cell r="F460">
            <v>31</v>
          </cell>
          <cell r="G460">
            <v>28</v>
          </cell>
          <cell r="H460">
            <v>31</v>
          </cell>
          <cell r="I460">
            <v>30</v>
          </cell>
          <cell r="J460">
            <v>31</v>
          </cell>
          <cell r="K460">
            <v>151</v>
          </cell>
          <cell r="L460" t="str">
            <v>104756790</v>
          </cell>
          <cell r="M460">
            <v>7.3304839110205435</v>
          </cell>
          <cell r="N460" t="str">
            <v>нет данных</v>
          </cell>
          <cell r="O460">
            <v>3.4218758286561517</v>
          </cell>
          <cell r="P460">
            <v>0.70250430919430928</v>
          </cell>
          <cell r="Q460">
            <v>0.6345200212077633</v>
          </cell>
          <cell r="R460">
            <v>0.70250430919430928</v>
          </cell>
          <cell r="S460">
            <v>0.67984287986546066</v>
          </cell>
          <cell r="T460">
            <v>0.70250430919430928</v>
          </cell>
          <cell r="U460">
            <v>3.4218758286561517</v>
          </cell>
          <cell r="V460">
            <v>0.49930240651204749</v>
          </cell>
          <cell r="W460">
            <v>9.2137276844838009E-2</v>
          </cell>
          <cell r="X460">
            <v>0.25425248403753736</v>
          </cell>
          <cell r="Y460">
            <v>2.7835583142888413E-2</v>
          </cell>
          <cell r="Z460">
            <v>0</v>
          </cell>
          <cell r="AA460">
            <v>3445.7961791389516</v>
          </cell>
          <cell r="AB460">
            <v>1334.39</v>
          </cell>
          <cell r="AC460">
            <v>2111.4061791389513</v>
          </cell>
          <cell r="AD460">
            <v>2083.4572718304571</v>
          </cell>
          <cell r="AE460">
            <v>1334.39</v>
          </cell>
          <cell r="AF460">
            <v>749.067271830457</v>
          </cell>
          <cell r="AG460">
            <v>2743.1939424184857</v>
          </cell>
          <cell r="AH460">
            <v>1334.39</v>
          </cell>
          <cell r="AI460">
            <v>1408.8039424184856</v>
          </cell>
          <cell r="AJ460">
            <v>2029.0415355682781</v>
          </cell>
          <cell r="AK460">
            <v>1334.39</v>
          </cell>
          <cell r="AL460">
            <v>694.65153556827795</v>
          </cell>
          <cell r="AM460">
            <v>2014.2063052357396</v>
          </cell>
          <cell r="AN460">
            <v>1334.39</v>
          </cell>
          <cell r="AO460">
            <v>679.81630523573949</v>
          </cell>
          <cell r="AP460">
            <v>0.87352775053731124</v>
          </cell>
          <cell r="AQ460">
            <v>4.2954035791934633</v>
          </cell>
          <cell r="AR460">
            <v>12315.695234191913</v>
          </cell>
          <cell r="AS460">
            <v>6671.9500000000007</v>
          </cell>
        </row>
        <row r="461">
          <cell r="A461" t="str">
            <v>л/с №3000000159571</v>
          </cell>
          <cell r="B461" t="str">
            <v>Кв. 480</v>
          </cell>
          <cell r="C461" t="str">
            <v>Исаев Юсуф Асифович</v>
          </cell>
          <cell r="D461">
            <v>44791</v>
          </cell>
          <cell r="E461">
            <v>36.299999999999997</v>
          </cell>
          <cell r="F461">
            <v>31</v>
          </cell>
          <cell r="G461">
            <v>28</v>
          </cell>
          <cell r="H461">
            <v>31</v>
          </cell>
          <cell r="I461">
            <v>30</v>
          </cell>
          <cell r="J461">
            <v>31</v>
          </cell>
          <cell r="K461">
            <v>151</v>
          </cell>
          <cell r="L461">
            <v>4758480</v>
          </cell>
          <cell r="M461">
            <v>0.89100000000000001</v>
          </cell>
          <cell r="N461" t="str">
            <v>нет данных</v>
          </cell>
          <cell r="O461">
            <v>2.2502553003662737</v>
          </cell>
          <cell r="P461">
            <v>0.46197294245930126</v>
          </cell>
          <cell r="Q461">
            <v>0.41726588351162697</v>
          </cell>
          <cell r="R461">
            <v>0.46197294245930126</v>
          </cell>
          <cell r="S461">
            <v>0.44707058947674316</v>
          </cell>
          <cell r="T461">
            <v>0.46197294245930126</v>
          </cell>
          <cell r="U461">
            <v>2.2502553003662737</v>
          </cell>
          <cell r="V461">
            <v>0.32834560428237902</v>
          </cell>
          <cell r="W461">
            <v>6.0590274446877153E-2</v>
          </cell>
          <cell r="X461">
            <v>0.16719864439425011</v>
          </cell>
          <cell r="Y461">
            <v>1.8304921523312485E-2</v>
          </cell>
          <cell r="Z461">
            <v>0</v>
          </cell>
          <cell r="AA461">
            <v>2265.9855308468104</v>
          </cell>
          <cell r="AB461">
            <v>613.58000000000004</v>
          </cell>
          <cell r="AC461">
            <v>1652.4055308468105</v>
          </cell>
          <cell r="AD461">
            <v>1370.0996189754637</v>
          </cell>
          <cell r="AE461">
            <v>613.58000000000004</v>
          </cell>
          <cell r="AF461">
            <v>756.51961897546369</v>
          </cell>
          <cell r="AG461">
            <v>1803.9481903947653</v>
          </cell>
          <cell r="AH461">
            <v>613.58000000000004</v>
          </cell>
          <cell r="AI461">
            <v>1190.3681903947654</v>
          </cell>
          <cell r="AJ461">
            <v>1334.3153576291395</v>
          </cell>
          <cell r="AK461">
            <v>613.58000000000004</v>
          </cell>
          <cell r="AL461">
            <v>720.73535762913946</v>
          </cell>
          <cell r="AM461">
            <v>1324.5595811604594</v>
          </cell>
          <cell r="AN461">
            <v>613.58000000000004</v>
          </cell>
          <cell r="AO461">
            <v>710.97958116045936</v>
          </cell>
          <cell r="AP461">
            <v>0.57443944464681884</v>
          </cell>
          <cell r="AQ461">
            <v>2.8246947450130926</v>
          </cell>
          <cell r="AR461">
            <v>8098.9082790066386</v>
          </cell>
          <cell r="AS461">
            <v>3067.9</v>
          </cell>
        </row>
        <row r="462">
          <cell r="A462" t="str">
            <v>л/с №3000000140385</v>
          </cell>
          <cell r="B462" t="str">
            <v>Кв. 481</v>
          </cell>
          <cell r="C462" t="str">
            <v>Цыганков Вадим Анатольевич</v>
          </cell>
          <cell r="D462">
            <v>44435</v>
          </cell>
          <cell r="E462">
            <v>47.6</v>
          </cell>
          <cell r="F462">
            <v>31</v>
          </cell>
          <cell r="G462">
            <v>28</v>
          </cell>
          <cell r="H462">
            <v>31</v>
          </cell>
          <cell r="I462">
            <v>30</v>
          </cell>
          <cell r="J462">
            <v>31</v>
          </cell>
          <cell r="K462">
            <v>151</v>
          </cell>
          <cell r="L462">
            <v>4754410</v>
          </cell>
          <cell r="M462">
            <v>1.609</v>
          </cell>
          <cell r="N462" t="str">
            <v>нет данных</v>
          </cell>
          <cell r="O462">
            <v>2.9507479971745081</v>
          </cell>
          <cell r="P462">
            <v>0.60578270140668711</v>
          </cell>
          <cell r="Q462">
            <v>0.5471585690124916</v>
          </cell>
          <cell r="R462">
            <v>0.60578270140668711</v>
          </cell>
          <cell r="S462">
            <v>0.58624132394195527</v>
          </cell>
          <cell r="T462">
            <v>0.60578270140668711</v>
          </cell>
          <cell r="U462">
            <v>2.9507479971745081</v>
          </cell>
          <cell r="V462">
            <v>0.43055787228212788</v>
          </cell>
          <cell r="W462">
            <v>7.945170974301248E-2</v>
          </cell>
          <cell r="X462">
            <v>0.2192467072497605</v>
          </cell>
          <cell r="Y462">
            <v>2.400314778263566E-2</v>
          </cell>
          <cell r="Z462">
            <v>0</v>
          </cell>
          <cell r="AA462">
            <v>2971.3749660690964</v>
          </cell>
          <cell r="AB462">
            <v>841.52</v>
          </cell>
          <cell r="AC462">
            <v>2129.8549660690965</v>
          </cell>
          <cell r="AD462">
            <v>1796.6044590422061</v>
          </cell>
          <cell r="AE462">
            <v>841.52</v>
          </cell>
          <cell r="AF462">
            <v>955.08445904220616</v>
          </cell>
          <cell r="AG462">
            <v>2365.5078199115933</v>
          </cell>
          <cell r="AH462">
            <v>841.52</v>
          </cell>
          <cell r="AI462">
            <v>1523.9878199115933</v>
          </cell>
          <cell r="AJ462">
            <v>1749.6807444393125</v>
          </cell>
          <cell r="AK462">
            <v>841.52</v>
          </cell>
          <cell r="AL462">
            <v>908.16074443931257</v>
          </cell>
          <cell r="AM462">
            <v>1736.888045819225</v>
          </cell>
          <cell r="AN462">
            <v>841.52</v>
          </cell>
          <cell r="AO462">
            <v>895.36804581922502</v>
          </cell>
          <cell r="AP462">
            <v>0.75325943705753651</v>
          </cell>
          <cell r="AQ462">
            <v>3.7040074342320448</v>
          </cell>
          <cell r="AR462">
            <v>10620.056035281434</v>
          </cell>
          <cell r="AS462">
            <v>4207.6000000000004</v>
          </cell>
        </row>
        <row r="463">
          <cell r="A463" t="str">
            <v>л/с №3000000142429</v>
          </cell>
          <cell r="B463" t="str">
            <v>Кв. 482</v>
          </cell>
          <cell r="C463" t="str">
            <v>Карачевцева Мария Владимировна</v>
          </cell>
          <cell r="D463">
            <v>44481</v>
          </cell>
          <cell r="E463">
            <v>47.9</v>
          </cell>
          <cell r="F463">
            <v>31</v>
          </cell>
          <cell r="G463">
            <v>28</v>
          </cell>
          <cell r="H463">
            <v>31</v>
          </cell>
          <cell r="I463">
            <v>30</v>
          </cell>
          <cell r="J463">
            <v>31</v>
          </cell>
          <cell r="K463">
            <v>151</v>
          </cell>
          <cell r="L463">
            <v>4754242</v>
          </cell>
          <cell r="M463">
            <v>3.444</v>
          </cell>
          <cell r="N463" t="str">
            <v>нет данных</v>
          </cell>
          <cell r="O463">
            <v>2.9693451484172044</v>
          </cell>
          <cell r="P463">
            <v>0.60960065960883003</v>
          </cell>
          <cell r="Q463">
            <v>0.55060704738862065</v>
          </cell>
          <cell r="R463">
            <v>0.60960065960883003</v>
          </cell>
          <cell r="S463">
            <v>0.58993612220209357</v>
          </cell>
          <cell r="T463">
            <v>0.60960065960883003</v>
          </cell>
          <cell r="U463">
            <v>2.9693451484172044</v>
          </cell>
          <cell r="V463">
            <v>0.43327147231751945</v>
          </cell>
          <cell r="W463">
            <v>7.9952455812821371E-2</v>
          </cell>
          <cell r="X463">
            <v>0.22062851422822535</v>
          </cell>
          <cell r="Y463">
            <v>2.4154428125803529E-2</v>
          </cell>
          <cell r="Z463">
            <v>0</v>
          </cell>
          <cell r="AA463">
            <v>2990.1021192165904</v>
          </cell>
          <cell r="AB463">
            <v>652.86</v>
          </cell>
          <cell r="AC463">
            <v>2337.2421192165903</v>
          </cell>
          <cell r="AD463">
            <v>1807.9275963891105</v>
          </cell>
          <cell r="AE463">
            <v>652.86</v>
          </cell>
          <cell r="AF463">
            <v>1155.0675963891103</v>
          </cell>
          <cell r="AG463">
            <v>2380.4164826421284</v>
          </cell>
          <cell r="AH463">
            <v>652.86</v>
          </cell>
          <cell r="AI463">
            <v>1727.5564826421282</v>
          </cell>
          <cell r="AJ463">
            <v>1760.7081440891398</v>
          </cell>
          <cell r="AK463">
            <v>652.86</v>
          </cell>
          <cell r="AL463">
            <v>1107.8481440891396</v>
          </cell>
          <cell r="AM463">
            <v>1747.8348192172452</v>
          </cell>
          <cell r="AN463">
            <v>652.86</v>
          </cell>
          <cell r="AO463">
            <v>1094.9748192172451</v>
          </cell>
          <cell r="AP463">
            <v>0.75800687048436965</v>
          </cell>
          <cell r="AQ463">
            <v>3.7273520189015743</v>
          </cell>
          <cell r="AR463">
            <v>10686.989161554215</v>
          </cell>
          <cell r="AS463">
            <v>3264.3</v>
          </cell>
        </row>
        <row r="464">
          <cell r="A464" t="str">
            <v>л/с №3000000159690</v>
          </cell>
          <cell r="B464" t="str">
            <v>Кв. 483</v>
          </cell>
          <cell r="C464" t="str">
            <v>Солдатова Татьяна Николаевна</v>
          </cell>
          <cell r="D464">
            <v>44645</v>
          </cell>
          <cell r="E464">
            <v>51.5</v>
          </cell>
          <cell r="F464">
            <v>31</v>
          </cell>
          <cell r="G464">
            <v>28</v>
          </cell>
          <cell r="H464">
            <v>21</v>
          </cell>
          <cell r="I464">
            <v>0</v>
          </cell>
          <cell r="J464">
            <v>0</v>
          </cell>
          <cell r="K464">
            <v>80</v>
          </cell>
          <cell r="L464">
            <v>4754236</v>
          </cell>
          <cell r="M464">
            <v>2.6150000000000002</v>
          </cell>
          <cell r="N464" t="str">
            <v>нет данных</v>
          </cell>
          <cell r="O464">
            <v>1.6913965368633443</v>
          </cell>
          <cell r="P464">
            <v>0.65541615803454589</v>
          </cell>
          <cell r="Q464">
            <v>0.59198878790217058</v>
          </cell>
          <cell r="R464">
            <v>0.44399159092662788</v>
          </cell>
          <cell r="S464">
            <v>0</v>
          </cell>
          <cell r="T464">
            <v>0</v>
          </cell>
          <cell r="U464">
            <v>1.6913965368633443</v>
          </cell>
          <cell r="V464">
            <v>0.46583467274221818</v>
          </cell>
          <cell r="W464">
            <v>8.5961408650528204E-2</v>
          </cell>
          <cell r="X464">
            <v>0.16069077926986716</v>
          </cell>
          <cell r="Y464">
            <v>0</v>
          </cell>
          <cell r="Z464">
            <v>0</v>
          </cell>
          <cell r="AA464">
            <v>3214.8279569865222</v>
          </cell>
          <cell r="AB464">
            <v>1181.28</v>
          </cell>
          <cell r="AC464">
            <v>2033.5479569865222</v>
          </cell>
          <cell r="AD464">
            <v>1943.805244551967</v>
          </cell>
          <cell r="AE464">
            <v>1181.28</v>
          </cell>
          <cell r="AF464">
            <v>762.52524455196703</v>
          </cell>
          <cell r="AG464">
            <v>1733.7331981799866</v>
          </cell>
          <cell r="AH464">
            <v>419.16</v>
          </cell>
          <cell r="AI464">
            <v>1314.5731981799865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0.71248686066261357</v>
          </cell>
          <cell r="AQ464">
            <v>2.4038833975259579</v>
          </cell>
          <cell r="AR464">
            <v>6892.3663997184758</v>
          </cell>
          <cell r="AS464">
            <v>2781.72</v>
          </cell>
        </row>
        <row r="465">
          <cell r="A465" t="str">
            <v>л/с №3000000140920</v>
          </cell>
          <cell r="B465" t="str">
            <v>Кв. 484</v>
          </cell>
          <cell r="C465" t="str">
            <v>Николаев Сергей Алексеевич</v>
          </cell>
          <cell r="D465">
            <v>44465</v>
          </cell>
          <cell r="E465">
            <v>33.5</v>
          </cell>
          <cell r="F465">
            <v>31</v>
          </cell>
          <cell r="G465">
            <v>28</v>
          </cell>
          <cell r="H465">
            <v>31</v>
          </cell>
          <cell r="I465">
            <v>30</v>
          </cell>
          <cell r="J465">
            <v>31</v>
          </cell>
          <cell r="K465">
            <v>151</v>
          </cell>
          <cell r="L465">
            <v>4724238</v>
          </cell>
          <cell r="M465">
            <v>5.9989999999999997</v>
          </cell>
          <cell r="N465">
            <v>9.2850000000000001</v>
          </cell>
          <cell r="O465">
            <v>3.2860000000000005</v>
          </cell>
          <cell r="P465">
            <v>0.67460927152317884</v>
          </cell>
          <cell r="Q465">
            <v>0.60932450331125831</v>
          </cell>
          <cell r="R465">
            <v>0.67460927152317884</v>
          </cell>
          <cell r="S465">
            <v>0.65284768211920541</v>
          </cell>
          <cell r="T465">
            <v>0.67460927152317884</v>
          </cell>
          <cell r="U465">
            <v>3.2860000000000005</v>
          </cell>
          <cell r="V465">
            <v>0.30301867061872445</v>
          </cell>
          <cell r="W465">
            <v>5.5916644461994083E-2</v>
          </cell>
          <cell r="X465">
            <v>0.15430177926191127</v>
          </cell>
          <cell r="Y465">
            <v>1.6892971653745686E-2</v>
          </cell>
          <cell r="Z465">
            <v>0</v>
          </cell>
          <cell r="AA465">
            <v>2803.0352831504219</v>
          </cell>
          <cell r="AB465">
            <v>1190.74</v>
          </cell>
          <cell r="AC465">
            <v>1612.2952831504219</v>
          </cell>
          <cell r="AD465">
            <v>1907.3661140725137</v>
          </cell>
          <cell r="AE465">
            <v>1190.74</v>
          </cell>
          <cell r="AF465">
            <v>716.6261140725137</v>
          </cell>
          <cell r="AG465">
            <v>2376.6371865899946</v>
          </cell>
          <cell r="AH465">
            <v>1190.74</v>
          </cell>
          <cell r="AI465">
            <v>1185.8971865899946</v>
          </cell>
          <cell r="AJ465">
            <v>1920.2670076847298</v>
          </cell>
          <cell r="AK465">
            <v>1190.74</v>
          </cell>
          <cell r="AL465">
            <v>729.52700768472982</v>
          </cell>
          <cell r="AM465">
            <v>1934.2262111258278</v>
          </cell>
          <cell r="AN465">
            <v>1190.74</v>
          </cell>
          <cell r="AO465">
            <v>743.48621112582782</v>
          </cell>
          <cell r="AP465">
            <v>0.53013006599637547</v>
          </cell>
          <cell r="AQ465">
            <v>3.8161300659963757</v>
          </cell>
          <cell r="AR465">
            <v>10941.531802623487</v>
          </cell>
          <cell r="AS465">
            <v>5953.7</v>
          </cell>
        </row>
        <row r="466">
          <cell r="A466" t="str">
            <v>л/с №3000000142142</v>
          </cell>
          <cell r="B466" t="str">
            <v>Кв. 485</v>
          </cell>
          <cell r="C466" t="str">
            <v>Скворцова Дарья Александровна</v>
          </cell>
          <cell r="D466">
            <v>44473</v>
          </cell>
          <cell r="E466">
            <v>29.2</v>
          </cell>
          <cell r="F466">
            <v>31</v>
          </cell>
          <cell r="G466">
            <v>28</v>
          </cell>
          <cell r="H466">
            <v>31</v>
          </cell>
          <cell r="I466">
            <v>30</v>
          </cell>
          <cell r="J466">
            <v>31</v>
          </cell>
          <cell r="K466">
            <v>151</v>
          </cell>
          <cell r="L466">
            <v>4758482</v>
          </cell>
          <cell r="M466">
            <v>7.4619999999999997</v>
          </cell>
          <cell r="N466">
            <v>10.3827</v>
          </cell>
          <cell r="O466">
            <v>2.9207000000000001</v>
          </cell>
          <cell r="P466">
            <v>0.59961390728476827</v>
          </cell>
          <cell r="Q466">
            <v>0.54158675496688746</v>
          </cell>
          <cell r="R466">
            <v>0.59961390728476827</v>
          </cell>
          <cell r="S466">
            <v>0.58027152317880792</v>
          </cell>
          <cell r="T466">
            <v>0.59961390728476827</v>
          </cell>
          <cell r="U466">
            <v>2.9207000000000005</v>
          </cell>
          <cell r="V466">
            <v>0.26412373677811207</v>
          </cell>
          <cell r="W466">
            <v>4.8739284128066475E-2</v>
          </cell>
          <cell r="X466">
            <v>0.13449587923724804</v>
          </cell>
          <cell r="Y466">
            <v>1.4724620068339522E-2</v>
          </cell>
          <cell r="Z466">
            <v>0</v>
          </cell>
          <cell r="AA466">
            <v>2476.4912983042091</v>
          </cell>
          <cell r="AB466">
            <v>1359.04</v>
          </cell>
          <cell r="AC466">
            <v>1117.4512983042091</v>
          </cell>
          <cell r="AD466">
            <v>1692.57101277227</v>
          </cell>
          <cell r="AE466">
            <v>1359.04</v>
          </cell>
          <cell r="AF466">
            <v>333.53101277227006</v>
          </cell>
          <cell r="AG466">
            <v>2104.8248977201947</v>
          </cell>
          <cell r="AH466">
            <v>1359.04</v>
          </cell>
          <cell r="AI466">
            <v>745.78489772019475</v>
          </cell>
          <cell r="AJ466">
            <v>1705.961041995356</v>
          </cell>
          <cell r="AK466">
            <v>1359.04</v>
          </cell>
          <cell r="AL466">
            <v>346.92104199535606</v>
          </cell>
          <cell r="AM466">
            <v>1719.2010026887417</v>
          </cell>
          <cell r="AN466">
            <v>1359.04</v>
          </cell>
          <cell r="AO466">
            <v>360.16100268874175</v>
          </cell>
          <cell r="AP466">
            <v>0.46208352021176613</v>
          </cell>
          <cell r="AQ466">
            <v>3.382783520211766</v>
          </cell>
          <cell r="AR466">
            <v>9699.0492534807709</v>
          </cell>
          <cell r="AS466">
            <v>6795.2</v>
          </cell>
        </row>
        <row r="467">
          <cell r="A467" t="str">
            <v>л/с №3000000141180</v>
          </cell>
          <cell r="B467" t="str">
            <v>Кв. 486</v>
          </cell>
          <cell r="C467" t="str">
            <v>Дмитриев Сергей Васильевич</v>
          </cell>
          <cell r="D467">
            <v>44468</v>
          </cell>
          <cell r="E467">
            <v>59.1</v>
          </cell>
          <cell r="F467">
            <v>31</v>
          </cell>
          <cell r="G467">
            <v>28</v>
          </cell>
          <cell r="H467">
            <v>31</v>
          </cell>
          <cell r="I467">
            <v>30</v>
          </cell>
          <cell r="J467">
            <v>31</v>
          </cell>
          <cell r="K467">
            <v>151</v>
          </cell>
          <cell r="L467">
            <v>4755167</v>
          </cell>
          <cell r="M467">
            <v>9.1999999999999993</v>
          </cell>
          <cell r="N467">
            <v>12.3</v>
          </cell>
          <cell r="O467">
            <v>3.1000000000000014</v>
          </cell>
          <cell r="P467">
            <v>0.63642384105960292</v>
          </cell>
          <cell r="Q467">
            <v>0.57483443708609294</v>
          </cell>
          <cell r="R467">
            <v>0.63642384105960292</v>
          </cell>
          <cell r="S467">
            <v>0.6158940397350996</v>
          </cell>
          <cell r="T467">
            <v>0.63642384105960292</v>
          </cell>
          <cell r="U467">
            <v>3.1000000000000014</v>
          </cell>
          <cell r="V467">
            <v>0.53457920697213779</v>
          </cell>
          <cell r="W467">
            <v>9.8646975752353733E-2</v>
          </cell>
          <cell r="X467">
            <v>0.2722159747575808</v>
          </cell>
          <cell r="Y467">
            <v>2.9802227604070745E-2</v>
          </cell>
          <cell r="Z467">
            <v>0</v>
          </cell>
          <cell r="AA467">
            <v>3357.4765192556456</v>
          </cell>
          <cell r="AB467">
            <v>1695.65</v>
          </cell>
          <cell r="AC467">
            <v>1661.8265192556455</v>
          </cell>
          <cell r="AD467">
            <v>1930.9924372621374</v>
          </cell>
          <cell r="AE467">
            <v>1695.65</v>
          </cell>
          <cell r="AF467">
            <v>235.34243726213731</v>
          </cell>
          <cell r="AG467">
            <v>2605.233907114713</v>
          </cell>
          <cell r="AH467">
            <v>1695.65</v>
          </cell>
          <cell r="AI467">
            <v>909.58390711471293</v>
          </cell>
          <cell r="AJ467">
            <v>1851.3274237895221</v>
          </cell>
          <cell r="AK467">
            <v>1695.65</v>
          </cell>
          <cell r="AL467">
            <v>155.67742378952198</v>
          </cell>
          <cell r="AM467">
            <v>1824.7417086092721</v>
          </cell>
          <cell r="AN467">
            <v>1695.65</v>
          </cell>
          <cell r="AO467">
            <v>129.09170860927202</v>
          </cell>
          <cell r="AP467">
            <v>0.93524438508614305</v>
          </cell>
          <cell r="AQ467">
            <v>4.0352443850861448</v>
          </cell>
          <cell r="AR467">
            <v>11569.771996031292</v>
          </cell>
          <cell r="AS467">
            <v>8478.25</v>
          </cell>
        </row>
        <row r="468">
          <cell r="A468" t="str">
            <v>л/с №3000000142657</v>
          </cell>
          <cell r="B468" t="str">
            <v>Кв. 487</v>
          </cell>
          <cell r="C468" t="str">
            <v>Рачек Елизавета Михайловна</v>
          </cell>
          <cell r="D468">
            <v>44490</v>
          </cell>
          <cell r="E468">
            <v>36.5</v>
          </cell>
          <cell r="F468">
            <v>31</v>
          </cell>
          <cell r="G468">
            <v>28</v>
          </cell>
          <cell r="H468">
            <v>31</v>
          </cell>
          <cell r="I468">
            <v>30</v>
          </cell>
          <cell r="J468">
            <v>31</v>
          </cell>
          <cell r="K468">
            <v>151</v>
          </cell>
          <cell r="L468">
            <v>4755168</v>
          </cell>
          <cell r="M468">
            <v>5.55</v>
          </cell>
          <cell r="N468">
            <v>5.5500999999999996</v>
          </cell>
          <cell r="O468">
            <v>9.9999999999766942E-5</v>
          </cell>
          <cell r="P468">
            <v>2.0529801324455466E-5</v>
          </cell>
          <cell r="Q468">
            <v>1.8543046357572679E-5</v>
          </cell>
          <cell r="R468">
            <v>2.0529801324455466E-5</v>
          </cell>
          <cell r="S468">
            <v>1.9867549668827871E-5</v>
          </cell>
          <cell r="T468">
            <v>2.0529801324455466E-5</v>
          </cell>
          <cell r="U468">
            <v>9.9999999999766942E-5</v>
          </cell>
          <cell r="V468">
            <v>0.33015467097264006</v>
          </cell>
          <cell r="W468">
            <v>6.0924105160083092E-2</v>
          </cell>
          <cell r="X468">
            <v>0.16811984904656005</v>
          </cell>
          <cell r="Y468">
            <v>1.8405775085424403E-2</v>
          </cell>
          <cell r="Z468">
            <v>0</v>
          </cell>
          <cell r="AA468">
            <v>946.67173215509547</v>
          </cell>
          <cell r="AB468">
            <v>1007.81</v>
          </cell>
          <cell r="AC468">
            <v>-61.138267844904476</v>
          </cell>
          <cell r="AD468">
            <v>174.73354208454253</v>
          </cell>
          <cell r="AE468">
            <v>1007.81</v>
          </cell>
          <cell r="AF468">
            <v>-833.07645791545747</v>
          </cell>
          <cell r="AG468">
            <v>482.08873142507741</v>
          </cell>
          <cell r="AH468">
            <v>1007.81</v>
          </cell>
          <cell r="AI468">
            <v>-525.72126857492253</v>
          </cell>
          <cell r="AJ468">
            <v>52.829634050486604</v>
          </cell>
          <cell r="AK468">
            <v>1007.81</v>
          </cell>
          <cell r="AL468">
            <v>-954.98036594951338</v>
          </cell>
          <cell r="AM468">
            <v>5.8862635761452217E-2</v>
          </cell>
          <cell r="AN468">
            <v>1007.81</v>
          </cell>
          <cell r="AO468">
            <v>-1007.7511373642385</v>
          </cell>
          <cell r="AP468">
            <v>0.57760440026470761</v>
          </cell>
          <cell r="AQ468">
            <v>0.57770440026470737</v>
          </cell>
          <cell r="AR468">
            <v>1656.3825023509637</v>
          </cell>
          <cell r="AS468">
            <v>5039.0499999999993</v>
          </cell>
        </row>
        <row r="469">
          <cell r="A469" t="str">
            <v>л/с №3000000141167</v>
          </cell>
          <cell r="B469" t="str">
            <v>Кв. 488</v>
          </cell>
          <cell r="C469" t="str">
            <v>Прохоров Константин Александрович</v>
          </cell>
          <cell r="D469">
            <v>44468</v>
          </cell>
          <cell r="E469">
            <v>36.299999999999997</v>
          </cell>
          <cell r="F469">
            <v>31</v>
          </cell>
          <cell r="G469">
            <v>28</v>
          </cell>
          <cell r="H469">
            <v>31</v>
          </cell>
          <cell r="I469">
            <v>30</v>
          </cell>
          <cell r="J469">
            <v>31</v>
          </cell>
          <cell r="K469">
            <v>151</v>
          </cell>
          <cell r="L469">
            <v>4755169</v>
          </cell>
          <cell r="M469">
            <v>6.202</v>
          </cell>
          <cell r="N469">
            <v>9.0470000000000006</v>
          </cell>
          <cell r="O469">
            <v>2.8450000000000006</v>
          </cell>
          <cell r="P469">
            <v>0.58407284768211931</v>
          </cell>
          <cell r="Q469">
            <v>0.52754966887417232</v>
          </cell>
          <cell r="R469">
            <v>0.58407284768211931</v>
          </cell>
          <cell r="S469">
            <v>0.56523178807947028</v>
          </cell>
          <cell r="T469">
            <v>0.58407284768211931</v>
          </cell>
          <cell r="U469">
            <v>2.8450000000000006</v>
          </cell>
          <cell r="V469">
            <v>0.32834560428237902</v>
          </cell>
          <cell r="W469">
            <v>6.0590274446877153E-2</v>
          </cell>
          <cell r="X469">
            <v>0.16719864439425011</v>
          </cell>
          <cell r="Y469">
            <v>1.8304921523312485E-2</v>
          </cell>
          <cell r="Z469">
            <v>0</v>
          </cell>
          <cell r="AA469">
            <v>2616.0679371035703</v>
          </cell>
          <cell r="AB469">
            <v>1405.49</v>
          </cell>
          <cell r="AC469">
            <v>1210.5779371035703</v>
          </cell>
          <cell r="AD469">
            <v>1686.3030826912466</v>
          </cell>
          <cell r="AE469">
            <v>1405.49</v>
          </cell>
          <cell r="AF469">
            <v>280.81308269124656</v>
          </cell>
          <cell r="AG469">
            <v>2154.0305966515248</v>
          </cell>
          <cell r="AH469">
            <v>1405.49</v>
          </cell>
          <cell r="AI469">
            <v>748.54059665152477</v>
          </cell>
          <cell r="AJ469">
            <v>1673.1047830389068</v>
          </cell>
          <cell r="AK469">
            <v>1405.49</v>
          </cell>
          <cell r="AL469">
            <v>267.61478303890681</v>
          </cell>
          <cell r="AM469">
            <v>1674.6419874172188</v>
          </cell>
          <cell r="AN469">
            <v>1405.49</v>
          </cell>
          <cell r="AO469">
            <v>269.15198741721883</v>
          </cell>
          <cell r="AP469">
            <v>0.57443944464681884</v>
          </cell>
          <cell r="AQ469">
            <v>3.4194394446468195</v>
          </cell>
          <cell r="AR469">
            <v>9804.1483869024669</v>
          </cell>
          <cell r="AS469">
            <v>7027.45</v>
          </cell>
        </row>
        <row r="470">
          <cell r="A470" t="str">
            <v>л/с №3000000150571</v>
          </cell>
          <cell r="B470" t="str">
            <v>Кв. 489</v>
          </cell>
          <cell r="C470" t="str">
            <v>Чечковский Александр Игоревич</v>
          </cell>
          <cell r="D470">
            <v>44604</v>
          </cell>
          <cell r="E470">
            <v>47.6</v>
          </cell>
          <cell r="F470">
            <v>31</v>
          </cell>
          <cell r="G470">
            <v>28</v>
          </cell>
          <cell r="H470">
            <v>31</v>
          </cell>
          <cell r="I470">
            <v>30</v>
          </cell>
          <cell r="J470">
            <v>31</v>
          </cell>
          <cell r="K470">
            <v>151</v>
          </cell>
          <cell r="L470">
            <v>4758472</v>
          </cell>
          <cell r="M470">
            <v>2.6850000000000001</v>
          </cell>
          <cell r="N470">
            <v>2.6848000000000001</v>
          </cell>
          <cell r="O470">
            <v>-1.9999999999997797E-4</v>
          </cell>
          <cell r="P470">
            <v>-4.10596026490021E-5</v>
          </cell>
          <cell r="Q470">
            <v>-3.7086092715227704E-5</v>
          </cell>
          <cell r="R470">
            <v>-4.10596026490021E-5</v>
          </cell>
          <cell r="S470">
            <v>-3.9735099337743968E-5</v>
          </cell>
          <cell r="T470">
            <v>0</v>
          </cell>
          <cell r="U470">
            <v>-1.5894039735097587E-4</v>
          </cell>
          <cell r="V470">
            <v>0.43055787228212788</v>
          </cell>
          <cell r="W470">
            <v>7.945170974301248E-2</v>
          </cell>
          <cell r="X470">
            <v>0.2192467072497605</v>
          </cell>
          <cell r="Y470">
            <v>2.400314778263566E-2</v>
          </cell>
          <cell r="Z470">
            <v>0</v>
          </cell>
          <cell r="AA470">
            <v>1234.3691949783481</v>
          </cell>
          <cell r="AB470">
            <v>1013.83</v>
          </cell>
          <cell r="AC470">
            <v>220.53919497834806</v>
          </cell>
          <cell r="AD470">
            <v>227.69602063765925</v>
          </cell>
          <cell r="AE470">
            <v>1013.83</v>
          </cell>
          <cell r="AF470">
            <v>-786.13397936234082</v>
          </cell>
          <cell r="AG470">
            <v>628.50204882084518</v>
          </cell>
          <cell r="AH470">
            <v>1013.83</v>
          </cell>
          <cell r="AI470">
            <v>-385.32795117915487</v>
          </cell>
          <cell r="AJ470">
            <v>68.707417577298116</v>
          </cell>
          <cell r="AK470">
            <v>1013.83</v>
          </cell>
          <cell r="AL470">
            <v>-945.12258242270195</v>
          </cell>
          <cell r="AM470">
            <v>0</v>
          </cell>
          <cell r="AN470">
            <v>1013.83</v>
          </cell>
          <cell r="AO470">
            <v>-1013.83</v>
          </cell>
          <cell r="AP470">
            <v>0.75325943705753651</v>
          </cell>
          <cell r="AQ470">
            <v>0.75305943705753653</v>
          </cell>
          <cell r="AR470">
            <v>2159.1569567426272</v>
          </cell>
          <cell r="AS470">
            <v>5069.1500000000005</v>
          </cell>
        </row>
        <row r="471">
          <cell r="A471" t="str">
            <v>л/с №3000000139724</v>
          </cell>
          <cell r="B471" t="str">
            <v>Кв. 49</v>
          </cell>
          <cell r="C471" t="str">
            <v>Королева Анастасия Юрьевна</v>
          </cell>
          <cell r="D471">
            <v>44415</v>
          </cell>
          <cell r="E471">
            <v>61.8</v>
          </cell>
          <cell r="F471">
            <v>31</v>
          </cell>
          <cell r="G471">
            <v>28</v>
          </cell>
          <cell r="H471">
            <v>31</v>
          </cell>
          <cell r="I471">
            <v>30</v>
          </cell>
          <cell r="J471">
            <v>31</v>
          </cell>
          <cell r="K471">
            <v>151</v>
          </cell>
          <cell r="L471" t="str">
            <v>104756798</v>
          </cell>
          <cell r="M471">
            <v>10.002000000000001</v>
          </cell>
          <cell r="N471">
            <v>15.1303</v>
          </cell>
          <cell r="O471">
            <v>5.1282999999999994</v>
          </cell>
          <cell r="P471">
            <v>1.0528298013245032</v>
          </cell>
          <cell r="Q471">
            <v>0.95094304635761573</v>
          </cell>
          <cell r="R471">
            <v>1.0528298013245032</v>
          </cell>
          <cell r="S471">
            <v>1.0188675496688739</v>
          </cell>
          <cell r="T471">
            <v>1.0528298013245032</v>
          </cell>
          <cell r="U471">
            <v>5.1282999999999994</v>
          </cell>
          <cell r="V471">
            <v>0.55900160729066184</v>
          </cell>
          <cell r="W471">
            <v>0.10315369038063384</v>
          </cell>
          <cell r="X471">
            <v>0.28465223756376468</v>
          </cell>
          <cell r="Y471">
            <v>3.116375069258159E-2</v>
          </cell>
          <cell r="Z471">
            <v>0</v>
          </cell>
          <cell r="AA471">
            <v>4621.4107781532284</v>
          </cell>
          <cell r="AB471">
            <v>2338.7600000000002</v>
          </cell>
          <cell r="AC471">
            <v>2282.6507781532282</v>
          </cell>
          <cell r="AD471">
            <v>3022.2850816411747</v>
          </cell>
          <cell r="AE471">
            <v>2338.7600000000002</v>
          </cell>
          <cell r="AF471">
            <v>683.52508164117444</v>
          </cell>
          <cell r="AG471">
            <v>3834.8017522596633</v>
          </cell>
          <cell r="AH471">
            <v>2338.7600000000002</v>
          </cell>
          <cell r="AI471">
            <v>1496.0417522596631</v>
          </cell>
          <cell r="AJ471">
            <v>3010.6287437703577</v>
          </cell>
          <cell r="AK471">
            <v>2338.7600000000002</v>
          </cell>
          <cell r="AL471">
            <v>671.86874377035747</v>
          </cell>
          <cell r="AM471">
            <v>3018.6525497615889</v>
          </cell>
          <cell r="AN471">
            <v>2338.7600000000002</v>
          </cell>
          <cell r="AO471">
            <v>679.89254976158873</v>
          </cell>
          <cell r="AP471">
            <v>0.97797128592764193</v>
          </cell>
          <cell r="AQ471">
            <v>6.1062712859276411</v>
          </cell>
          <cell r="AR471">
            <v>17507.778905586012</v>
          </cell>
          <cell r="AS471">
            <v>11693.800000000001</v>
          </cell>
        </row>
        <row r="472">
          <cell r="A472" t="str">
            <v>л/с №3000000151557</v>
          </cell>
          <cell r="B472" t="str">
            <v>Кв. 490</v>
          </cell>
          <cell r="C472" t="str">
            <v>Егорова Ирина Владимировна</v>
          </cell>
          <cell r="D472">
            <v>44601</v>
          </cell>
          <cell r="E472">
            <v>47.9</v>
          </cell>
          <cell r="F472">
            <v>31</v>
          </cell>
          <cell r="G472">
            <v>28</v>
          </cell>
          <cell r="H472">
            <v>31</v>
          </cell>
          <cell r="I472">
            <v>30</v>
          </cell>
          <cell r="J472">
            <v>31</v>
          </cell>
          <cell r="K472">
            <v>151</v>
          </cell>
          <cell r="L472">
            <v>4758473</v>
          </cell>
          <cell r="M472">
            <v>1.7989999999999999</v>
          </cell>
          <cell r="N472">
            <v>1.7989999999999999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0.43327147231751945</v>
          </cell>
          <cell r="W472">
            <v>7.9952455812821371E-2</v>
          </cell>
          <cell r="X472">
            <v>0.22062851422822535</v>
          </cell>
          <cell r="Y472">
            <v>2.4154428125803529E-2</v>
          </cell>
          <cell r="Z472">
            <v>0</v>
          </cell>
          <cell r="AA472">
            <v>1242.2672999993454</v>
          </cell>
          <cell r="AB472">
            <v>935.56</v>
          </cell>
          <cell r="AC472">
            <v>306.70729999934542</v>
          </cell>
          <cell r="AD472">
            <v>229.23808225740515</v>
          </cell>
          <cell r="AE472">
            <v>935.56</v>
          </cell>
          <cell r="AF472">
            <v>-706.32191774259479</v>
          </cell>
          <cell r="AG472">
            <v>632.58166342488312</v>
          </cell>
          <cell r="AH472">
            <v>935.56</v>
          </cell>
          <cell r="AI472">
            <v>-302.97833657511683</v>
          </cell>
          <cell r="AJ472">
            <v>69.255093233741363</v>
          </cell>
          <cell r="AK472">
            <v>935.56</v>
          </cell>
          <cell r="AL472">
            <v>-866.30490676625857</v>
          </cell>
          <cell r="AM472">
            <v>0</v>
          </cell>
          <cell r="AN472">
            <v>935.56</v>
          </cell>
          <cell r="AO472">
            <v>-935.56</v>
          </cell>
          <cell r="AP472">
            <v>0.75800687048436965</v>
          </cell>
          <cell r="AQ472">
            <v>0.75800687048436965</v>
          </cell>
          <cell r="AR472">
            <v>2173.342138915375</v>
          </cell>
          <cell r="AS472">
            <v>4677.7999999999993</v>
          </cell>
        </row>
        <row r="473">
          <cell r="A473" t="str">
            <v>л/с №3000000152208</v>
          </cell>
          <cell r="B473" t="str">
            <v>Кв. 491</v>
          </cell>
          <cell r="C473" t="str">
            <v>Иванова Наталья Дмитриевна</v>
          </cell>
          <cell r="D473">
            <v>44644</v>
          </cell>
          <cell r="E473">
            <v>51.5</v>
          </cell>
          <cell r="F473">
            <v>31</v>
          </cell>
          <cell r="G473">
            <v>28</v>
          </cell>
          <cell r="H473">
            <v>31</v>
          </cell>
          <cell r="I473">
            <v>30</v>
          </cell>
          <cell r="J473">
            <v>31</v>
          </cell>
          <cell r="K473">
            <v>151</v>
          </cell>
          <cell r="L473">
            <v>4758471</v>
          </cell>
          <cell r="M473">
            <v>7.1310000000000002</v>
          </cell>
          <cell r="N473">
            <v>11.6066</v>
          </cell>
          <cell r="O473">
            <v>4.4756</v>
          </cell>
          <cell r="P473">
            <v>0.9188317880794703</v>
          </cell>
          <cell r="Q473">
            <v>0.82991258278145696</v>
          </cell>
          <cell r="R473">
            <v>0.9188317880794703</v>
          </cell>
          <cell r="S473">
            <v>0.88919205298013249</v>
          </cell>
          <cell r="T473">
            <v>0.9188317880794703</v>
          </cell>
          <cell r="U473">
            <v>4.4756</v>
          </cell>
          <cell r="V473">
            <v>0.46583467274221818</v>
          </cell>
          <cell r="W473">
            <v>8.5961408650528204E-2</v>
          </cell>
          <cell r="X473">
            <v>0.23721019796980389</v>
          </cell>
          <cell r="Y473">
            <v>2.5969792243817992E-2</v>
          </cell>
          <cell r="Z473">
            <v>0</v>
          </cell>
          <cell r="AA473">
            <v>3970.0879831387288</v>
          </cell>
          <cell r="AB473">
            <v>2148.09</v>
          </cell>
          <cell r="AC473">
            <v>1821.9979831387286</v>
          </cell>
          <cell r="AD473">
            <v>2625.9755907539588</v>
          </cell>
          <cell r="AE473">
            <v>2148.09</v>
          </cell>
          <cell r="AF473">
            <v>477.8855907539587</v>
          </cell>
          <cell r="AG473">
            <v>3314.5804615607576</v>
          </cell>
          <cell r="AH473">
            <v>2148.09</v>
          </cell>
          <cell r="AI473">
            <v>1166.4904615607575</v>
          </cell>
          <cell r="AJ473">
            <v>2623.933739389206</v>
          </cell>
          <cell r="AK473">
            <v>2148.09</v>
          </cell>
          <cell r="AL473">
            <v>475.84373938920589</v>
          </cell>
          <cell r="AM473">
            <v>2634.4561261456956</v>
          </cell>
          <cell r="AN473">
            <v>2148.09</v>
          </cell>
          <cell r="AO473">
            <v>486.36612614569549</v>
          </cell>
          <cell r="AP473">
            <v>0.81497607160636831</v>
          </cell>
          <cell r="AQ473">
            <v>5.2905760716063686</v>
          </cell>
          <cell r="AR473">
            <v>15169.033900988346</v>
          </cell>
          <cell r="AS473">
            <v>10740.45</v>
          </cell>
        </row>
        <row r="474">
          <cell r="A474" t="str">
            <v>л/с №3000000142467</v>
          </cell>
          <cell r="B474" t="str">
            <v>Кв. 492</v>
          </cell>
          <cell r="C474" t="str">
            <v>Спиридонова Наталия Владимировна</v>
          </cell>
          <cell r="D474">
            <v>44483</v>
          </cell>
          <cell r="E474">
            <v>33.5</v>
          </cell>
          <cell r="F474">
            <v>31</v>
          </cell>
          <cell r="G474">
            <v>28</v>
          </cell>
          <cell r="H474">
            <v>31</v>
          </cell>
          <cell r="I474">
            <v>30</v>
          </cell>
          <cell r="J474">
            <v>31</v>
          </cell>
          <cell r="K474">
            <v>151</v>
          </cell>
          <cell r="L474">
            <v>4755172</v>
          </cell>
          <cell r="M474">
            <v>7.9530000000000003</v>
          </cell>
          <cell r="N474">
            <v>11.2966</v>
          </cell>
          <cell r="O474">
            <v>3.3435999999999995</v>
          </cell>
          <cell r="P474">
            <v>0.68643443708609264</v>
          </cell>
          <cell r="Q474">
            <v>0.620005298013245</v>
          </cell>
          <cell r="R474">
            <v>0.68643443708609264</v>
          </cell>
          <cell r="S474">
            <v>0.66429139072847676</v>
          </cell>
          <cell r="T474">
            <v>0.68643443708609264</v>
          </cell>
          <cell r="U474">
            <v>3.3435999999999995</v>
          </cell>
          <cell r="V474">
            <v>0.30301867061872445</v>
          </cell>
          <cell r="W474">
            <v>5.5916644461994083E-2</v>
          </cell>
          <cell r="X474">
            <v>0.15430177926191127</v>
          </cell>
          <cell r="Y474">
            <v>1.6892971653745686E-2</v>
          </cell>
          <cell r="Z474">
            <v>0</v>
          </cell>
          <cell r="AA474">
            <v>2836.9401613490973</v>
          </cell>
          <cell r="AB474">
            <v>1924.16</v>
          </cell>
          <cell r="AC474">
            <v>912.78016134909717</v>
          </cell>
          <cell r="AD474">
            <v>1937.9898750261559</v>
          </cell>
          <cell r="AE474">
            <v>1924.16</v>
          </cell>
          <cell r="AF474">
            <v>13.829875026155833</v>
          </cell>
          <cell r="AG474">
            <v>2410.5420647886694</v>
          </cell>
          <cell r="AH474">
            <v>1924.16</v>
          </cell>
          <cell r="AI474">
            <v>486.38206478866937</v>
          </cell>
          <cell r="AJ474">
            <v>1953.0781801350604</v>
          </cell>
          <cell r="AK474">
            <v>1924.16</v>
          </cell>
          <cell r="AL474">
            <v>28.918180135060311</v>
          </cell>
          <cell r="AM474">
            <v>1968.1310893245029</v>
          </cell>
          <cell r="AN474">
            <v>1924.16</v>
          </cell>
          <cell r="AO474">
            <v>43.971089324502827</v>
          </cell>
          <cell r="AP474">
            <v>0.53013006599637547</v>
          </cell>
          <cell r="AQ474">
            <v>3.8737300659963747</v>
          </cell>
          <cell r="AR474">
            <v>11106.681370623484</v>
          </cell>
          <cell r="AS474">
            <v>9620.8000000000011</v>
          </cell>
        </row>
        <row r="475">
          <cell r="A475" t="str">
            <v>л/с №3000000157983</v>
          </cell>
          <cell r="B475" t="str">
            <v>Кв. 493</v>
          </cell>
          <cell r="C475" t="str">
            <v>Синицына Надежда Юрьевна</v>
          </cell>
          <cell r="D475">
            <v>44769</v>
          </cell>
          <cell r="E475">
            <v>29.2</v>
          </cell>
          <cell r="F475">
            <v>31</v>
          </cell>
          <cell r="G475">
            <v>28</v>
          </cell>
          <cell r="H475">
            <v>31</v>
          </cell>
          <cell r="I475">
            <v>30</v>
          </cell>
          <cell r="J475">
            <v>31</v>
          </cell>
          <cell r="K475">
            <v>151</v>
          </cell>
          <cell r="L475">
            <v>4754601</v>
          </cell>
          <cell r="M475">
            <v>1.984</v>
          </cell>
          <cell r="N475">
            <v>6.3798000000000004</v>
          </cell>
          <cell r="O475">
            <v>4.3958000000000004</v>
          </cell>
          <cell r="P475">
            <v>0.9024490066225167</v>
          </cell>
          <cell r="Q475">
            <v>0.81511523178807954</v>
          </cell>
          <cell r="R475">
            <v>0.9024490066225167</v>
          </cell>
          <cell r="S475">
            <v>0.87333774834437095</v>
          </cell>
          <cell r="T475">
            <v>0.9024490066225167</v>
          </cell>
          <cell r="U475">
            <v>4.3958000000000004</v>
          </cell>
          <cell r="V475">
            <v>0.26412373677811207</v>
          </cell>
          <cell r="W475">
            <v>4.8739284128066475E-2</v>
          </cell>
          <cell r="X475">
            <v>0.13449587923724804</v>
          </cell>
          <cell r="Y475">
            <v>1.4724620068339522E-2</v>
          </cell>
          <cell r="Z475">
            <v>0</v>
          </cell>
          <cell r="AA475">
            <v>3344.7740384234148</v>
          </cell>
          <cell r="AB475">
            <v>725.4</v>
          </cell>
          <cell r="AC475">
            <v>2619.3740384234147</v>
          </cell>
          <cell r="AD475">
            <v>2476.8263909444554</v>
          </cell>
          <cell r="AE475">
            <v>725.4</v>
          </cell>
          <cell r="AF475">
            <v>1751.4263909444553</v>
          </cell>
          <cell r="AG475">
            <v>2973.1076378394</v>
          </cell>
          <cell r="AH475">
            <v>725.4</v>
          </cell>
          <cell r="AI475">
            <v>2247.7076378393999</v>
          </cell>
          <cell r="AJ475">
            <v>2546.2346614655548</v>
          </cell>
          <cell r="AK475">
            <v>725.4</v>
          </cell>
          <cell r="AL475">
            <v>1820.8346614655547</v>
          </cell>
          <cell r="AM475">
            <v>2587.4837428079472</v>
          </cell>
          <cell r="AN475">
            <v>725.4</v>
          </cell>
          <cell r="AO475">
            <v>1862.0837428079471</v>
          </cell>
          <cell r="AP475">
            <v>0.46208352021176613</v>
          </cell>
          <cell r="AQ475">
            <v>4.8578835202117663</v>
          </cell>
          <cell r="AR475">
            <v>13928.42647148077</v>
          </cell>
          <cell r="AS475">
            <v>3627</v>
          </cell>
        </row>
        <row r="476">
          <cell r="A476" t="str">
            <v>л/с №3000000140953</v>
          </cell>
          <cell r="B476" t="str">
            <v>Кв. 494</v>
          </cell>
          <cell r="C476" t="str">
            <v>Махжутинова Патимат Гаджиевна</v>
          </cell>
          <cell r="D476">
            <v>44464</v>
          </cell>
          <cell r="E476">
            <v>59.1</v>
          </cell>
          <cell r="F476">
            <v>31</v>
          </cell>
          <cell r="G476">
            <v>28</v>
          </cell>
          <cell r="H476">
            <v>31</v>
          </cell>
          <cell r="I476">
            <v>30</v>
          </cell>
          <cell r="J476">
            <v>31</v>
          </cell>
          <cell r="K476">
            <v>151</v>
          </cell>
          <cell r="L476">
            <v>4754599</v>
          </cell>
          <cell r="M476">
            <v>7.7329999999999997</v>
          </cell>
          <cell r="N476">
            <v>11.831</v>
          </cell>
          <cell r="O476">
            <v>4.0979999999999999</v>
          </cell>
          <cell r="P476">
            <v>0.84131125827814568</v>
          </cell>
          <cell r="Q476">
            <v>0.75989403973509928</v>
          </cell>
          <cell r="R476">
            <v>0.84131125827814568</v>
          </cell>
          <cell r="S476">
            <v>0.81417218543046355</v>
          </cell>
          <cell r="T476">
            <v>0.84131125827814568</v>
          </cell>
          <cell r="U476">
            <v>4.0979999999999999</v>
          </cell>
          <cell r="V476">
            <v>0.53457920697213779</v>
          </cell>
          <cell r="W476">
            <v>9.8646975752353733E-2</v>
          </cell>
          <cell r="X476">
            <v>0.2722159747575808</v>
          </cell>
          <cell r="Y476">
            <v>2.9802227604070745E-2</v>
          </cell>
          <cell r="Z476">
            <v>0</v>
          </cell>
          <cell r="AA476">
            <v>3944.9256241563075</v>
          </cell>
          <cell r="AB476">
            <v>2214.3200000000002</v>
          </cell>
          <cell r="AC476">
            <v>1730.6056241563074</v>
          </cell>
          <cell r="AD476">
            <v>2461.5916287853152</v>
          </cell>
          <cell r="AE476">
            <v>2214.3200000000002</v>
          </cell>
          <cell r="AF476">
            <v>247.27162878531499</v>
          </cell>
          <cell r="AG476">
            <v>3192.6830120153741</v>
          </cell>
          <cell r="AH476">
            <v>2214.3200000000002</v>
          </cell>
          <cell r="AI476">
            <v>978.3630120153739</v>
          </cell>
          <cell r="AJ476">
            <v>2419.8265575643559</v>
          </cell>
          <cell r="AK476">
            <v>2214.3200000000002</v>
          </cell>
          <cell r="AL476">
            <v>205.50655756435572</v>
          </cell>
          <cell r="AM476">
            <v>2412.1908135099334</v>
          </cell>
          <cell r="AN476">
            <v>2214.3200000000002</v>
          </cell>
          <cell r="AO476">
            <v>197.87081350993321</v>
          </cell>
          <cell r="AP476">
            <v>0.93524438508614305</v>
          </cell>
          <cell r="AQ476">
            <v>5.0332443850861432</v>
          </cell>
          <cell r="AR476">
            <v>14431.217636031288</v>
          </cell>
          <cell r="AS476">
            <v>11071.6</v>
          </cell>
        </row>
        <row r="477">
          <cell r="A477" t="str">
            <v>л/с №3000000142118</v>
          </cell>
          <cell r="B477" t="str">
            <v>Кв. 495</v>
          </cell>
          <cell r="C477" t="str">
            <v>Титов Алексей Валериевич</v>
          </cell>
          <cell r="D477">
            <v>44468</v>
          </cell>
          <cell r="E477">
            <v>36.5</v>
          </cell>
          <cell r="F477">
            <v>31</v>
          </cell>
          <cell r="G477">
            <v>28</v>
          </cell>
          <cell r="H477">
            <v>31</v>
          </cell>
          <cell r="I477">
            <v>30</v>
          </cell>
          <cell r="J477">
            <v>31</v>
          </cell>
          <cell r="K477">
            <v>151</v>
          </cell>
          <cell r="L477">
            <v>4755120</v>
          </cell>
          <cell r="M477">
            <v>6.1150000000000002</v>
          </cell>
          <cell r="N477">
            <v>9.6943999999999999</v>
          </cell>
          <cell r="O477">
            <v>3.5793999999999997</v>
          </cell>
          <cell r="P477">
            <v>0.7348437086092714</v>
          </cell>
          <cell r="Q477">
            <v>0.66372980132450321</v>
          </cell>
          <cell r="R477">
            <v>0.7348437086092714</v>
          </cell>
          <cell r="S477">
            <v>0.71113907284768207</v>
          </cell>
          <cell r="T477">
            <v>0.7348437086092714</v>
          </cell>
          <cell r="U477">
            <v>3.5793999999999997</v>
          </cell>
          <cell r="V477">
            <v>0.33015467097264006</v>
          </cell>
          <cell r="W477">
            <v>6.0924105160083092E-2</v>
          </cell>
          <cell r="X477">
            <v>0.16811984904656005</v>
          </cell>
          <cell r="Y477">
            <v>1.8405775085424403E-2</v>
          </cell>
          <cell r="Z477">
            <v>0</v>
          </cell>
          <cell r="AA477">
            <v>3053.5420539696643</v>
          </cell>
          <cell r="AB477">
            <v>1200.49</v>
          </cell>
          <cell r="AC477">
            <v>1853.0520539696643</v>
          </cell>
          <cell r="AD477">
            <v>2077.713187594476</v>
          </cell>
          <cell r="AE477">
            <v>1200.49</v>
          </cell>
          <cell r="AF477">
            <v>877.22318759447603</v>
          </cell>
          <cell r="AG477">
            <v>2588.9590532396469</v>
          </cell>
          <cell r="AH477">
            <v>1200.49</v>
          </cell>
          <cell r="AI477">
            <v>1388.4690532396469</v>
          </cell>
          <cell r="AJ477">
            <v>2091.736397096844</v>
          </cell>
          <cell r="AK477">
            <v>1200.49</v>
          </cell>
          <cell r="AL477">
            <v>891.24639709684402</v>
          </cell>
          <cell r="AM477">
            <v>2106.9291844503305</v>
          </cell>
          <cell r="AN477">
            <v>1200.49</v>
          </cell>
          <cell r="AO477">
            <v>906.43918445033046</v>
          </cell>
          <cell r="AP477">
            <v>0.57760440026470761</v>
          </cell>
          <cell r="AQ477">
            <v>4.1570044002647073</v>
          </cell>
          <cell r="AR477">
            <v>11918.879876350962</v>
          </cell>
          <cell r="AS477">
            <v>6002.45</v>
          </cell>
        </row>
        <row r="478">
          <cell r="A478" t="str">
            <v>л/с №3000000142626</v>
          </cell>
          <cell r="B478" t="str">
            <v>Кв. 496</v>
          </cell>
          <cell r="C478" t="str">
            <v>Алексеева Ольга Леонидовна</v>
          </cell>
          <cell r="D478">
            <v>44489</v>
          </cell>
          <cell r="E478">
            <v>36.299999999999997</v>
          </cell>
          <cell r="F478">
            <v>31</v>
          </cell>
          <cell r="G478">
            <v>28</v>
          </cell>
          <cell r="H478">
            <v>31</v>
          </cell>
          <cell r="I478">
            <v>30</v>
          </cell>
          <cell r="J478">
            <v>31</v>
          </cell>
          <cell r="K478">
            <v>151</v>
          </cell>
          <cell r="L478">
            <v>4754598</v>
          </cell>
          <cell r="M478">
            <v>0.58099999999999996</v>
          </cell>
          <cell r="N478">
            <v>1.385</v>
          </cell>
          <cell r="O478">
            <v>0.80400000000000005</v>
          </cell>
          <cell r="P478">
            <v>0.16505960264900663</v>
          </cell>
          <cell r="Q478">
            <v>0.14908609271523179</v>
          </cell>
          <cell r="R478">
            <v>0.16505960264900663</v>
          </cell>
          <cell r="S478">
            <v>0.15973509933774835</v>
          </cell>
          <cell r="T478">
            <v>0.16505960264900663</v>
          </cell>
          <cell r="U478">
            <v>0.80400000000000005</v>
          </cell>
          <cell r="V478">
            <v>0.32834560428237902</v>
          </cell>
          <cell r="W478">
            <v>6.0590274446877153E-2</v>
          </cell>
          <cell r="X478">
            <v>0.16719864439425011</v>
          </cell>
          <cell r="Y478">
            <v>1.8304921523312485E-2</v>
          </cell>
          <cell r="Z478">
            <v>0</v>
          </cell>
          <cell r="AA478">
            <v>1414.6815412095302</v>
          </cell>
          <cell r="AB478">
            <v>510.36</v>
          </cell>
          <cell r="AC478">
            <v>904.32154120953021</v>
          </cell>
          <cell r="AD478">
            <v>601.17988639985549</v>
          </cell>
          <cell r="AE478">
            <v>510.36</v>
          </cell>
          <cell r="AF478">
            <v>90.819886399855477</v>
          </cell>
          <cell r="AG478">
            <v>952.64420075748478</v>
          </cell>
          <cell r="AH478">
            <v>510.36</v>
          </cell>
          <cell r="AI478">
            <v>442.28420075748477</v>
          </cell>
          <cell r="AJ478">
            <v>510.47278701241635</v>
          </cell>
          <cell r="AK478">
            <v>510.36</v>
          </cell>
          <cell r="AL478">
            <v>0.11278701241633371</v>
          </cell>
          <cell r="AM478">
            <v>473.25559152317879</v>
          </cell>
          <cell r="AN478">
            <v>510.36</v>
          </cell>
          <cell r="AO478">
            <v>-37.10440847682122</v>
          </cell>
          <cell r="AP478">
            <v>0.57443944464681884</v>
          </cell>
          <cell r="AQ478">
            <v>1.3784394446468189</v>
          </cell>
          <cell r="AR478">
            <v>3952.2340069024658</v>
          </cell>
          <cell r="AS478">
            <v>2551.8000000000002</v>
          </cell>
        </row>
        <row r="479">
          <cell r="A479" t="str">
            <v>л/с №3000000145922</v>
          </cell>
          <cell r="B479" t="str">
            <v>Кв. 497</v>
          </cell>
          <cell r="C479" t="str">
            <v>Горшкова Марина Александровна</v>
          </cell>
          <cell r="D479">
            <v>44533</v>
          </cell>
          <cell r="E479">
            <v>47.6</v>
          </cell>
          <cell r="F479">
            <v>31</v>
          </cell>
          <cell r="G479">
            <v>28</v>
          </cell>
          <cell r="H479">
            <v>31</v>
          </cell>
          <cell r="I479">
            <v>30</v>
          </cell>
          <cell r="J479">
            <v>31</v>
          </cell>
          <cell r="K479">
            <v>151</v>
          </cell>
          <cell r="L479">
            <v>4754421</v>
          </cell>
          <cell r="M479">
            <v>0.79300000000000004</v>
          </cell>
          <cell r="N479">
            <v>1.0348999999999999</v>
          </cell>
          <cell r="O479">
            <v>0.24189999999999989</v>
          </cell>
          <cell r="P479">
            <v>4.9661589403973486E-2</v>
          </cell>
          <cell r="Q479">
            <v>4.4855629139072824E-2</v>
          </cell>
          <cell r="R479">
            <v>4.9661589403973486E-2</v>
          </cell>
          <cell r="S479">
            <v>4.8059602649006598E-2</v>
          </cell>
          <cell r="T479">
            <v>4.9661589403973486E-2</v>
          </cell>
          <cell r="U479">
            <v>0.24189999999999989</v>
          </cell>
          <cell r="V479">
            <v>0.43055787228212788</v>
          </cell>
          <cell r="W479">
            <v>7.945170974301248E-2</v>
          </cell>
          <cell r="X479">
            <v>0.2192467072497605</v>
          </cell>
          <cell r="Y479">
            <v>2.400314778263566E-2</v>
          </cell>
          <cell r="Z479">
            <v>0</v>
          </cell>
          <cell r="AA479">
            <v>1376.8756361571559</v>
          </cell>
          <cell r="AB479">
            <v>648.55999999999995</v>
          </cell>
          <cell r="AC479">
            <v>728.31563615715595</v>
          </cell>
          <cell r="AD479">
            <v>356.41151589593733</v>
          </cell>
          <cell r="AE479">
            <v>648.55999999999995</v>
          </cell>
          <cell r="AF479">
            <v>-292.14848410406262</v>
          </cell>
          <cell r="AG479">
            <v>771.00848999965297</v>
          </cell>
          <cell r="AH479">
            <v>648.55999999999995</v>
          </cell>
          <cell r="AI479">
            <v>122.44848999965302</v>
          </cell>
          <cell r="AJ479">
            <v>206.61687678259605</v>
          </cell>
          <cell r="AK479">
            <v>648.55999999999995</v>
          </cell>
          <cell r="AL479">
            <v>-441.94312321740392</v>
          </cell>
          <cell r="AM479">
            <v>142.38871590728468</v>
          </cell>
          <cell r="AN479">
            <v>648.55999999999995</v>
          </cell>
          <cell r="AO479">
            <v>-506.17128409271527</v>
          </cell>
          <cell r="AP479">
            <v>0.75325943705753651</v>
          </cell>
          <cell r="AQ479">
            <v>0.9951594370575364</v>
          </cell>
          <cell r="AR479">
            <v>2853.301234742627</v>
          </cell>
          <cell r="AS479">
            <v>3242.7999999999997</v>
          </cell>
        </row>
        <row r="480">
          <cell r="A480" t="str">
            <v>л/с №3000000146520</v>
          </cell>
          <cell r="B480" t="str">
            <v>Кв. 498</v>
          </cell>
          <cell r="C480" t="str">
            <v>Мискаузы Людмила Ивановна</v>
          </cell>
          <cell r="D480">
            <v>44540</v>
          </cell>
          <cell r="E480">
            <v>47.9</v>
          </cell>
          <cell r="F480">
            <v>31</v>
          </cell>
          <cell r="G480">
            <v>28</v>
          </cell>
          <cell r="H480">
            <v>31</v>
          </cell>
          <cell r="I480">
            <v>30</v>
          </cell>
          <cell r="J480">
            <v>31</v>
          </cell>
          <cell r="K480">
            <v>151</v>
          </cell>
          <cell r="L480">
            <v>4754426</v>
          </cell>
          <cell r="M480">
            <v>40.676000000000002</v>
          </cell>
          <cell r="N480">
            <v>44.578299999999999</v>
          </cell>
          <cell r="O480">
            <v>3.9022999999999968</v>
          </cell>
          <cell r="P480">
            <v>0.801134437086092</v>
          </cell>
          <cell r="Q480">
            <v>0.72360529801324447</v>
          </cell>
          <cell r="R480">
            <v>0.801134437086092</v>
          </cell>
          <cell r="S480">
            <v>0.77529139072847619</v>
          </cell>
          <cell r="T480">
            <v>0.801134437086092</v>
          </cell>
          <cell r="U480">
            <v>3.9022999999999968</v>
          </cell>
          <cell r="V480">
            <v>0.43327147231751945</v>
          </cell>
          <cell r="W480">
            <v>7.9952455812821371E-2</v>
          </cell>
          <cell r="X480">
            <v>0.22062851422822535</v>
          </cell>
          <cell r="Y480">
            <v>2.4154428125803529E-2</v>
          </cell>
          <cell r="Z480">
            <v>0</v>
          </cell>
          <cell r="AA480">
            <v>3539.2639353238465</v>
          </cell>
          <cell r="AB480">
            <v>1750.99</v>
          </cell>
          <cell r="AC480">
            <v>1788.2739353238464</v>
          </cell>
          <cell r="AD480">
            <v>2303.9447206150194</v>
          </cell>
          <cell r="AE480">
            <v>1750.99</v>
          </cell>
          <cell r="AF480">
            <v>552.95472061501937</v>
          </cell>
          <cell r="AG480">
            <v>2929.5782987493844</v>
          </cell>
          <cell r="AH480">
            <v>1750.99</v>
          </cell>
          <cell r="AI480">
            <v>1178.5882987493844</v>
          </cell>
          <cell r="AJ480">
            <v>2292.1550629026133</v>
          </cell>
          <cell r="AK480">
            <v>1750.99</v>
          </cell>
          <cell r="AL480">
            <v>541.16506290261327</v>
          </cell>
          <cell r="AM480">
            <v>2296.9966353245013</v>
          </cell>
          <cell r="AN480">
            <v>1750.99</v>
          </cell>
          <cell r="AO480">
            <v>546.0066353245013</v>
          </cell>
          <cell r="AP480">
            <v>0.75800687048436965</v>
          </cell>
          <cell r="AQ480">
            <v>4.6603068704843666</v>
          </cell>
          <cell r="AR480">
            <v>13361.938652915365</v>
          </cell>
          <cell r="AS480">
            <v>8754.9500000000007</v>
          </cell>
        </row>
        <row r="481">
          <cell r="A481" t="str">
            <v>л/с №3000000142213</v>
          </cell>
          <cell r="B481" t="str">
            <v>Кв. 499</v>
          </cell>
          <cell r="C481" t="str">
            <v>Федорова Татьяна Викторовна</v>
          </cell>
          <cell r="D481">
            <v>44476</v>
          </cell>
          <cell r="E481">
            <v>51.5</v>
          </cell>
          <cell r="F481">
            <v>31</v>
          </cell>
          <cell r="G481">
            <v>28</v>
          </cell>
          <cell r="H481">
            <v>31</v>
          </cell>
          <cell r="I481">
            <v>30</v>
          </cell>
          <cell r="J481">
            <v>31</v>
          </cell>
          <cell r="K481">
            <v>151</v>
          </cell>
          <cell r="L481">
            <v>4754419</v>
          </cell>
          <cell r="M481">
            <v>32.183999999999997</v>
          </cell>
          <cell r="N481">
            <v>35.832299999999996</v>
          </cell>
          <cell r="O481">
            <v>3.6482999999999994</v>
          </cell>
          <cell r="P481">
            <v>0.74898874172185415</v>
          </cell>
          <cell r="Q481">
            <v>0.67650596026490051</v>
          </cell>
          <cell r="R481">
            <v>0.74898874172185415</v>
          </cell>
          <cell r="S481">
            <v>0.72482781456953627</v>
          </cell>
          <cell r="T481">
            <v>0.74898874172185415</v>
          </cell>
          <cell r="U481">
            <v>3.648299999999999</v>
          </cell>
          <cell r="V481">
            <v>0.46583467274221818</v>
          </cell>
          <cell r="W481">
            <v>8.5961408650528204E-2</v>
          </cell>
          <cell r="X481">
            <v>0.23721019796980389</v>
          </cell>
          <cell r="Y481">
            <v>2.5969792243817992E-2</v>
          </cell>
          <cell r="Z481">
            <v>0</v>
          </cell>
          <cell r="AA481">
            <v>3483.117397483099</v>
          </cell>
          <cell r="AB481">
            <v>7733.64</v>
          </cell>
          <cell r="AC481">
            <v>-4250.5226025169013</v>
          </cell>
          <cell r="AD481">
            <v>2186.1311908069388</v>
          </cell>
          <cell r="AE481">
            <v>7733.64</v>
          </cell>
          <cell r="AF481">
            <v>-5547.5088091930611</v>
          </cell>
          <cell r="AG481">
            <v>2827.6098759051279</v>
          </cell>
          <cell r="AH481">
            <v>7733.64</v>
          </cell>
          <cell r="AI481">
            <v>-4906.030124094872</v>
          </cell>
          <cell r="AJ481">
            <v>2152.6718823031129</v>
          </cell>
          <cell r="AK481">
            <v>7733.64</v>
          </cell>
          <cell r="AL481">
            <v>-5580.9681176968879</v>
          </cell>
          <cell r="AM481">
            <v>2147.4855404900654</v>
          </cell>
          <cell r="AN481">
            <v>7733.64</v>
          </cell>
          <cell r="AO481">
            <v>-5586.1544595099349</v>
          </cell>
          <cell r="AP481">
            <v>0.81497607160636831</v>
          </cell>
          <cell r="AQ481">
            <v>4.4632760716063675</v>
          </cell>
          <cell r="AR481">
            <v>12797.015886988343</v>
          </cell>
          <cell r="AS481">
            <v>38668.200000000004</v>
          </cell>
        </row>
        <row r="482">
          <cell r="A482" t="str">
            <v>л/с №3000000139892</v>
          </cell>
          <cell r="B482" t="str">
            <v>Кв. 5</v>
          </cell>
          <cell r="C482" t="str">
            <v>Слесаренко Семен Аркадьевич</v>
          </cell>
          <cell r="D482">
            <v>44426</v>
          </cell>
          <cell r="E482">
            <v>61.8</v>
          </cell>
          <cell r="F482">
            <v>31</v>
          </cell>
          <cell r="G482">
            <v>28</v>
          </cell>
          <cell r="H482">
            <v>31</v>
          </cell>
          <cell r="I482">
            <v>30</v>
          </cell>
          <cell r="J482">
            <v>31</v>
          </cell>
          <cell r="K482">
            <v>151</v>
          </cell>
          <cell r="L482" t="str">
            <v>104078119</v>
          </cell>
          <cell r="M482">
            <v>14.854672204729521</v>
          </cell>
          <cell r="N482">
            <v>25.729299999999999</v>
          </cell>
          <cell r="O482">
            <v>10.874627795270479</v>
          </cell>
          <cell r="P482">
            <v>2.232539481148244</v>
          </cell>
          <cell r="Q482">
            <v>2.016487273295188</v>
          </cell>
          <cell r="R482">
            <v>2.232539481148244</v>
          </cell>
          <cell r="S482">
            <v>2.1605220785305588</v>
          </cell>
          <cell r="T482">
            <v>2.232539481148244</v>
          </cell>
          <cell r="U482">
            <v>10.874627795270479</v>
          </cell>
          <cell r="V482">
            <v>0.55900160729066184</v>
          </cell>
          <cell r="W482">
            <v>0.10315369038063384</v>
          </cell>
          <cell r="X482">
            <v>0.28465223756376468</v>
          </cell>
          <cell r="Y482">
            <v>3.116375069258159E-2</v>
          </cell>
          <cell r="Z482">
            <v>0</v>
          </cell>
          <cell r="AA482">
            <v>8003.8507779502606</v>
          </cell>
          <cell r="AB482">
            <v>2726.11</v>
          </cell>
          <cell r="AC482">
            <v>5277.740777950261</v>
          </cell>
          <cell r="AD482">
            <v>6077.3921782320422</v>
          </cell>
          <cell r="AE482">
            <v>2726.11</v>
          </cell>
          <cell r="AF482">
            <v>3351.282178232042</v>
          </cell>
          <cell r="AG482">
            <v>7217.241752056696</v>
          </cell>
          <cell r="AH482">
            <v>2726.11</v>
          </cell>
          <cell r="AI482">
            <v>4491.1317520566954</v>
          </cell>
          <cell r="AJ482">
            <v>6283.9577758320038</v>
          </cell>
          <cell r="AK482">
            <v>2726.11</v>
          </cell>
          <cell r="AL482">
            <v>3557.8477758320037</v>
          </cell>
          <cell r="AM482">
            <v>6401.0925495586216</v>
          </cell>
          <cell r="AN482">
            <v>2726.11</v>
          </cell>
          <cell r="AO482">
            <v>3674.9825495586215</v>
          </cell>
          <cell r="AP482">
            <v>0.97797128592764193</v>
          </cell>
          <cell r="AQ482">
            <v>11.852599081198122</v>
          </cell>
          <cell r="AR482">
            <v>33983.535033629625</v>
          </cell>
          <cell r="AS482">
            <v>13630.550000000001</v>
          </cell>
        </row>
        <row r="483">
          <cell r="A483" t="str">
            <v>л/с №3000000139751</v>
          </cell>
          <cell r="B483" t="str">
            <v>Кв. 50</v>
          </cell>
          <cell r="C483" t="str">
            <v>Жукова Екатерина Николаевна</v>
          </cell>
          <cell r="D483">
            <v>44420</v>
          </cell>
          <cell r="E483">
            <v>42</v>
          </cell>
          <cell r="F483">
            <v>31</v>
          </cell>
          <cell r="G483">
            <v>28</v>
          </cell>
          <cell r="H483">
            <v>31</v>
          </cell>
          <cell r="I483">
            <v>30</v>
          </cell>
          <cell r="J483">
            <v>31</v>
          </cell>
          <cell r="K483">
            <v>151</v>
          </cell>
          <cell r="L483" t="str">
            <v>104756806</v>
          </cell>
          <cell r="M483">
            <v>1.2629999999999999</v>
          </cell>
          <cell r="N483">
            <v>1.2629999999999999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0.37990400495481874</v>
          </cell>
          <cell r="W483">
            <v>7.01044497732463E-2</v>
          </cell>
          <cell r="X483">
            <v>0.19345297698508279</v>
          </cell>
          <cell r="Y483">
            <v>2.1179248043502054E-2</v>
          </cell>
          <cell r="Z483">
            <v>0</v>
          </cell>
          <cell r="AA483">
            <v>1089.2531649263572</v>
          </cell>
          <cell r="AB483">
            <v>572.29</v>
          </cell>
          <cell r="AC483">
            <v>516.96316492635719</v>
          </cell>
          <cell r="AD483">
            <v>201.00207630085632</v>
          </cell>
          <cell r="AE483">
            <v>572.29</v>
          </cell>
          <cell r="AF483">
            <v>-371.28792369914368</v>
          </cell>
          <cell r="AG483">
            <v>554.66450655208962</v>
          </cell>
          <cell r="AH483">
            <v>572.29</v>
          </cell>
          <cell r="AI483">
            <v>-17.625493447910344</v>
          </cell>
          <cell r="AJ483">
            <v>60.724716405368213</v>
          </cell>
          <cell r="AK483">
            <v>572.29</v>
          </cell>
          <cell r="AL483">
            <v>-511.56528359463175</v>
          </cell>
          <cell r="AM483">
            <v>0</v>
          </cell>
          <cell r="AN483">
            <v>572.29</v>
          </cell>
          <cell r="AO483">
            <v>-572.29</v>
          </cell>
          <cell r="AP483">
            <v>0.66464067975664987</v>
          </cell>
          <cell r="AQ483">
            <v>0.66464067975664987</v>
          </cell>
          <cell r="AR483">
            <v>1905.6444641846713</v>
          </cell>
          <cell r="AS483">
            <v>2861.45</v>
          </cell>
        </row>
        <row r="484">
          <cell r="A484" t="str">
            <v>л/с №3000000142137</v>
          </cell>
          <cell r="B484" t="str">
            <v>Кв. 500</v>
          </cell>
          <cell r="C484" t="str">
            <v>Анисимов Артем Владимирович</v>
          </cell>
          <cell r="D484">
            <v>44474</v>
          </cell>
          <cell r="E484">
            <v>33.5</v>
          </cell>
          <cell r="F484">
            <v>31</v>
          </cell>
          <cell r="G484">
            <v>28</v>
          </cell>
          <cell r="H484">
            <v>31</v>
          </cell>
          <cell r="I484">
            <v>30</v>
          </cell>
          <cell r="J484">
            <v>31</v>
          </cell>
          <cell r="K484">
            <v>151</v>
          </cell>
          <cell r="L484">
            <v>4754423</v>
          </cell>
          <cell r="M484">
            <v>3.452</v>
          </cell>
          <cell r="N484">
            <v>7.1883999999999997</v>
          </cell>
          <cell r="O484">
            <v>3.7363999999999997</v>
          </cell>
          <cell r="P484">
            <v>0.76707549668874164</v>
          </cell>
          <cell r="Q484">
            <v>0.69284238410596022</v>
          </cell>
          <cell r="R484">
            <v>0.76707549668874164</v>
          </cell>
          <cell r="S484">
            <v>0.74233112582781446</v>
          </cell>
          <cell r="T484">
            <v>0.76707549668874164</v>
          </cell>
          <cell r="U484">
            <v>3.7363999999999997</v>
          </cell>
          <cell r="V484">
            <v>0.30301867061872445</v>
          </cell>
          <cell r="W484">
            <v>5.5916644461994083E-2</v>
          </cell>
          <cell r="X484">
            <v>0.15430177926191127</v>
          </cell>
          <cell r="Y484">
            <v>1.6892971653745686E-2</v>
          </cell>
          <cell r="Z484">
            <v>0</v>
          </cell>
          <cell r="AA484">
            <v>3068.1525946206207</v>
          </cell>
          <cell r="AB484">
            <v>814.85</v>
          </cell>
          <cell r="AC484">
            <v>2253.3025946206208</v>
          </cell>
          <cell r="AD484">
            <v>2146.826911529467</v>
          </cell>
          <cell r="AE484">
            <v>814.85</v>
          </cell>
          <cell r="AF484">
            <v>1331.9769115294671</v>
          </cell>
          <cell r="AG484">
            <v>2641.7544980601929</v>
          </cell>
          <cell r="AH484">
            <v>814.85</v>
          </cell>
          <cell r="AI484">
            <v>1826.904498060193</v>
          </cell>
          <cell r="AJ484">
            <v>2176.8321478171797</v>
          </cell>
          <cell r="AK484">
            <v>814.85</v>
          </cell>
          <cell r="AL484">
            <v>1361.9821478171798</v>
          </cell>
          <cell r="AM484">
            <v>2199.3435225960261</v>
          </cell>
          <cell r="AN484">
            <v>814.85</v>
          </cell>
          <cell r="AO484">
            <v>1384.4935225960262</v>
          </cell>
          <cell r="AP484">
            <v>0.53013006599637547</v>
          </cell>
          <cell r="AQ484">
            <v>4.266530065996375</v>
          </cell>
          <cell r="AR484">
            <v>12232.909674623486</v>
          </cell>
          <cell r="AS484">
            <v>4074.25</v>
          </cell>
        </row>
        <row r="485">
          <cell r="A485" t="str">
            <v>л/с №3000000147383</v>
          </cell>
          <cell r="B485" t="str">
            <v>Кв. 501</v>
          </cell>
          <cell r="C485" t="str">
            <v>Панфилова Надежда Викторовна</v>
          </cell>
          <cell r="D485">
            <v>44544</v>
          </cell>
          <cell r="E485">
            <v>29.2</v>
          </cell>
          <cell r="F485">
            <v>31</v>
          </cell>
          <cell r="G485">
            <v>28</v>
          </cell>
          <cell r="H485">
            <v>31</v>
          </cell>
          <cell r="I485">
            <v>30</v>
          </cell>
          <cell r="J485">
            <v>31</v>
          </cell>
          <cell r="K485">
            <v>151</v>
          </cell>
          <cell r="L485">
            <v>4754416</v>
          </cell>
          <cell r="M485">
            <v>0.53900000000000003</v>
          </cell>
          <cell r="N485">
            <v>0.53890000000000005</v>
          </cell>
          <cell r="O485">
            <v>-9.9999999999988987E-5</v>
          </cell>
          <cell r="P485">
            <v>-2.052980132450105E-5</v>
          </cell>
          <cell r="Q485">
            <v>-1.8543046357613852E-5</v>
          </cell>
          <cell r="R485">
            <v>-2.052980132450105E-5</v>
          </cell>
          <cell r="S485">
            <v>-1.9867549668871984E-5</v>
          </cell>
          <cell r="T485">
            <v>0</v>
          </cell>
          <cell r="U485">
            <v>-7.9470198675487936E-5</v>
          </cell>
          <cell r="V485">
            <v>0.26412373677811207</v>
          </cell>
          <cell r="W485">
            <v>4.8739284128066475E-2</v>
          </cell>
          <cell r="X485">
            <v>0.13449587923724804</v>
          </cell>
          <cell r="Y485">
            <v>1.4724620068339522E-2</v>
          </cell>
          <cell r="Z485">
            <v>0</v>
          </cell>
          <cell r="AA485">
            <v>757.2314329797058</v>
          </cell>
          <cell r="AB485">
            <v>397.96</v>
          </cell>
          <cell r="AC485">
            <v>359.27143297970582</v>
          </cell>
          <cell r="AD485">
            <v>139.69113441465399</v>
          </cell>
          <cell r="AE485">
            <v>397.96</v>
          </cell>
          <cell r="AF485">
            <v>-258.26886558534602</v>
          </cell>
          <cell r="AG485">
            <v>385.56503239569122</v>
          </cell>
          <cell r="AH485">
            <v>397.96</v>
          </cell>
          <cell r="AI485">
            <v>-12.394967604308761</v>
          </cell>
          <cell r="AJ485">
            <v>42.161172326482109</v>
          </cell>
          <cell r="AK485">
            <v>397.96</v>
          </cell>
          <cell r="AL485">
            <v>-355.79882767351785</v>
          </cell>
          <cell r="AM485">
            <v>0</v>
          </cell>
          <cell r="AN485">
            <v>397.96</v>
          </cell>
          <cell r="AO485">
            <v>-397.96</v>
          </cell>
          <cell r="AP485">
            <v>0.46208352021176613</v>
          </cell>
          <cell r="AQ485">
            <v>0.46198352021176614</v>
          </cell>
          <cell r="AR485">
            <v>1324.5899094807717</v>
          </cell>
          <cell r="AS485">
            <v>1989.8</v>
          </cell>
        </row>
        <row r="486">
          <cell r="A486" t="str">
            <v>л/с №3000000140978</v>
          </cell>
          <cell r="B486" t="str">
            <v>Кв. 502</v>
          </cell>
          <cell r="C486" t="str">
            <v>Пономарев Дмитрий Николаевич</v>
          </cell>
          <cell r="D486">
            <v>44464</v>
          </cell>
          <cell r="E486">
            <v>59.1</v>
          </cell>
          <cell r="F486">
            <v>31</v>
          </cell>
          <cell r="G486">
            <v>28</v>
          </cell>
          <cell r="H486">
            <v>31</v>
          </cell>
          <cell r="I486">
            <v>30</v>
          </cell>
          <cell r="J486">
            <v>31</v>
          </cell>
          <cell r="K486">
            <v>151</v>
          </cell>
          <cell r="L486">
            <v>4754418</v>
          </cell>
          <cell r="M486">
            <v>9.1210000000000004</v>
          </cell>
          <cell r="N486">
            <v>11.2478</v>
          </cell>
          <cell r="O486">
            <v>2.1267999999999994</v>
          </cell>
          <cell r="P486">
            <v>0.43662781456953631</v>
          </cell>
          <cell r="Q486">
            <v>0.39437350993377474</v>
          </cell>
          <cell r="R486">
            <v>0.43662781456953631</v>
          </cell>
          <cell r="S486">
            <v>0.42254304635761575</v>
          </cell>
          <cell r="T486">
            <v>0.43662781456953631</v>
          </cell>
          <cell r="U486">
            <v>2.1267999999999994</v>
          </cell>
          <cell r="V486">
            <v>0.53457920697213779</v>
          </cell>
          <cell r="W486">
            <v>9.8646975752353733E-2</v>
          </cell>
          <cell r="X486">
            <v>0.2722159747575808</v>
          </cell>
          <cell r="Y486">
            <v>2.9802227604070745E-2</v>
          </cell>
          <cell r="Z486">
            <v>0</v>
          </cell>
          <cell r="AA486">
            <v>2784.625348023857</v>
          </cell>
          <cell r="AB486">
            <v>1770.48</v>
          </cell>
          <cell r="AC486">
            <v>1014.145348023857</v>
          </cell>
          <cell r="AD486">
            <v>1413.5784761495536</v>
          </cell>
          <cell r="AE486">
            <v>1770.48</v>
          </cell>
          <cell r="AF486">
            <v>-356.90152385044644</v>
          </cell>
          <cell r="AG486">
            <v>2032.3827358829235</v>
          </cell>
          <cell r="AH486">
            <v>1770.48</v>
          </cell>
          <cell r="AI486">
            <v>261.90273588292348</v>
          </cell>
          <cell r="AJ486">
            <v>1296.9553225974682</v>
          </cell>
          <cell r="AK486">
            <v>1770.48</v>
          </cell>
          <cell r="AL486">
            <v>-473.52467740253178</v>
          </cell>
          <cell r="AM486">
            <v>1251.890537377483</v>
          </cell>
          <cell r="AN486">
            <v>1770.48</v>
          </cell>
          <cell r="AO486">
            <v>-518.58946262251698</v>
          </cell>
          <cell r="AP486">
            <v>0.93524438508614305</v>
          </cell>
          <cell r="AQ486">
            <v>3.0620443850861423</v>
          </cell>
          <cell r="AR486">
            <v>8779.4324200312858</v>
          </cell>
          <cell r="AS486">
            <v>8852.4</v>
          </cell>
        </row>
        <row r="487">
          <cell r="A487" t="str">
            <v>л/с №3000000140955</v>
          </cell>
          <cell r="B487" t="str">
            <v>Кв. 503</v>
          </cell>
          <cell r="C487" t="str">
            <v>Погорелова Валентина Викторовна</v>
          </cell>
          <cell r="D487">
            <v>44464</v>
          </cell>
          <cell r="E487">
            <v>36.5</v>
          </cell>
          <cell r="F487">
            <v>31</v>
          </cell>
          <cell r="G487">
            <v>28</v>
          </cell>
          <cell r="H487">
            <v>31</v>
          </cell>
          <cell r="I487">
            <v>30</v>
          </cell>
          <cell r="J487">
            <v>31</v>
          </cell>
          <cell r="K487">
            <v>151</v>
          </cell>
          <cell r="L487">
            <v>4754417</v>
          </cell>
          <cell r="M487">
            <v>5.0199999999999996</v>
          </cell>
          <cell r="N487">
            <v>7.9767000000000001</v>
          </cell>
          <cell r="O487">
            <v>2.9567000000000005</v>
          </cell>
          <cell r="P487">
            <v>0.60700463576158947</v>
          </cell>
          <cell r="Q487">
            <v>0.54826225165562925</v>
          </cell>
          <cell r="R487">
            <v>0.60700463576158947</v>
          </cell>
          <cell r="S487">
            <v>0.58742384105960277</v>
          </cell>
          <cell r="T487">
            <v>0.60700463576158947</v>
          </cell>
          <cell r="U487">
            <v>2.9567000000000005</v>
          </cell>
          <cell r="V487">
            <v>0.33015467097264006</v>
          </cell>
          <cell r="W487">
            <v>6.0924105160083092E-2</v>
          </cell>
          <cell r="X487">
            <v>0.16811984904656005</v>
          </cell>
          <cell r="Y487">
            <v>1.8405775085424403E-2</v>
          </cell>
          <cell r="Z487">
            <v>0</v>
          </cell>
          <cell r="AA487">
            <v>2687.004421082248</v>
          </cell>
          <cell r="AB487">
            <v>994.62</v>
          </cell>
          <cell r="AC487">
            <v>1692.3844210822481</v>
          </cell>
          <cell r="AD487">
            <v>1746.6469385348739</v>
          </cell>
          <cell r="AE487">
            <v>994.62</v>
          </cell>
          <cell r="AF487">
            <v>752.02693853487392</v>
          </cell>
          <cell r="AG487">
            <v>2222.4214203522301</v>
          </cell>
          <cell r="AH487">
            <v>994.62</v>
          </cell>
          <cell r="AI487">
            <v>1227.8014203522303</v>
          </cell>
          <cell r="AJ487">
            <v>1737.0225588186988</v>
          </cell>
          <cell r="AK487">
            <v>994.62</v>
          </cell>
          <cell r="AL487">
            <v>742.40255881869882</v>
          </cell>
          <cell r="AM487">
            <v>1740.3915515629139</v>
          </cell>
          <cell r="AN487">
            <v>994.62</v>
          </cell>
          <cell r="AO487">
            <v>745.77155156291394</v>
          </cell>
          <cell r="AP487">
            <v>0.57760440026470761</v>
          </cell>
          <cell r="AQ487">
            <v>3.5343044002647082</v>
          </cell>
          <cell r="AR487">
            <v>10133.486890350965</v>
          </cell>
          <cell r="AS487">
            <v>4973.1000000000004</v>
          </cell>
        </row>
        <row r="488">
          <cell r="A488" t="str">
            <v>л/с №3000000142572</v>
          </cell>
          <cell r="B488" t="str">
            <v>Кв. 504</v>
          </cell>
          <cell r="C488" t="str">
            <v>Смирнова Екатерина Ивановна</v>
          </cell>
          <cell r="D488">
            <v>44485</v>
          </cell>
          <cell r="E488">
            <v>36.299999999999997</v>
          </cell>
          <cell r="F488">
            <v>31</v>
          </cell>
          <cell r="G488">
            <v>28</v>
          </cell>
          <cell r="H488">
            <v>31</v>
          </cell>
          <cell r="I488">
            <v>30</v>
          </cell>
          <cell r="J488">
            <v>31</v>
          </cell>
          <cell r="K488">
            <v>151</v>
          </cell>
          <cell r="L488">
            <v>4754422</v>
          </cell>
          <cell r="M488">
            <v>6.3</v>
          </cell>
          <cell r="N488">
            <v>8.5708000000000002</v>
          </cell>
          <cell r="O488">
            <v>2.2708000000000004</v>
          </cell>
          <cell r="P488">
            <v>0.46619072847682125</v>
          </cell>
          <cell r="Q488">
            <v>0.42107549668874178</v>
          </cell>
          <cell r="R488">
            <v>0.46619072847682125</v>
          </cell>
          <cell r="S488">
            <v>0.4511523178807948</v>
          </cell>
          <cell r="T488">
            <v>0.46619072847682125</v>
          </cell>
          <cell r="U488">
            <v>2.2708000000000004</v>
          </cell>
          <cell r="V488">
            <v>0.32834560428237902</v>
          </cell>
          <cell r="W488">
            <v>6.0590274446877153E-2</v>
          </cell>
          <cell r="X488">
            <v>0.16719864439425011</v>
          </cell>
          <cell r="Y488">
            <v>1.8304921523312485E-2</v>
          </cell>
          <cell r="Z488">
            <v>0</v>
          </cell>
          <cell r="AA488">
            <v>2278.0786825605237</v>
          </cell>
          <cell r="AB488">
            <v>1387.14</v>
          </cell>
          <cell r="AC488">
            <v>890.9386825605236</v>
          </cell>
          <cell r="AD488">
            <v>1381.0224656846237</v>
          </cell>
          <cell r="AE488">
            <v>1387.14</v>
          </cell>
          <cell r="AF488">
            <v>-6.1175343153763606</v>
          </cell>
          <cell r="AG488">
            <v>1816.0413421084781</v>
          </cell>
          <cell r="AH488">
            <v>1387.14</v>
          </cell>
          <cell r="AI488">
            <v>428.90134210847805</v>
          </cell>
          <cell r="AJ488">
            <v>1346.0184076746682</v>
          </cell>
          <cell r="AK488">
            <v>1387.14</v>
          </cell>
          <cell r="AL488">
            <v>-41.121592325331903</v>
          </cell>
          <cell r="AM488">
            <v>1336.6527328741722</v>
          </cell>
          <cell r="AN488">
            <v>1387.14</v>
          </cell>
          <cell r="AO488">
            <v>-50.487267125827884</v>
          </cell>
          <cell r="AP488">
            <v>0.57443944464681884</v>
          </cell>
          <cell r="AQ488">
            <v>2.8452394446468192</v>
          </cell>
          <cell r="AR488">
            <v>8157.8136309024667</v>
          </cell>
          <cell r="AS488">
            <v>6935.7000000000007</v>
          </cell>
        </row>
        <row r="489">
          <cell r="A489" t="str">
            <v>л/с №3000000143021</v>
          </cell>
          <cell r="B489" t="str">
            <v>Кв. 505</v>
          </cell>
          <cell r="C489" t="str">
            <v>Грицай Сергей Владимирович</v>
          </cell>
          <cell r="D489">
            <v>44466</v>
          </cell>
          <cell r="E489">
            <v>47.6</v>
          </cell>
          <cell r="F489">
            <v>31</v>
          </cell>
          <cell r="G489">
            <v>28</v>
          </cell>
          <cell r="H489">
            <v>31</v>
          </cell>
          <cell r="I489">
            <v>30</v>
          </cell>
          <cell r="J489">
            <v>31</v>
          </cell>
          <cell r="K489">
            <v>151</v>
          </cell>
          <cell r="L489">
            <v>4754514</v>
          </cell>
          <cell r="M489">
            <v>2.512</v>
          </cell>
          <cell r="N489">
            <v>6.7607999999999997</v>
          </cell>
          <cell r="O489">
            <v>4.2487999999999992</v>
          </cell>
          <cell r="P489">
            <v>0.87227019867549649</v>
          </cell>
          <cell r="Q489">
            <v>0.78785695364238395</v>
          </cell>
          <cell r="R489">
            <v>0.87227019867549649</v>
          </cell>
          <cell r="S489">
            <v>0.84413245033112561</v>
          </cell>
          <cell r="T489">
            <v>0.87227019867549649</v>
          </cell>
          <cell r="U489">
            <v>4.2487999999999992</v>
          </cell>
          <cell r="V489">
            <v>0.43055787228212788</v>
          </cell>
          <cell r="W489">
            <v>7.945170974301248E-2</v>
          </cell>
          <cell r="X489">
            <v>0.2192467072497605</v>
          </cell>
          <cell r="Y489">
            <v>2.400314778263566E-2</v>
          </cell>
          <cell r="Z489">
            <v>0</v>
          </cell>
          <cell r="AA489">
            <v>3735.4425884882812</v>
          </cell>
          <cell r="AB489">
            <v>1045.6600000000001</v>
          </cell>
          <cell r="AC489">
            <v>2689.7825884882814</v>
          </cell>
          <cell r="AD489">
            <v>2486.7300534853407</v>
          </cell>
          <cell r="AE489">
            <v>1045.6600000000001</v>
          </cell>
          <cell r="AF489">
            <v>1441.0700534853406</v>
          </cell>
          <cell r="AG489">
            <v>3129.5754423307781</v>
          </cell>
          <cell r="AH489">
            <v>1045.6600000000001</v>
          </cell>
          <cell r="AI489">
            <v>2083.9154423307782</v>
          </cell>
          <cell r="AJ489">
            <v>2489.1010241998138</v>
          </cell>
          <cell r="AK489">
            <v>1045.6600000000001</v>
          </cell>
          <cell r="AL489">
            <v>1443.4410241998137</v>
          </cell>
          <cell r="AM489">
            <v>2500.95566823841</v>
          </cell>
          <cell r="AN489">
            <v>1045.6600000000001</v>
          </cell>
          <cell r="AO489">
            <v>1455.2956682384099</v>
          </cell>
          <cell r="AP489">
            <v>0.75325943705753651</v>
          </cell>
          <cell r="AQ489">
            <v>5.002059437057536</v>
          </cell>
          <cell r="AR489">
            <v>14341.804776742625</v>
          </cell>
          <cell r="AS489">
            <v>5228.3</v>
          </cell>
        </row>
        <row r="490">
          <cell r="A490" t="str">
            <v>л/с №3000000142320</v>
          </cell>
          <cell r="B490" t="str">
            <v>Кв. 506</v>
          </cell>
          <cell r="C490" t="str">
            <v>Матис Алексей Владимирович</v>
          </cell>
          <cell r="D490">
            <v>44467</v>
          </cell>
          <cell r="E490">
            <v>47.9</v>
          </cell>
          <cell r="F490">
            <v>31</v>
          </cell>
          <cell r="G490">
            <v>28</v>
          </cell>
          <cell r="H490">
            <v>31</v>
          </cell>
          <cell r="I490">
            <v>30</v>
          </cell>
          <cell r="J490">
            <v>31</v>
          </cell>
          <cell r="K490">
            <v>151</v>
          </cell>
          <cell r="L490">
            <v>4755033</v>
          </cell>
          <cell r="M490">
            <v>8.9659999999999993</v>
          </cell>
          <cell r="N490">
            <v>12.749599999999999</v>
          </cell>
          <cell r="O490">
            <v>3.7835999999999999</v>
          </cell>
          <cell r="P490">
            <v>0.77676556291390719</v>
          </cell>
          <cell r="Q490">
            <v>0.70159470198675489</v>
          </cell>
          <cell r="R490">
            <v>0.77676556291390719</v>
          </cell>
          <cell r="S490">
            <v>0.75170860927152316</v>
          </cell>
          <cell r="T490">
            <v>0.77676556291390719</v>
          </cell>
          <cell r="U490">
            <v>3.7835999999999999</v>
          </cell>
          <cell r="V490">
            <v>0.43327147231751945</v>
          </cell>
          <cell r="W490">
            <v>7.9952455812821371E-2</v>
          </cell>
          <cell r="X490">
            <v>0.22062851422822535</v>
          </cell>
          <cell r="Y490">
            <v>2.4154428125803529E-2</v>
          </cell>
          <cell r="Z490">
            <v>0</v>
          </cell>
          <cell r="AA490">
            <v>3469.3939866748419</v>
          </cell>
          <cell r="AB490">
            <v>1660.67</v>
          </cell>
          <cell r="AC490">
            <v>1808.7239866748419</v>
          </cell>
          <cell r="AD490">
            <v>2240.8363798997889</v>
          </cell>
          <cell r="AE490">
            <v>1660.67</v>
          </cell>
          <cell r="AF490">
            <v>580.16637989978881</v>
          </cell>
          <cell r="AG490">
            <v>2859.7083501003794</v>
          </cell>
          <cell r="AH490">
            <v>1660.67</v>
          </cell>
          <cell r="AI490">
            <v>1199.0383501003794</v>
          </cell>
          <cell r="AJ490">
            <v>2224.5389835648671</v>
          </cell>
          <cell r="AK490">
            <v>1660.67</v>
          </cell>
          <cell r="AL490">
            <v>563.86898356486699</v>
          </cell>
          <cell r="AM490">
            <v>2227.1266866754963</v>
          </cell>
          <cell r="AN490">
            <v>1660.67</v>
          </cell>
          <cell r="AO490">
            <v>566.45668667549626</v>
          </cell>
          <cell r="AP490">
            <v>0.75800687048436965</v>
          </cell>
          <cell r="AQ490">
            <v>4.5416068704843697</v>
          </cell>
          <cell r="AR490">
            <v>13021.604386915375</v>
          </cell>
          <cell r="AS490">
            <v>8303.35</v>
          </cell>
        </row>
        <row r="491">
          <cell r="A491" t="str">
            <v>л/с №3000000141157</v>
          </cell>
          <cell r="B491" t="str">
            <v>Кв. 507</v>
          </cell>
          <cell r="C491" t="str">
            <v>Зотова Ольга Николаевна</v>
          </cell>
          <cell r="D491">
            <v>44469</v>
          </cell>
          <cell r="E491">
            <v>51.5</v>
          </cell>
          <cell r="F491">
            <v>31</v>
          </cell>
          <cell r="G491">
            <v>28</v>
          </cell>
          <cell r="H491">
            <v>31</v>
          </cell>
          <cell r="I491">
            <v>30</v>
          </cell>
          <cell r="J491">
            <v>31</v>
          </cell>
          <cell r="K491">
            <v>151</v>
          </cell>
          <cell r="L491">
            <v>4755041</v>
          </cell>
          <cell r="M491">
            <v>0.78900000000000003</v>
          </cell>
          <cell r="N491">
            <v>1.4514</v>
          </cell>
          <cell r="O491">
            <v>0.66239999999999999</v>
          </cell>
          <cell r="P491">
            <v>0.13598940397350992</v>
          </cell>
          <cell r="Q491">
            <v>0.12282913907284768</v>
          </cell>
          <cell r="R491">
            <v>0.13598940397350992</v>
          </cell>
          <cell r="S491">
            <v>0.1316026490066225</v>
          </cell>
          <cell r="T491">
            <v>0.13598940397350992</v>
          </cell>
          <cell r="U491">
            <v>0.66239999999999988</v>
          </cell>
          <cell r="V491">
            <v>0.46583467274221818</v>
          </cell>
          <cell r="W491">
            <v>8.5961408650528204E-2</v>
          </cell>
          <cell r="X491">
            <v>0.23721019796980389</v>
          </cell>
          <cell r="Y491">
            <v>2.5969792243817992E-2</v>
          </cell>
          <cell r="Z491">
            <v>0</v>
          </cell>
          <cell r="AA491">
            <v>1725.5379562778012</v>
          </cell>
          <cell r="AB491">
            <v>701.89</v>
          </cell>
          <cell r="AC491">
            <v>1023.6479562778012</v>
          </cell>
          <cell r="AD491">
            <v>598.64008262150878</v>
          </cell>
          <cell r="AE491">
            <v>701.89</v>
          </cell>
          <cell r="AF491">
            <v>-103.2499173784912</v>
          </cell>
          <cell r="AG491">
            <v>1070.0304346998305</v>
          </cell>
          <cell r="AH491">
            <v>701.89</v>
          </cell>
          <cell r="AI491">
            <v>368.14043469983051</v>
          </cell>
          <cell r="AJ491">
            <v>451.78855210443794</v>
          </cell>
          <cell r="AK491">
            <v>701.89</v>
          </cell>
          <cell r="AL491">
            <v>-250.10144789556205</v>
          </cell>
          <cell r="AM491">
            <v>389.90609928476817</v>
          </cell>
          <cell r="AN491">
            <v>701.89</v>
          </cell>
          <cell r="AO491">
            <v>-311.98390071523181</v>
          </cell>
          <cell r="AP491">
            <v>0.81497607160636831</v>
          </cell>
          <cell r="AQ491">
            <v>1.4773760716063684</v>
          </cell>
          <cell r="AR491">
            <v>4235.9031249883474</v>
          </cell>
          <cell r="AS491">
            <v>3509.45</v>
          </cell>
        </row>
        <row r="492">
          <cell r="A492" t="str">
            <v>л/с №3000000140630</v>
          </cell>
          <cell r="B492" t="str">
            <v>Кв. 508</v>
          </cell>
          <cell r="C492" t="str">
            <v>Кокалин Дмитрий Владимирович</v>
          </cell>
          <cell r="D492">
            <v>44462</v>
          </cell>
          <cell r="E492">
            <v>33.5</v>
          </cell>
          <cell r="F492">
            <v>31</v>
          </cell>
          <cell r="G492">
            <v>28</v>
          </cell>
          <cell r="H492">
            <v>31</v>
          </cell>
          <cell r="I492">
            <v>30</v>
          </cell>
          <cell r="J492">
            <v>31</v>
          </cell>
          <cell r="K492">
            <v>151</v>
          </cell>
          <cell r="L492">
            <v>4754506</v>
          </cell>
          <cell r="M492">
            <v>6.4020000000000001</v>
          </cell>
          <cell r="N492">
            <v>8.6358999999999995</v>
          </cell>
          <cell r="O492">
            <v>2.2338999999999993</v>
          </cell>
          <cell r="P492">
            <v>0.45861523178807934</v>
          </cell>
          <cell r="Q492">
            <v>0.41423311258278134</v>
          </cell>
          <cell r="R492">
            <v>0.45861523178807934</v>
          </cell>
          <cell r="S492">
            <v>0.44382119205298004</v>
          </cell>
          <cell r="T492">
            <v>0.45861523178807934</v>
          </cell>
          <cell r="U492">
            <v>2.2338999999999993</v>
          </cell>
          <cell r="V492">
            <v>0.30301867061872445</v>
          </cell>
          <cell r="W492">
            <v>5.5916644461994083E-2</v>
          </cell>
          <cell r="X492">
            <v>0.15430177926191127</v>
          </cell>
          <cell r="Y492">
            <v>1.6892971653745686E-2</v>
          </cell>
          <cell r="Z492">
            <v>0</v>
          </cell>
          <cell r="AA492">
            <v>2183.7414923027395</v>
          </cell>
          <cell r="AB492">
            <v>1235.75</v>
          </cell>
          <cell r="AC492">
            <v>947.99149230273952</v>
          </cell>
          <cell r="AD492">
            <v>1348.0039804036392</v>
          </cell>
          <cell r="AE492">
            <v>1235.75</v>
          </cell>
          <cell r="AF492">
            <v>112.25398040363916</v>
          </cell>
          <cell r="AG492">
            <v>1757.3433957423119</v>
          </cell>
          <cell r="AH492">
            <v>1235.75</v>
          </cell>
          <cell r="AI492">
            <v>521.59339574231194</v>
          </cell>
          <cell r="AJ492">
            <v>1320.9504358966499</v>
          </cell>
          <cell r="AK492">
            <v>1235.75</v>
          </cell>
          <cell r="AL492">
            <v>85.200435896649878</v>
          </cell>
          <cell r="AM492">
            <v>1314.9324202781452</v>
          </cell>
          <cell r="AN492">
            <v>1235.75</v>
          </cell>
          <cell r="AO492">
            <v>79.182420278145173</v>
          </cell>
          <cell r="AP492">
            <v>0.53013006599637547</v>
          </cell>
          <cell r="AQ492">
            <v>2.7640300659963746</v>
          </cell>
          <cell r="AR492">
            <v>7924.971724623485</v>
          </cell>
          <cell r="AS492">
            <v>6178.75</v>
          </cell>
        </row>
        <row r="493">
          <cell r="A493" t="str">
            <v>л/с №3000000143033</v>
          </cell>
          <cell r="B493" t="str">
            <v>Кв. 509</v>
          </cell>
          <cell r="C493" t="str">
            <v>Федорова Елена Алексеевна</v>
          </cell>
          <cell r="D493">
            <v>44507</v>
          </cell>
          <cell r="E493">
            <v>29.2</v>
          </cell>
          <cell r="F493">
            <v>31</v>
          </cell>
          <cell r="G493">
            <v>28</v>
          </cell>
          <cell r="H493">
            <v>31</v>
          </cell>
          <cell r="I493">
            <v>30</v>
          </cell>
          <cell r="J493">
            <v>31</v>
          </cell>
          <cell r="K493">
            <v>151</v>
          </cell>
          <cell r="L493">
            <v>4754511</v>
          </cell>
          <cell r="M493">
            <v>2.2450000000000001</v>
          </cell>
          <cell r="N493">
            <v>5.4032999999999998</v>
          </cell>
          <cell r="O493">
            <v>3.1582999999999997</v>
          </cell>
          <cell r="P493">
            <v>0.64839271523178799</v>
          </cell>
          <cell r="Q493">
            <v>0.58564503311258276</v>
          </cell>
          <cell r="R493">
            <v>0.64839271523178799</v>
          </cell>
          <cell r="S493">
            <v>0.62747682119205295</v>
          </cell>
          <cell r="T493">
            <v>0.64839271523178799</v>
          </cell>
          <cell r="U493">
            <v>3.1582999999999997</v>
          </cell>
          <cell r="V493">
            <v>0.26412373677811207</v>
          </cell>
          <cell r="W493">
            <v>4.8739284128066475E-2</v>
          </cell>
          <cell r="X493">
            <v>0.13449587923724804</v>
          </cell>
          <cell r="Y493">
            <v>1.4724620068339522E-2</v>
          </cell>
          <cell r="Z493">
            <v>0</v>
          </cell>
          <cell r="AA493">
            <v>2616.3489208737451</v>
          </cell>
          <cell r="AB493">
            <v>803.67</v>
          </cell>
          <cell r="AC493">
            <v>1812.678920873745</v>
          </cell>
          <cell r="AD493">
            <v>1818.8940267060445</v>
          </cell>
          <cell r="AE493">
            <v>803.67</v>
          </cell>
          <cell r="AF493">
            <v>1015.2240267060446</v>
          </cell>
          <cell r="AG493">
            <v>2244.6825202897307</v>
          </cell>
          <cell r="AH493">
            <v>803.67</v>
          </cell>
          <cell r="AI493">
            <v>1441.0125202897307</v>
          </cell>
          <cell r="AJ493">
            <v>1841.3071283529721</v>
          </cell>
          <cell r="AK493">
            <v>803.67</v>
          </cell>
          <cell r="AL493">
            <v>1037.637128352972</v>
          </cell>
          <cell r="AM493">
            <v>1859.0586252582777</v>
          </cell>
          <cell r="AN493">
            <v>803.67</v>
          </cell>
          <cell r="AO493">
            <v>1055.3886252582779</v>
          </cell>
          <cell r="AP493">
            <v>0.46208352021176613</v>
          </cell>
          <cell r="AQ493">
            <v>3.6203835202117656</v>
          </cell>
          <cell r="AR493">
            <v>10380.291221480769</v>
          </cell>
          <cell r="AS493">
            <v>4018.35</v>
          </cell>
        </row>
        <row r="494">
          <cell r="A494" t="str">
            <v>л/с №3000000139736</v>
          </cell>
          <cell r="B494" t="str">
            <v>Кв. 51</v>
          </cell>
          <cell r="C494" t="str">
            <v>Коновалова Ирина Вениаминовна</v>
          </cell>
          <cell r="D494">
            <v>44418</v>
          </cell>
          <cell r="E494">
            <v>38.1</v>
          </cell>
          <cell r="F494">
            <v>31</v>
          </cell>
          <cell r="G494">
            <v>28</v>
          </cell>
          <cell r="H494">
            <v>31</v>
          </cell>
          <cell r="I494">
            <v>30</v>
          </cell>
          <cell r="J494">
            <v>31</v>
          </cell>
          <cell r="K494">
            <v>151</v>
          </cell>
          <cell r="L494" t="str">
            <v>104756784</v>
          </cell>
          <cell r="M494">
            <v>7.665</v>
          </cell>
          <cell r="N494">
            <v>9.8518000000000008</v>
          </cell>
          <cell r="O494">
            <v>2.1868000000000007</v>
          </cell>
          <cell r="P494">
            <v>0.44894569536423856</v>
          </cell>
          <cell r="Q494">
            <v>0.40549933774834451</v>
          </cell>
          <cell r="R494">
            <v>0.44894569536423856</v>
          </cell>
          <cell r="S494">
            <v>0.43446357615894055</v>
          </cell>
          <cell r="T494">
            <v>0.44894569536423856</v>
          </cell>
          <cell r="U494">
            <v>2.1868000000000007</v>
          </cell>
          <cell r="V494">
            <v>0.34462720449472845</v>
          </cell>
          <cell r="W494">
            <v>6.3594750865730576E-2</v>
          </cell>
          <cell r="X494">
            <v>0.17548948626503938</v>
          </cell>
          <cell r="Y494">
            <v>1.9212603582319718E-2</v>
          </cell>
          <cell r="Z494">
            <v>0</v>
          </cell>
          <cell r="AA494">
            <v>2275.3163470176332</v>
          </cell>
          <cell r="AB494">
            <v>1274.75</v>
          </cell>
          <cell r="AC494">
            <v>1000.5663470176332</v>
          </cell>
          <cell r="AD494">
            <v>1344.9771889925037</v>
          </cell>
          <cell r="AE494">
            <v>1274.75</v>
          </cell>
          <cell r="AF494">
            <v>70.22718899250367</v>
          </cell>
          <cell r="AG494">
            <v>1790.3680640638329</v>
          </cell>
          <cell r="AH494">
            <v>1274.75</v>
          </cell>
          <cell r="AI494">
            <v>515.61806406383289</v>
          </cell>
          <cell r="AJ494">
            <v>1300.7712690305466</v>
          </cell>
          <cell r="AK494">
            <v>1274.75</v>
          </cell>
          <cell r="AL494">
            <v>26.021269030546591</v>
          </cell>
          <cell r="AM494">
            <v>1287.2081188344375</v>
          </cell>
          <cell r="AN494">
            <v>1274.75</v>
          </cell>
          <cell r="AO494">
            <v>12.458118834437528</v>
          </cell>
          <cell r="AP494">
            <v>0.60292404520781806</v>
          </cell>
          <cell r="AQ494">
            <v>2.7897240452078189</v>
          </cell>
          <cell r="AR494">
            <v>7998.6409879389539</v>
          </cell>
          <cell r="AS494">
            <v>6373.75</v>
          </cell>
        </row>
        <row r="495">
          <cell r="A495" t="str">
            <v>л/с №3000000142967</v>
          </cell>
          <cell r="B495" t="str">
            <v>Кв. 510</v>
          </cell>
          <cell r="C495" t="str">
            <v>Битаров Батраз Ростиславович</v>
          </cell>
          <cell r="D495">
            <v>44499</v>
          </cell>
          <cell r="E495">
            <v>59.1</v>
          </cell>
          <cell r="F495">
            <v>31</v>
          </cell>
          <cell r="G495">
            <v>28</v>
          </cell>
          <cell r="H495">
            <v>31</v>
          </cell>
          <cell r="I495">
            <v>30</v>
          </cell>
          <cell r="J495">
            <v>31</v>
          </cell>
          <cell r="K495">
            <v>151</v>
          </cell>
          <cell r="L495">
            <v>4754505</v>
          </cell>
          <cell r="M495">
            <v>0.66100000000000003</v>
          </cell>
          <cell r="N495">
            <v>0.66090000000000004</v>
          </cell>
          <cell r="O495">
            <v>-9.9999999999988987E-5</v>
          </cell>
          <cell r="P495">
            <v>-2.052980132450105E-5</v>
          </cell>
          <cell r="Q495">
            <v>-1.8543046357613852E-5</v>
          </cell>
          <cell r="R495">
            <v>-2.052980132450105E-5</v>
          </cell>
          <cell r="S495">
            <v>-1.9867549668871984E-5</v>
          </cell>
          <cell r="T495">
            <v>0</v>
          </cell>
          <cell r="U495">
            <v>-7.9470198675487936E-5</v>
          </cell>
          <cell r="V495">
            <v>0.53457920697213779</v>
          </cell>
          <cell r="W495">
            <v>9.8646975752353733E-2</v>
          </cell>
          <cell r="X495">
            <v>0.2722159747575808</v>
          </cell>
          <cell r="Y495">
            <v>2.9802227604070745E-2</v>
          </cell>
          <cell r="Z495">
            <v>0</v>
          </cell>
          <cell r="AA495">
            <v>1532.6759480106123</v>
          </cell>
          <cell r="AB495">
            <v>805.39</v>
          </cell>
          <cell r="AC495">
            <v>727.28594801061229</v>
          </cell>
          <cell r="AD495">
            <v>282.78546968597794</v>
          </cell>
          <cell r="AE495">
            <v>805.39</v>
          </cell>
          <cell r="AF495">
            <v>-522.60453031402199</v>
          </cell>
          <cell r="AG495">
            <v>780.4333358696789</v>
          </cell>
          <cell r="AH495">
            <v>805.39</v>
          </cell>
          <cell r="AI495">
            <v>-24.956664130321087</v>
          </cell>
          <cell r="AJ495">
            <v>85.391387100779951</v>
          </cell>
          <cell r="AK495">
            <v>805.39</v>
          </cell>
          <cell r="AL495">
            <v>-719.99861289922001</v>
          </cell>
          <cell r="AM495">
            <v>0</v>
          </cell>
          <cell r="AN495">
            <v>805.39</v>
          </cell>
          <cell r="AO495">
            <v>-805.39</v>
          </cell>
          <cell r="AP495">
            <v>0.93524438508614305</v>
          </cell>
          <cell r="AQ495">
            <v>0.93514438508614306</v>
          </cell>
          <cell r="AR495">
            <v>2681.2272780312874</v>
          </cell>
          <cell r="AS495">
            <v>4026.95</v>
          </cell>
        </row>
        <row r="496">
          <cell r="A496" t="str">
            <v>л/с №3000000141259</v>
          </cell>
          <cell r="B496" t="str">
            <v>Кв. 511</v>
          </cell>
          <cell r="C496" t="str">
            <v>Мусаева Ирина Викторовна</v>
          </cell>
          <cell r="D496">
            <v>44472</v>
          </cell>
          <cell r="E496">
            <v>36.5</v>
          </cell>
          <cell r="F496">
            <v>31</v>
          </cell>
          <cell r="G496">
            <v>28</v>
          </cell>
          <cell r="H496">
            <v>31</v>
          </cell>
          <cell r="I496">
            <v>30</v>
          </cell>
          <cell r="J496">
            <v>31</v>
          </cell>
          <cell r="K496">
            <v>151</v>
          </cell>
          <cell r="L496">
            <v>4754508</v>
          </cell>
          <cell r="M496">
            <v>6.2069999999999999</v>
          </cell>
          <cell r="N496">
            <v>9.3514999999999997</v>
          </cell>
          <cell r="O496">
            <v>3.1444999999999999</v>
          </cell>
          <cell r="P496">
            <v>0.64555960264900658</v>
          </cell>
          <cell r="Q496">
            <v>0.58308609271523171</v>
          </cell>
          <cell r="R496">
            <v>0.64555960264900658</v>
          </cell>
          <cell r="S496">
            <v>0.62473509933774829</v>
          </cell>
          <cell r="T496">
            <v>0.64555960264900658</v>
          </cell>
          <cell r="U496">
            <v>3.1444999999999999</v>
          </cell>
          <cell r="V496">
            <v>0.33015467097264006</v>
          </cell>
          <cell r="W496">
            <v>6.0924105160083092E-2</v>
          </cell>
          <cell r="X496">
            <v>0.16811984904656005</v>
          </cell>
          <cell r="Y496">
            <v>1.8405775085424403E-2</v>
          </cell>
          <cell r="Z496">
            <v>0</v>
          </cell>
          <cell r="AA496">
            <v>2797.5484510425126</v>
          </cell>
          <cell r="AB496">
            <v>1119.92</v>
          </cell>
          <cell r="AC496">
            <v>1677.6284510425126</v>
          </cell>
          <cell r="AD496">
            <v>1846.493159144145</v>
          </cell>
          <cell r="AE496">
            <v>1119.92</v>
          </cell>
          <cell r="AF496">
            <v>726.57315914414494</v>
          </cell>
          <cell r="AG496">
            <v>2332.9654503124948</v>
          </cell>
          <cell r="AH496">
            <v>1119.92</v>
          </cell>
          <cell r="AI496">
            <v>1213.0454503124947</v>
          </cell>
          <cell r="AJ496">
            <v>1844.0006523286322</v>
          </cell>
          <cell r="AK496">
            <v>1119.92</v>
          </cell>
          <cell r="AL496">
            <v>724.08065232863214</v>
          </cell>
          <cell r="AM496">
            <v>1850.9355815231786</v>
          </cell>
          <cell r="AN496">
            <v>1119.92</v>
          </cell>
          <cell r="AO496">
            <v>731.01558152317853</v>
          </cell>
          <cell r="AP496">
            <v>0.57760440026470761</v>
          </cell>
          <cell r="AQ496">
            <v>3.7221044002647075</v>
          </cell>
          <cell r="AR496">
            <v>10671.943294350964</v>
          </cell>
          <cell r="AS496">
            <v>5599.6</v>
          </cell>
        </row>
        <row r="497">
          <cell r="A497" t="str">
            <v>л/с №3000000146521</v>
          </cell>
          <cell r="B497" t="str">
            <v>Кв. 512</v>
          </cell>
          <cell r="C497" t="str">
            <v>Зюкова Ольга Анатольевна</v>
          </cell>
          <cell r="D497">
            <v>44540</v>
          </cell>
          <cell r="E497">
            <v>36.299999999999997</v>
          </cell>
          <cell r="F497">
            <v>31</v>
          </cell>
          <cell r="G497">
            <v>28</v>
          </cell>
          <cell r="H497">
            <v>31</v>
          </cell>
          <cell r="I497">
            <v>30</v>
          </cell>
          <cell r="J497">
            <v>31</v>
          </cell>
          <cell r="K497">
            <v>151</v>
          </cell>
          <cell r="L497">
            <v>4754512</v>
          </cell>
          <cell r="M497">
            <v>0.48899999999999999</v>
          </cell>
          <cell r="N497">
            <v>0.48899999999999999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0.32834560428237902</v>
          </cell>
          <cell r="W497">
            <v>6.0590274446877153E-2</v>
          </cell>
          <cell r="X497">
            <v>0.16719864439425011</v>
          </cell>
          <cell r="Y497">
            <v>1.8304921523312485E-2</v>
          </cell>
          <cell r="Z497">
            <v>0</v>
          </cell>
          <cell r="AA497">
            <v>941.42594968635149</v>
          </cell>
          <cell r="AB497">
            <v>494.59</v>
          </cell>
          <cell r="AC497">
            <v>446.83594968635151</v>
          </cell>
          <cell r="AD497">
            <v>173.72322308859722</v>
          </cell>
          <cell r="AE497">
            <v>494.59</v>
          </cell>
          <cell r="AF497">
            <v>-320.86677691140278</v>
          </cell>
          <cell r="AG497">
            <v>479.38860923430599</v>
          </cell>
          <cell r="AH497">
            <v>494.59</v>
          </cell>
          <cell r="AI497">
            <v>-15.201390765693986</v>
          </cell>
          <cell r="AJ497">
            <v>52.483504893211091</v>
          </cell>
          <cell r="AK497">
            <v>494.59</v>
          </cell>
          <cell r="AL497">
            <v>-442.10649510678888</v>
          </cell>
          <cell r="AM497">
            <v>0</v>
          </cell>
          <cell r="AN497">
            <v>494.59</v>
          </cell>
          <cell r="AO497">
            <v>-494.59</v>
          </cell>
          <cell r="AP497">
            <v>0.57443944464681884</v>
          </cell>
          <cell r="AQ497">
            <v>0.57443944464681884</v>
          </cell>
          <cell r="AR497">
            <v>1647.021286902466</v>
          </cell>
          <cell r="AS497">
            <v>2472.9499999999998</v>
          </cell>
        </row>
        <row r="498">
          <cell r="A498" t="str">
            <v>л/с №3000000140960</v>
          </cell>
          <cell r="B498" t="str">
            <v>Кв. 513</v>
          </cell>
          <cell r="C498" t="str">
            <v>Кочетов Артем Евгеньевич</v>
          </cell>
          <cell r="D498">
            <v>44466</v>
          </cell>
          <cell r="E498">
            <v>47.6</v>
          </cell>
          <cell r="F498">
            <v>31</v>
          </cell>
          <cell r="G498">
            <v>28</v>
          </cell>
          <cell r="H498">
            <v>31</v>
          </cell>
          <cell r="I498">
            <v>30</v>
          </cell>
          <cell r="J498">
            <v>31</v>
          </cell>
          <cell r="K498">
            <v>151</v>
          </cell>
          <cell r="L498">
            <v>4754507</v>
          </cell>
          <cell r="M498">
            <v>6.851</v>
          </cell>
          <cell r="N498">
            <v>9.0012000000000008</v>
          </cell>
          <cell r="O498">
            <v>2.1502000000000008</v>
          </cell>
          <cell r="P498">
            <v>0.44143178807947037</v>
          </cell>
          <cell r="Q498">
            <v>0.3987125827814571</v>
          </cell>
          <cell r="R498">
            <v>0.44143178807947037</v>
          </cell>
          <cell r="S498">
            <v>0.42719205298013257</v>
          </cell>
          <cell r="T498">
            <v>0.44143178807947037</v>
          </cell>
          <cell r="U498">
            <v>2.1502000000000008</v>
          </cell>
          <cell r="V498">
            <v>0.43055787228212788</v>
          </cell>
          <cell r="W498">
            <v>7.945170974301248E-2</v>
          </cell>
          <cell r="X498">
            <v>0.2192467072497605</v>
          </cell>
          <cell r="Y498">
            <v>2.400314778263566E-2</v>
          </cell>
          <cell r="Z498">
            <v>0</v>
          </cell>
          <cell r="AA498">
            <v>2500.1513143955672</v>
          </cell>
          <cell r="AB498">
            <v>1408.65</v>
          </cell>
          <cell r="AC498">
            <v>1091.5013143955671</v>
          </cell>
          <cell r="AD498">
            <v>1370.9830962403087</v>
          </cell>
          <cell r="AE498">
            <v>1408.65</v>
          </cell>
          <cell r="AF498">
            <v>-37.666903759691422</v>
          </cell>
          <cell r="AG498">
            <v>1894.284168238064</v>
          </cell>
          <cell r="AH498">
            <v>1408.65</v>
          </cell>
          <cell r="AI498">
            <v>485.63416823806392</v>
          </cell>
          <cell r="AJ498">
            <v>1293.6578557229939</v>
          </cell>
          <cell r="AK498">
            <v>1408.65</v>
          </cell>
          <cell r="AL498">
            <v>-114.99214427700622</v>
          </cell>
          <cell r="AM498">
            <v>1265.6643941456957</v>
          </cell>
          <cell r="AN498">
            <v>1408.65</v>
          </cell>
          <cell r="AO498">
            <v>-142.98560585430437</v>
          </cell>
          <cell r="AP498">
            <v>0.75325943705753651</v>
          </cell>
          <cell r="AQ498">
            <v>2.9034594370575375</v>
          </cell>
          <cell r="AR498">
            <v>8324.7408287426297</v>
          </cell>
          <cell r="AS498">
            <v>7043.25</v>
          </cell>
        </row>
        <row r="499">
          <cell r="A499" t="str">
            <v>л/с №3000000142536</v>
          </cell>
          <cell r="B499" t="str">
            <v>Кв. 514</v>
          </cell>
          <cell r="C499" t="str">
            <v>Дмитриева Анна Павловна</v>
          </cell>
          <cell r="D499">
            <v>44485</v>
          </cell>
          <cell r="E499">
            <v>47.9</v>
          </cell>
          <cell r="F499">
            <v>31</v>
          </cell>
          <cell r="G499">
            <v>28</v>
          </cell>
          <cell r="H499">
            <v>31</v>
          </cell>
          <cell r="I499">
            <v>30</v>
          </cell>
          <cell r="J499">
            <v>31</v>
          </cell>
          <cell r="K499">
            <v>151</v>
          </cell>
          <cell r="L499">
            <v>4754513</v>
          </cell>
          <cell r="M499">
            <v>3.7879999999999998</v>
          </cell>
          <cell r="N499">
            <v>3.7886000000000002</v>
          </cell>
          <cell r="O499">
            <v>6.0000000000037801E-4</v>
          </cell>
          <cell r="P499">
            <v>1.2317880794709748E-4</v>
          </cell>
          <cell r="Q499">
            <v>1.1125827814576546E-4</v>
          </cell>
          <cell r="R499">
            <v>1.2317880794709748E-4</v>
          </cell>
          <cell r="S499">
            <v>1.1920529801332014E-4</v>
          </cell>
          <cell r="T499">
            <v>1.2317880794709748E-4</v>
          </cell>
          <cell r="U499">
            <v>6.0000000000037801E-4</v>
          </cell>
          <cell r="V499">
            <v>0.43327147231751945</v>
          </cell>
          <cell r="W499">
            <v>7.9952455812821371E-2</v>
          </cell>
          <cell r="X499">
            <v>0.22062851422822535</v>
          </cell>
          <cell r="Y499">
            <v>2.4154428125803529E-2</v>
          </cell>
          <cell r="Z499">
            <v>0</v>
          </cell>
          <cell r="AA499">
            <v>1242.6204758139152</v>
          </cell>
          <cell r="AB499">
            <v>961.08</v>
          </cell>
          <cell r="AC499">
            <v>281.54047581391512</v>
          </cell>
          <cell r="AD499">
            <v>229.55707976733913</v>
          </cell>
          <cell r="AE499">
            <v>961.08</v>
          </cell>
          <cell r="AF499">
            <v>-731.52292023266091</v>
          </cell>
          <cell r="AG499">
            <v>632.93483923945291</v>
          </cell>
          <cell r="AH499">
            <v>961.08</v>
          </cell>
          <cell r="AI499">
            <v>-328.14516076054713</v>
          </cell>
          <cell r="AJ499">
            <v>69.596876280099195</v>
          </cell>
          <cell r="AK499">
            <v>961.08</v>
          </cell>
          <cell r="AL499">
            <v>-891.48312371990085</v>
          </cell>
          <cell r="AM499">
            <v>0.35317581456975894</v>
          </cell>
          <cell r="AN499">
            <v>961.08</v>
          </cell>
          <cell r="AO499">
            <v>-960.72682418543025</v>
          </cell>
          <cell r="AP499">
            <v>0.75800687048436965</v>
          </cell>
          <cell r="AQ499">
            <v>0.75860687048437003</v>
          </cell>
          <cell r="AR499">
            <v>2175.0624469153759</v>
          </cell>
          <cell r="AS499">
            <v>4805.4000000000005</v>
          </cell>
        </row>
        <row r="500">
          <cell r="A500" t="str">
            <v>л/с №3000000142654</v>
          </cell>
          <cell r="B500" t="str">
            <v>Кв. 515</v>
          </cell>
          <cell r="C500" t="str">
            <v>Григорьев Сергей Александрович</v>
          </cell>
          <cell r="D500">
            <v>44478</v>
          </cell>
          <cell r="E500">
            <v>51.5</v>
          </cell>
          <cell r="F500">
            <v>31</v>
          </cell>
          <cell r="G500">
            <v>28</v>
          </cell>
          <cell r="H500">
            <v>31</v>
          </cell>
          <cell r="I500">
            <v>30</v>
          </cell>
          <cell r="J500">
            <v>31</v>
          </cell>
          <cell r="K500">
            <v>151</v>
          </cell>
          <cell r="L500">
            <v>4754504</v>
          </cell>
          <cell r="M500">
            <v>6.47</v>
          </cell>
          <cell r="N500">
            <v>11.5434</v>
          </cell>
          <cell r="O500">
            <v>5.0734000000000012</v>
          </cell>
          <cell r="P500">
            <v>1.0415589403973511</v>
          </cell>
          <cell r="Q500">
            <v>0.94076291390728495</v>
          </cell>
          <cell r="R500">
            <v>1.0415589403973511</v>
          </cell>
          <cell r="S500">
            <v>1.0079602649006625</v>
          </cell>
          <cell r="T500">
            <v>1.0415589403973511</v>
          </cell>
          <cell r="U500">
            <v>5.0734000000000012</v>
          </cell>
          <cell r="V500">
            <v>0.46583467274221818</v>
          </cell>
          <cell r="W500">
            <v>8.5961408650528204E-2</v>
          </cell>
          <cell r="X500">
            <v>0.23721019796980389</v>
          </cell>
          <cell r="Y500">
            <v>2.5969792243817992E-2</v>
          </cell>
          <cell r="Z500">
            <v>0</v>
          </cell>
          <cell r="AA500">
            <v>4321.96881972151</v>
          </cell>
          <cell r="AB500">
            <v>1999</v>
          </cell>
          <cell r="AC500">
            <v>2322.96881972151</v>
          </cell>
          <cell r="AD500">
            <v>2943.8034431513106</v>
          </cell>
          <cell r="AE500">
            <v>1999</v>
          </cell>
          <cell r="AF500">
            <v>944.8034431513106</v>
          </cell>
          <cell r="AG500">
            <v>3666.4612981435389</v>
          </cell>
          <cell r="AH500">
            <v>1999</v>
          </cell>
          <cell r="AI500">
            <v>1667.4612981435389</v>
          </cell>
          <cell r="AJ500">
            <v>2964.4635812435113</v>
          </cell>
          <cell r="AK500">
            <v>1999</v>
          </cell>
          <cell r="AL500">
            <v>965.46358124351127</v>
          </cell>
          <cell r="AM500">
            <v>2986.3369627284769</v>
          </cell>
          <cell r="AN500">
            <v>1999</v>
          </cell>
          <cell r="AO500">
            <v>987.33696272847692</v>
          </cell>
          <cell r="AP500">
            <v>0.81497607160636831</v>
          </cell>
          <cell r="AQ500">
            <v>5.8883760716063698</v>
          </cell>
          <cell r="AR500">
            <v>16883.03410498835</v>
          </cell>
          <cell r="AS500">
            <v>9995</v>
          </cell>
        </row>
        <row r="501">
          <cell r="A501" t="str">
            <v>л/с №3000000142616</v>
          </cell>
          <cell r="B501" t="str">
            <v>Кв. 516</v>
          </cell>
          <cell r="C501" t="str">
            <v>Кулик Яков Владимирович</v>
          </cell>
          <cell r="D501">
            <v>44488</v>
          </cell>
          <cell r="E501">
            <v>33.5</v>
          </cell>
          <cell r="F501">
            <v>31</v>
          </cell>
          <cell r="G501">
            <v>28</v>
          </cell>
          <cell r="H501">
            <v>31</v>
          </cell>
          <cell r="I501">
            <v>30</v>
          </cell>
          <cell r="J501">
            <v>31</v>
          </cell>
          <cell r="K501">
            <v>151</v>
          </cell>
          <cell r="L501">
            <v>4754509</v>
          </cell>
          <cell r="M501">
            <v>6.0439999999999996</v>
          </cell>
          <cell r="N501">
            <v>8.8994999999999997</v>
          </cell>
          <cell r="O501">
            <v>2.8555000000000006</v>
          </cell>
          <cell r="P501">
            <v>0.58622847682119217</v>
          </cell>
          <cell r="Q501">
            <v>0.52949668874172195</v>
          </cell>
          <cell r="R501">
            <v>0.58622847682119217</v>
          </cell>
          <cell r="S501">
            <v>0.56731788079470202</v>
          </cell>
          <cell r="T501">
            <v>0.58622847682119217</v>
          </cell>
          <cell r="U501">
            <v>2.8555000000000006</v>
          </cell>
          <cell r="V501">
            <v>0.30301867061872445</v>
          </cell>
          <cell r="W501">
            <v>5.5916644461994083E-2</v>
          </cell>
          <cell r="X501">
            <v>0.15430177926191127</v>
          </cell>
          <cell r="Y501">
            <v>1.6892971653745686E-2</v>
          </cell>
          <cell r="Z501">
            <v>0</v>
          </cell>
          <cell r="AA501">
            <v>2549.6316361967802</v>
          </cell>
          <cell r="AB501">
            <v>1394.6</v>
          </cell>
          <cell r="AC501">
            <v>1155.0316361967803</v>
          </cell>
          <cell r="AD501">
            <v>1678.4854006950304</v>
          </cell>
          <cell r="AE501">
            <v>1394.6</v>
          </cell>
          <cell r="AF501">
            <v>283.88540069503051</v>
          </cell>
          <cell r="AG501">
            <v>2123.2335396363524</v>
          </cell>
          <cell r="AH501">
            <v>1394.6</v>
          </cell>
          <cell r="AI501">
            <v>728.63353963635245</v>
          </cell>
          <cell r="AJ501">
            <v>1675.0376719231404</v>
          </cell>
          <cell r="AK501">
            <v>1394.6</v>
          </cell>
          <cell r="AL501">
            <v>280.43767192314044</v>
          </cell>
          <cell r="AM501">
            <v>1680.8225641721856</v>
          </cell>
          <cell r="AN501">
            <v>1394.6</v>
          </cell>
          <cell r="AO501">
            <v>286.22256417218568</v>
          </cell>
          <cell r="AP501">
            <v>0.53013006599637547</v>
          </cell>
          <cell r="AQ501">
            <v>3.3856300659963763</v>
          </cell>
          <cell r="AR501">
            <v>9707.2108126234889</v>
          </cell>
          <cell r="AS501">
            <v>6973</v>
          </cell>
        </row>
        <row r="502">
          <cell r="A502" t="str">
            <v>л/с №3000000145507</v>
          </cell>
          <cell r="B502" t="str">
            <v>Кв. 517</v>
          </cell>
          <cell r="C502" t="str">
            <v>Моисеенко Алексей Валентинович</v>
          </cell>
          <cell r="D502">
            <v>44521</v>
          </cell>
          <cell r="E502">
            <v>29.2</v>
          </cell>
          <cell r="F502">
            <v>31</v>
          </cell>
          <cell r="G502">
            <v>28</v>
          </cell>
          <cell r="H502">
            <v>31</v>
          </cell>
          <cell r="I502">
            <v>30</v>
          </cell>
          <cell r="J502">
            <v>31</v>
          </cell>
          <cell r="K502">
            <v>151</v>
          </cell>
          <cell r="L502">
            <v>4754399</v>
          </cell>
          <cell r="M502">
            <v>7.8630000000000004</v>
          </cell>
          <cell r="N502">
            <v>9.17</v>
          </cell>
          <cell r="O502">
            <v>1.3069999999999995</v>
          </cell>
          <cell r="P502">
            <v>0.26832450331125818</v>
          </cell>
          <cell r="Q502">
            <v>0.24235761589403965</v>
          </cell>
          <cell r="R502">
            <v>0.26832450331125818</v>
          </cell>
          <cell r="S502">
            <v>0.25966887417218537</v>
          </cell>
          <cell r="T502">
            <v>0.26832450331125818</v>
          </cell>
          <cell r="U502">
            <v>1.3069999999999995</v>
          </cell>
          <cell r="V502">
            <v>0.26412373677811207</v>
          </cell>
          <cell r="W502">
            <v>4.8739284128066475E-2</v>
          </cell>
          <cell r="X502">
            <v>0.13449587923724804</v>
          </cell>
          <cell r="Y502">
            <v>1.4724620068339522E-2</v>
          </cell>
          <cell r="Z502">
            <v>0</v>
          </cell>
          <cell r="AA502">
            <v>1526.6249450194402</v>
          </cell>
          <cell r="AB502">
            <v>1791.7</v>
          </cell>
          <cell r="AC502">
            <v>-265.0750549805598</v>
          </cell>
          <cell r="AD502">
            <v>834.62720980538222</v>
          </cell>
          <cell r="AE502">
            <v>1791.7</v>
          </cell>
          <cell r="AF502">
            <v>-957.07279019461782</v>
          </cell>
          <cell r="AG502">
            <v>1154.9585444354259</v>
          </cell>
          <cell r="AH502">
            <v>1791.7</v>
          </cell>
          <cell r="AI502">
            <v>-636.74145556457415</v>
          </cell>
          <cell r="AJ502">
            <v>786.73553881654811</v>
          </cell>
          <cell r="AK502">
            <v>1791.7</v>
          </cell>
          <cell r="AL502">
            <v>-1004.9644611834519</v>
          </cell>
          <cell r="AM502">
            <v>769.33464940397323</v>
          </cell>
          <cell r="AN502">
            <v>1791.7</v>
          </cell>
          <cell r="AO502">
            <v>-1022.3653505960268</v>
          </cell>
          <cell r="AP502">
            <v>0.46208352021176613</v>
          </cell>
          <cell r="AQ502">
            <v>1.7690835202117656</v>
          </cell>
          <cell r="AR502">
            <v>5072.2808874807697</v>
          </cell>
          <cell r="AS502">
            <v>8958.5</v>
          </cell>
        </row>
        <row r="503">
          <cell r="A503" t="str">
            <v>л/с №3000000140979</v>
          </cell>
          <cell r="B503" t="str">
            <v>Кв. 518</v>
          </cell>
          <cell r="C503" t="str">
            <v>Клишина Наталья Николаевна</v>
          </cell>
          <cell r="D503">
            <v>44466</v>
          </cell>
          <cell r="E503">
            <v>59.1</v>
          </cell>
          <cell r="F503">
            <v>31</v>
          </cell>
          <cell r="G503">
            <v>28</v>
          </cell>
          <cell r="H503">
            <v>31</v>
          </cell>
          <cell r="I503">
            <v>30</v>
          </cell>
          <cell r="J503">
            <v>31</v>
          </cell>
          <cell r="K503">
            <v>151</v>
          </cell>
          <cell r="L503">
            <v>4754398</v>
          </cell>
          <cell r="M503">
            <v>7.3209999999999997</v>
          </cell>
          <cell r="N503">
            <v>13.392799999999999</v>
          </cell>
          <cell r="O503">
            <v>6.0717999999999996</v>
          </cell>
          <cell r="P503">
            <v>1.2465284768211919</v>
          </cell>
          <cell r="Q503">
            <v>1.1258966887417217</v>
          </cell>
          <cell r="R503">
            <v>1.2465284768211919</v>
          </cell>
          <cell r="S503">
            <v>1.2063178807947019</v>
          </cell>
          <cell r="T503">
            <v>1.2465284768211919</v>
          </cell>
          <cell r="U503">
            <v>6.0717999999999996</v>
          </cell>
          <cell r="V503">
            <v>0.53457920697213779</v>
          </cell>
          <cell r="W503">
            <v>9.8646975752353733E-2</v>
          </cell>
          <cell r="X503">
            <v>0.2722159747575808</v>
          </cell>
          <cell r="Y503">
            <v>2.9802227604070745E-2</v>
          </cell>
          <cell r="Z503">
            <v>0</v>
          </cell>
          <cell r="AA503">
            <v>5106.7563288185593</v>
          </cell>
          <cell r="AB503">
            <v>1642.89</v>
          </cell>
          <cell r="AC503">
            <v>3463.8663288185589</v>
          </cell>
          <cell r="AD503">
            <v>3510.987103964123</v>
          </cell>
          <cell r="AE503">
            <v>1642.89</v>
          </cell>
          <cell r="AF503">
            <v>1868.0971039641229</v>
          </cell>
          <cell r="AG503">
            <v>4354.5137166776249</v>
          </cell>
          <cell r="AH503">
            <v>1642.89</v>
          </cell>
          <cell r="AI503">
            <v>2711.6237166776245</v>
          </cell>
          <cell r="AJ503">
            <v>3544.178852398793</v>
          </cell>
          <cell r="AK503">
            <v>1642.89</v>
          </cell>
          <cell r="AL503">
            <v>1901.2888523987929</v>
          </cell>
          <cell r="AM503">
            <v>3574.0215181721851</v>
          </cell>
          <cell r="AN503">
            <v>1642.89</v>
          </cell>
          <cell r="AO503">
            <v>1931.131518172185</v>
          </cell>
          <cell r="AP503">
            <v>0.93524438508614305</v>
          </cell>
          <cell r="AQ503">
            <v>7.007044385086143</v>
          </cell>
          <cell r="AR503">
            <v>20090.457520031287</v>
          </cell>
          <cell r="AS503">
            <v>8214.4500000000007</v>
          </cell>
        </row>
        <row r="504">
          <cell r="A504" t="str">
            <v>л/с №3000000140956</v>
          </cell>
          <cell r="B504" t="str">
            <v>Кв. 519</v>
          </cell>
          <cell r="C504" t="str">
            <v>Жаров Роман Александрович</v>
          </cell>
          <cell r="D504">
            <v>44464</v>
          </cell>
          <cell r="E504">
            <v>36.5</v>
          </cell>
          <cell r="F504">
            <v>31</v>
          </cell>
          <cell r="G504">
            <v>28</v>
          </cell>
          <cell r="H504">
            <v>31</v>
          </cell>
          <cell r="I504">
            <v>30</v>
          </cell>
          <cell r="J504">
            <v>31</v>
          </cell>
          <cell r="K504">
            <v>151</v>
          </cell>
          <cell r="L504">
            <v>4754405</v>
          </cell>
          <cell r="M504">
            <v>0.51400000000000001</v>
          </cell>
          <cell r="N504">
            <v>0.61429999999999996</v>
          </cell>
          <cell r="O504">
            <v>0.10029999999999994</v>
          </cell>
          <cell r="P504">
            <v>2.0591390728476808E-2</v>
          </cell>
          <cell r="Q504">
            <v>1.859867549668873E-2</v>
          </cell>
          <cell r="R504">
            <v>2.0591390728476808E-2</v>
          </cell>
          <cell r="S504">
            <v>1.9927152317880781E-2</v>
          </cell>
          <cell r="T504">
            <v>2.0591390728476808E-2</v>
          </cell>
          <cell r="U504">
            <v>0.10029999999999993</v>
          </cell>
          <cell r="V504">
            <v>0.33015467097264006</v>
          </cell>
          <cell r="W504">
            <v>6.0924105160083092E-2</v>
          </cell>
          <cell r="X504">
            <v>0.16811984904656005</v>
          </cell>
          <cell r="Y504">
            <v>1.8405775085424403E-2</v>
          </cell>
          <cell r="Z504">
            <v>0</v>
          </cell>
          <cell r="AA504">
            <v>1005.6520931882083</v>
          </cell>
          <cell r="AB504">
            <v>512.65</v>
          </cell>
          <cell r="AC504">
            <v>493.00209318820828</v>
          </cell>
          <cell r="AD504">
            <v>228.00612624348301</v>
          </cell>
          <cell r="AE504">
            <v>512.65</v>
          </cell>
          <cell r="AF504">
            <v>-284.643873756517</v>
          </cell>
          <cell r="AG504">
            <v>541.06909245819008</v>
          </cell>
          <cell r="AH504">
            <v>512.65</v>
          </cell>
          <cell r="AI504">
            <v>28.419092458190107</v>
          </cell>
          <cell r="AJ504">
            <v>109.90740279220854</v>
          </cell>
          <cell r="AK504">
            <v>512.65</v>
          </cell>
          <cell r="AL504">
            <v>-402.74259720779145</v>
          </cell>
          <cell r="AM504">
            <v>59.039223668874129</v>
          </cell>
          <cell r="AN504">
            <v>512.65</v>
          </cell>
          <cell r="AO504">
            <v>-453.61077633112586</v>
          </cell>
          <cell r="AP504">
            <v>0.57760440026470761</v>
          </cell>
          <cell r="AQ504">
            <v>0.67790440026470755</v>
          </cell>
          <cell r="AR504">
            <v>1943.6739383509641</v>
          </cell>
          <cell r="AS504">
            <v>2563.25</v>
          </cell>
        </row>
        <row r="505">
          <cell r="A505" t="str">
            <v>л/с №3000000139946</v>
          </cell>
          <cell r="B505" t="str">
            <v>Кв. 52</v>
          </cell>
          <cell r="C505" t="str">
            <v>Петросян Ануш Вагановна</v>
          </cell>
          <cell r="D505">
            <v>44434</v>
          </cell>
          <cell r="E505">
            <v>55.2</v>
          </cell>
          <cell r="F505">
            <v>31</v>
          </cell>
          <cell r="G505">
            <v>28</v>
          </cell>
          <cell r="H505">
            <v>31</v>
          </cell>
          <cell r="I505">
            <v>30</v>
          </cell>
          <cell r="J505">
            <v>31</v>
          </cell>
          <cell r="K505">
            <v>151</v>
          </cell>
          <cell r="L505" t="str">
            <v>104756808</v>
          </cell>
          <cell r="M505">
            <v>9.6069999999999993</v>
          </cell>
          <cell r="N505">
            <v>13.0936</v>
          </cell>
          <cell r="O505">
            <v>3.486600000000001</v>
          </cell>
          <cell r="P505">
            <v>0.71579205298013271</v>
          </cell>
          <cell r="Q505">
            <v>0.64652185430463593</v>
          </cell>
          <cell r="R505">
            <v>0.71579205298013271</v>
          </cell>
          <cell r="S505">
            <v>0.69270198675496708</v>
          </cell>
          <cell r="T505">
            <v>0.71579205298013271</v>
          </cell>
          <cell r="U505">
            <v>3.486600000000001</v>
          </cell>
          <cell r="V505">
            <v>0.49930240651204749</v>
          </cell>
          <cell r="W505">
            <v>9.2137276844838009E-2</v>
          </cell>
          <cell r="X505">
            <v>0.25425248403753736</v>
          </cell>
          <cell r="Y505">
            <v>2.7835583142888413E-2</v>
          </cell>
          <cell r="Z505">
            <v>0</v>
          </cell>
          <cell r="AA505">
            <v>3483.894532366789</v>
          </cell>
          <cell r="AB505">
            <v>1848.47</v>
          </cell>
          <cell r="AC505">
            <v>1635.424532366789</v>
          </cell>
          <cell r="AD505">
            <v>2117.8686876491483</v>
          </cell>
          <cell r="AE505">
            <v>1848.47</v>
          </cell>
          <cell r="AF505">
            <v>269.39868764914831</v>
          </cell>
          <cell r="AG505">
            <v>2781.2922956463231</v>
          </cell>
          <cell r="AH505">
            <v>1848.47</v>
          </cell>
          <cell r="AI505">
            <v>932.82229564632303</v>
          </cell>
          <cell r="AJ505">
            <v>2065.9109096597331</v>
          </cell>
          <cell r="AK505">
            <v>1848.47</v>
          </cell>
          <cell r="AL505">
            <v>217.44090965973305</v>
          </cell>
          <cell r="AM505">
            <v>2052.3046584635767</v>
          </cell>
          <cell r="AN505">
            <v>1848.47</v>
          </cell>
          <cell r="AO505">
            <v>203.83465846357672</v>
          </cell>
          <cell r="AP505">
            <v>0.87352775053731124</v>
          </cell>
          <cell r="AQ505">
            <v>4.3601277505373126</v>
          </cell>
          <cell r="AR505">
            <v>12501.271083785572</v>
          </cell>
          <cell r="AS505">
            <v>9242.35</v>
          </cell>
        </row>
        <row r="506">
          <cell r="A506" t="str">
            <v>л/с №3000000136901</v>
          </cell>
          <cell r="B506" t="str">
            <v>Кв. 520</v>
          </cell>
          <cell r="C506" t="str">
            <v>ЗПИФ Новое строительство под управл ООО "Эссет Менеджмент Солюшнс"</v>
          </cell>
          <cell r="D506">
            <v>44271</v>
          </cell>
          <cell r="E506">
            <v>36.299999999999997</v>
          </cell>
          <cell r="F506">
            <v>31</v>
          </cell>
          <cell r="G506">
            <v>28</v>
          </cell>
          <cell r="H506">
            <v>31</v>
          </cell>
          <cell r="I506">
            <v>30</v>
          </cell>
          <cell r="J506">
            <v>31</v>
          </cell>
          <cell r="K506">
            <v>151</v>
          </cell>
          <cell r="L506">
            <v>4758516</v>
          </cell>
          <cell r="M506">
            <v>0.42099999999999999</v>
          </cell>
          <cell r="N506">
            <v>0.42099999999999999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0.32834560428237902</v>
          </cell>
          <cell r="W506">
            <v>6.0590274446877153E-2</v>
          </cell>
          <cell r="X506">
            <v>0.16719864439425011</v>
          </cell>
          <cell r="Y506">
            <v>1.8304921523312485E-2</v>
          </cell>
          <cell r="Z506">
            <v>0</v>
          </cell>
          <cell r="AA506">
            <v>941.42594968635149</v>
          </cell>
          <cell r="AB506">
            <v>494.59</v>
          </cell>
          <cell r="AC506">
            <v>446.83594968635151</v>
          </cell>
          <cell r="AD506">
            <v>173.72322308859722</v>
          </cell>
          <cell r="AE506">
            <v>494.59</v>
          </cell>
          <cell r="AF506">
            <v>-320.86677691140278</v>
          </cell>
          <cell r="AG506">
            <v>479.38860923430599</v>
          </cell>
          <cell r="AH506">
            <v>494.59</v>
          </cell>
          <cell r="AI506">
            <v>-15.201390765693986</v>
          </cell>
          <cell r="AJ506">
            <v>52.483504893211091</v>
          </cell>
          <cell r="AK506">
            <v>494.59</v>
          </cell>
          <cell r="AL506">
            <v>-442.10649510678888</v>
          </cell>
          <cell r="AM506">
            <v>0</v>
          </cell>
          <cell r="AN506">
            <v>494.59</v>
          </cell>
          <cell r="AO506">
            <v>-494.59</v>
          </cell>
          <cell r="AP506">
            <v>0.57443944464681884</v>
          </cell>
          <cell r="AQ506">
            <v>0.57443944464681884</v>
          </cell>
          <cell r="AR506">
            <v>1647.021286902466</v>
          </cell>
          <cell r="AS506">
            <v>2472.9499999999998</v>
          </cell>
        </row>
        <row r="507">
          <cell r="A507" t="str">
            <v>л/с №3000000142140</v>
          </cell>
          <cell r="B507" t="str">
            <v>Кв. 521</v>
          </cell>
          <cell r="C507" t="str">
            <v>Карасев Артем Александрович</v>
          </cell>
          <cell r="D507">
            <v>44473</v>
          </cell>
          <cell r="E507">
            <v>47.6</v>
          </cell>
          <cell r="F507">
            <v>31</v>
          </cell>
          <cell r="G507">
            <v>28</v>
          </cell>
          <cell r="H507">
            <v>31</v>
          </cell>
          <cell r="I507">
            <v>30</v>
          </cell>
          <cell r="J507">
            <v>31</v>
          </cell>
          <cell r="K507">
            <v>151</v>
          </cell>
          <cell r="L507">
            <v>4754400</v>
          </cell>
          <cell r="M507">
            <v>7.9509999999999996</v>
          </cell>
          <cell r="N507">
            <v>10.724600000000001</v>
          </cell>
          <cell r="O507">
            <v>2.773600000000001</v>
          </cell>
          <cell r="P507">
            <v>0.569414569536424</v>
          </cell>
          <cell r="Q507">
            <v>0.51430993377483458</v>
          </cell>
          <cell r="R507">
            <v>0.569414569536424</v>
          </cell>
          <cell r="S507">
            <v>0.55104635761589427</v>
          </cell>
          <cell r="T507">
            <v>0.569414569536424</v>
          </cell>
          <cell r="U507">
            <v>2.7736000000000005</v>
          </cell>
          <cell r="V507">
            <v>0.43055787228212788</v>
          </cell>
          <cell r="W507">
            <v>7.945170974301248E-2</v>
          </cell>
          <cell r="X507">
            <v>0.2192467072497605</v>
          </cell>
          <cell r="Y507">
            <v>2.400314778263566E-2</v>
          </cell>
          <cell r="Z507">
            <v>0</v>
          </cell>
          <cell r="AA507">
            <v>2867.1009857333152</v>
          </cell>
          <cell r="AB507">
            <v>1784.53</v>
          </cell>
          <cell r="AC507">
            <v>1082.5709857333152</v>
          </cell>
          <cell r="AD507">
            <v>1702.4215090615007</v>
          </cell>
          <cell r="AE507">
            <v>1784.53</v>
          </cell>
          <cell r="AF507">
            <v>-82.108490938499244</v>
          </cell>
          <cell r="AG507">
            <v>2261.2338395758125</v>
          </cell>
          <cell r="AH507">
            <v>1784.53</v>
          </cell>
          <cell r="AI507">
            <v>476.70383957581248</v>
          </cell>
          <cell r="AJ507">
            <v>1648.770440888557</v>
          </cell>
          <cell r="AK507">
            <v>1784.53</v>
          </cell>
          <cell r="AL507">
            <v>-135.75955911144297</v>
          </cell>
          <cell r="AM507">
            <v>1632.6140654834442</v>
          </cell>
          <cell r="AN507">
            <v>1784.53</v>
          </cell>
          <cell r="AO507">
            <v>-151.91593451655581</v>
          </cell>
          <cell r="AP507">
            <v>0.75325943705753651</v>
          </cell>
          <cell r="AQ507">
            <v>3.5268594370575377</v>
          </cell>
          <cell r="AR507">
            <v>10112.14084074263</v>
          </cell>
          <cell r="AS507">
            <v>8922.65</v>
          </cell>
        </row>
        <row r="508">
          <cell r="A508" t="str">
            <v>л/с №3000000151688</v>
          </cell>
          <cell r="B508" t="str">
            <v>Кв. 522</v>
          </cell>
          <cell r="C508" t="str">
            <v>Метелица Наталья Викторовна</v>
          </cell>
          <cell r="D508">
            <v>44545</v>
          </cell>
          <cell r="E508">
            <v>47.9</v>
          </cell>
          <cell r="F508">
            <v>31</v>
          </cell>
          <cell r="G508">
            <v>28</v>
          </cell>
          <cell r="H508">
            <v>31</v>
          </cell>
          <cell r="I508">
            <v>30</v>
          </cell>
          <cell r="J508">
            <v>31</v>
          </cell>
          <cell r="K508">
            <v>151</v>
          </cell>
          <cell r="L508">
            <v>4754401</v>
          </cell>
          <cell r="M508">
            <v>3.661</v>
          </cell>
          <cell r="N508">
            <v>3.6629999999999998</v>
          </cell>
          <cell r="O508">
            <v>1.9999999999997797E-3</v>
          </cell>
          <cell r="P508">
            <v>4.10596026490021E-4</v>
          </cell>
          <cell r="Q508">
            <v>3.7086092715227703E-4</v>
          </cell>
          <cell r="R508">
            <v>4.10596026490021E-4</v>
          </cell>
          <cell r="S508">
            <v>3.9735099337743964E-4</v>
          </cell>
          <cell r="T508">
            <v>4.10596026490021E-4</v>
          </cell>
          <cell r="U508">
            <v>1.9999999999997797E-3</v>
          </cell>
          <cell r="V508">
            <v>0.43327147231751945</v>
          </cell>
          <cell r="W508">
            <v>7.9952455812821371E-2</v>
          </cell>
          <cell r="X508">
            <v>0.22062851422822535</v>
          </cell>
          <cell r="Y508">
            <v>2.4154428125803529E-2</v>
          </cell>
          <cell r="Z508">
            <v>0</v>
          </cell>
          <cell r="AA508">
            <v>1243.444552714577</v>
          </cell>
          <cell r="AB508">
            <v>956.78</v>
          </cell>
          <cell r="AC508">
            <v>286.66455271457698</v>
          </cell>
          <cell r="AD508">
            <v>230.30140729051763</v>
          </cell>
          <cell r="AE508">
            <v>956.78</v>
          </cell>
          <cell r="AF508">
            <v>-726.47859270948231</v>
          </cell>
          <cell r="AG508">
            <v>633.75891614011482</v>
          </cell>
          <cell r="AH508">
            <v>956.78</v>
          </cell>
          <cell r="AI508">
            <v>-323.02108385988515</v>
          </cell>
          <cell r="AJ508">
            <v>70.39437005493329</v>
          </cell>
          <cell r="AK508">
            <v>956.78</v>
          </cell>
          <cell r="AL508">
            <v>-886.38562994506674</v>
          </cell>
          <cell r="AM508">
            <v>1.1772527152316583</v>
          </cell>
          <cell r="AN508">
            <v>956.78</v>
          </cell>
          <cell r="AO508">
            <v>-955.60274728476827</v>
          </cell>
          <cell r="AP508">
            <v>0.75800687048436965</v>
          </cell>
          <cell r="AQ508">
            <v>0.76000687048436943</v>
          </cell>
          <cell r="AR508">
            <v>2179.076498915374</v>
          </cell>
          <cell r="AS508">
            <v>4783.8999999999996</v>
          </cell>
        </row>
        <row r="509">
          <cell r="A509" t="str">
            <v>л/с №3000000148597</v>
          </cell>
          <cell r="B509" t="str">
            <v>Кв. 523</v>
          </cell>
          <cell r="C509" t="str">
            <v>Латыпова Наталья Николаевна</v>
          </cell>
          <cell r="D509">
            <v>44582</v>
          </cell>
          <cell r="E509">
            <v>51.5</v>
          </cell>
          <cell r="F509">
            <v>31</v>
          </cell>
          <cell r="G509">
            <v>28</v>
          </cell>
          <cell r="H509">
            <v>31</v>
          </cell>
          <cell r="I509">
            <v>30</v>
          </cell>
          <cell r="J509">
            <v>31</v>
          </cell>
          <cell r="K509">
            <v>151</v>
          </cell>
          <cell r="L509">
            <v>4758526</v>
          </cell>
          <cell r="M509">
            <v>7</v>
          </cell>
          <cell r="N509">
            <v>11.507199999999999</v>
          </cell>
          <cell r="O509">
            <v>4.5071999999999992</v>
          </cell>
          <cell r="P509">
            <v>0.92531920529801304</v>
          </cell>
          <cell r="Q509">
            <v>0.83577218543046339</v>
          </cell>
          <cell r="R509">
            <v>0.92531920529801304</v>
          </cell>
          <cell r="S509">
            <v>0.89547019867549649</v>
          </cell>
          <cell r="T509">
            <v>0.92531920529801304</v>
          </cell>
          <cell r="U509">
            <v>4.5071999999999992</v>
          </cell>
          <cell r="V509">
            <v>0.46583467274221818</v>
          </cell>
          <cell r="W509">
            <v>8.5961408650528204E-2</v>
          </cell>
          <cell r="X509">
            <v>0.23721019796980389</v>
          </cell>
          <cell r="Y509">
            <v>2.5969792243817992E-2</v>
          </cell>
          <cell r="Z509">
            <v>0</v>
          </cell>
          <cell r="AA509">
            <v>3988.6885760393902</v>
          </cell>
          <cell r="AB509">
            <v>2206.58</v>
          </cell>
          <cell r="AC509">
            <v>1782.1085760393903</v>
          </cell>
          <cell r="AD509">
            <v>2642.7761262771373</v>
          </cell>
          <cell r="AE509">
            <v>2206.58</v>
          </cell>
          <cell r="AF509">
            <v>436.19612627713741</v>
          </cell>
          <cell r="AG509">
            <v>3333.1810544614191</v>
          </cell>
          <cell r="AH509">
            <v>2206.58</v>
          </cell>
          <cell r="AI509">
            <v>1126.6010544614192</v>
          </cell>
          <cell r="AJ509">
            <v>2641.9343131640398</v>
          </cell>
          <cell r="AK509">
            <v>2206.58</v>
          </cell>
          <cell r="AL509">
            <v>435.35431316403992</v>
          </cell>
          <cell r="AM509">
            <v>2653.0567190463566</v>
          </cell>
          <cell r="AN509">
            <v>2206.58</v>
          </cell>
          <cell r="AO509">
            <v>446.47671904635672</v>
          </cell>
          <cell r="AP509">
            <v>0.81497607160636831</v>
          </cell>
          <cell r="AQ509">
            <v>5.3221760716063677</v>
          </cell>
          <cell r="AR509">
            <v>15259.636788988344</v>
          </cell>
          <cell r="AS509">
            <v>11032.9</v>
          </cell>
        </row>
        <row r="510">
          <cell r="A510" t="str">
            <v>л/с №3000000142308</v>
          </cell>
          <cell r="B510" t="str">
            <v>Кв. 524</v>
          </cell>
          <cell r="C510" t="str">
            <v>Ельчанинова Найля Косьяновна</v>
          </cell>
          <cell r="D510">
            <v>44479</v>
          </cell>
          <cell r="E510">
            <v>33.5</v>
          </cell>
          <cell r="F510">
            <v>31</v>
          </cell>
          <cell r="G510">
            <v>28</v>
          </cell>
          <cell r="H510">
            <v>31</v>
          </cell>
          <cell r="I510">
            <v>30</v>
          </cell>
          <cell r="J510">
            <v>31</v>
          </cell>
          <cell r="K510">
            <v>151</v>
          </cell>
          <cell r="L510">
            <v>4758521</v>
          </cell>
          <cell r="M510">
            <v>6.4809999999999999</v>
          </cell>
          <cell r="N510">
            <v>10.373900000000001</v>
          </cell>
          <cell r="O510">
            <v>3.8929000000000009</v>
          </cell>
          <cell r="P510">
            <v>0.79920463576158951</v>
          </cell>
          <cell r="Q510">
            <v>0.72186225165562923</v>
          </cell>
          <cell r="R510">
            <v>0.79920463576158951</v>
          </cell>
          <cell r="S510">
            <v>0.77342384105960282</v>
          </cell>
          <cell r="T510">
            <v>0.79920463576158951</v>
          </cell>
          <cell r="U510">
            <v>3.8929000000000009</v>
          </cell>
          <cell r="V510">
            <v>0.30301867061872445</v>
          </cell>
          <cell r="W510">
            <v>5.5916644461994083E-2</v>
          </cell>
          <cell r="X510">
            <v>0.15430177926191127</v>
          </cell>
          <cell r="Y510">
            <v>1.6892971653745686E-2</v>
          </cell>
          <cell r="Z510">
            <v>0</v>
          </cell>
          <cell r="AA510">
            <v>3160.2726195875084</v>
          </cell>
          <cell r="AB510">
            <v>1469.72</v>
          </cell>
          <cell r="AC510">
            <v>1690.5526195875084</v>
          </cell>
          <cell r="AD510">
            <v>2230.0320953705273</v>
          </cell>
          <cell r="AE510">
            <v>1469.72</v>
          </cell>
          <cell r="AF510">
            <v>760.31209537052723</v>
          </cell>
          <cell r="AG510">
            <v>2733.8745230270806</v>
          </cell>
          <cell r="AH510">
            <v>1469.72</v>
          </cell>
          <cell r="AI510">
            <v>1264.1545230270806</v>
          </cell>
          <cell r="AJ510">
            <v>2265.9805590754586</v>
          </cell>
          <cell r="AK510">
            <v>1469.72</v>
          </cell>
          <cell r="AL510">
            <v>796.26055907545856</v>
          </cell>
          <cell r="AM510">
            <v>2291.4635475629143</v>
          </cell>
          <cell r="AN510">
            <v>1469.72</v>
          </cell>
          <cell r="AO510">
            <v>821.74354756291427</v>
          </cell>
          <cell r="AP510">
            <v>0.53013006599637547</v>
          </cell>
          <cell r="AQ510">
            <v>4.4230300659963762</v>
          </cell>
          <cell r="AR510">
            <v>12681.623344623489</v>
          </cell>
          <cell r="AS510">
            <v>7348.6</v>
          </cell>
        </row>
        <row r="511">
          <cell r="A511" t="str">
            <v>л/с №3000000142509</v>
          </cell>
          <cell r="B511" t="str">
            <v>Кв. 525</v>
          </cell>
          <cell r="C511" t="str">
            <v>Кострыкина Юлия Владимировна</v>
          </cell>
          <cell r="D511">
            <v>44484</v>
          </cell>
          <cell r="E511">
            <v>29.2</v>
          </cell>
          <cell r="F511">
            <v>31</v>
          </cell>
          <cell r="G511">
            <v>28</v>
          </cell>
          <cell r="H511">
            <v>31</v>
          </cell>
          <cell r="I511">
            <v>30</v>
          </cell>
          <cell r="J511">
            <v>31</v>
          </cell>
          <cell r="K511">
            <v>151</v>
          </cell>
          <cell r="L511">
            <v>4758523</v>
          </cell>
          <cell r="M511">
            <v>4.1580000000000004</v>
          </cell>
          <cell r="N511">
            <v>6.9709000000000003</v>
          </cell>
          <cell r="O511">
            <v>2.8129</v>
          </cell>
          <cell r="P511">
            <v>0.57748278145695364</v>
          </cell>
          <cell r="Q511">
            <v>0.52159735099337745</v>
          </cell>
          <cell r="R511">
            <v>0.57748278145695364</v>
          </cell>
          <cell r="S511">
            <v>0.55885430463576158</v>
          </cell>
          <cell r="T511">
            <v>0.57748278145695364</v>
          </cell>
          <cell r="U511">
            <v>2.8129</v>
          </cell>
          <cell r="V511">
            <v>0.26412373677811207</v>
          </cell>
          <cell r="W511">
            <v>4.8739284128066475E-2</v>
          </cell>
          <cell r="X511">
            <v>0.13449587923724804</v>
          </cell>
          <cell r="Y511">
            <v>1.4724620068339522E-2</v>
          </cell>
          <cell r="Z511">
            <v>0</v>
          </cell>
          <cell r="AA511">
            <v>2413.0373769532157</v>
          </cell>
          <cell r="AB511">
            <v>1037.3499999999999</v>
          </cell>
          <cell r="AC511">
            <v>1375.6873769532158</v>
          </cell>
          <cell r="AD511">
            <v>1635.2577934875017</v>
          </cell>
          <cell r="AE511">
            <v>1037.3499999999999</v>
          </cell>
          <cell r="AF511">
            <v>597.90779348750175</v>
          </cell>
          <cell r="AG511">
            <v>2041.3709763692011</v>
          </cell>
          <cell r="AH511">
            <v>1037.3499999999999</v>
          </cell>
          <cell r="AI511">
            <v>1004.0209763692012</v>
          </cell>
          <cell r="AJ511">
            <v>1644.5540213331044</v>
          </cell>
          <cell r="AK511">
            <v>1037.3499999999999</v>
          </cell>
          <cell r="AL511">
            <v>607.20402133310449</v>
          </cell>
          <cell r="AM511">
            <v>1655.7470813377483</v>
          </cell>
          <cell r="AN511">
            <v>1037.3499999999999</v>
          </cell>
          <cell r="AO511">
            <v>618.39708133774843</v>
          </cell>
          <cell r="AP511">
            <v>0.46208352021176613</v>
          </cell>
          <cell r="AQ511">
            <v>3.2749835202117659</v>
          </cell>
          <cell r="AR511">
            <v>9389.967249480771</v>
          </cell>
          <cell r="AS511">
            <v>5186.75</v>
          </cell>
        </row>
        <row r="512">
          <cell r="A512" t="str">
            <v>л/с №3000000166916</v>
          </cell>
          <cell r="B512" t="str">
            <v>Кв. 526</v>
          </cell>
          <cell r="C512" t="str">
            <v>Пынзарь Сергей Иванович</v>
          </cell>
          <cell r="D512">
            <v>44676</v>
          </cell>
          <cell r="E512">
            <v>59.1</v>
          </cell>
          <cell r="F512">
            <v>31</v>
          </cell>
          <cell r="G512">
            <v>28</v>
          </cell>
          <cell r="H512">
            <v>31</v>
          </cell>
          <cell r="I512">
            <v>30</v>
          </cell>
          <cell r="J512">
            <v>31</v>
          </cell>
          <cell r="K512">
            <v>151</v>
          </cell>
          <cell r="L512">
            <v>4758522</v>
          </cell>
          <cell r="M512">
            <v>4.1779999999999999</v>
          </cell>
          <cell r="N512">
            <v>8.4169</v>
          </cell>
          <cell r="O512">
            <v>4.2389000000000001</v>
          </cell>
          <cell r="P512">
            <v>0.87023774834437095</v>
          </cell>
          <cell r="Q512">
            <v>0.78602119205298016</v>
          </cell>
          <cell r="R512">
            <v>0.87023774834437095</v>
          </cell>
          <cell r="S512">
            <v>0.84216556291390732</v>
          </cell>
          <cell r="T512">
            <v>0.87023774834437095</v>
          </cell>
          <cell r="U512">
            <v>4.2389000000000001</v>
          </cell>
          <cell r="V512">
            <v>0.53457920697213779</v>
          </cell>
          <cell r="W512">
            <v>9.8646975752353733E-2</v>
          </cell>
          <cell r="X512">
            <v>0.2722159747575808</v>
          </cell>
          <cell r="Y512">
            <v>2.9802227604070745E-2</v>
          </cell>
          <cell r="Z512">
            <v>0</v>
          </cell>
          <cell r="AA512">
            <v>4027.8630779443874</v>
          </cell>
          <cell r="AB512">
            <v>1654.65</v>
          </cell>
          <cell r="AC512">
            <v>2373.2130779443874</v>
          </cell>
          <cell r="AD512">
            <v>2536.502877368097</v>
          </cell>
          <cell r="AE512">
            <v>1654.65</v>
          </cell>
          <cell r="AF512">
            <v>881.85287736809687</v>
          </cell>
          <cell r="AG512">
            <v>3275.620465803454</v>
          </cell>
          <cell r="AH512">
            <v>1654.65</v>
          </cell>
          <cell r="AI512">
            <v>1620.9704658034539</v>
          </cell>
          <cell r="AJ512">
            <v>2500.0886096173363</v>
          </cell>
          <cell r="AK512">
            <v>1654.65</v>
          </cell>
          <cell r="AL512">
            <v>845.43860961733617</v>
          </cell>
          <cell r="AM512">
            <v>2495.1282672980133</v>
          </cell>
          <cell r="AN512">
            <v>1654.65</v>
          </cell>
          <cell r="AO512">
            <v>840.47826729801318</v>
          </cell>
          <cell r="AP512">
            <v>0.93524438508614305</v>
          </cell>
          <cell r="AQ512">
            <v>5.1741443850861435</v>
          </cell>
          <cell r="AR512">
            <v>14835.203298031289</v>
          </cell>
          <cell r="AS512">
            <v>8273.25</v>
          </cell>
        </row>
        <row r="513">
          <cell r="A513" t="str">
            <v>л/с №3000000140625</v>
          </cell>
          <cell r="B513" t="str">
            <v>Кв. 527</v>
          </cell>
          <cell r="C513" t="str">
            <v>Шурша Игорь Сергеевич</v>
          </cell>
          <cell r="D513">
            <v>44462</v>
          </cell>
          <cell r="E513">
            <v>36.5</v>
          </cell>
          <cell r="F513">
            <v>31</v>
          </cell>
          <cell r="G513">
            <v>28</v>
          </cell>
          <cell r="H513">
            <v>31</v>
          </cell>
          <cell r="I513">
            <v>30</v>
          </cell>
          <cell r="J513">
            <v>31</v>
          </cell>
          <cell r="K513">
            <v>151</v>
          </cell>
          <cell r="L513">
            <v>4758515</v>
          </cell>
          <cell r="M513">
            <v>5.3879999999999999</v>
          </cell>
          <cell r="N513" t="str">
            <v>нет данных</v>
          </cell>
          <cell r="O513">
            <v>2.2626534011947381</v>
          </cell>
          <cell r="P513">
            <v>0.4645182479273966</v>
          </cell>
          <cell r="Q513">
            <v>0.41956486909571306</v>
          </cell>
          <cell r="R513">
            <v>0.4645182479273966</v>
          </cell>
          <cell r="S513">
            <v>0.44953378831683538</v>
          </cell>
          <cell r="T513">
            <v>0.4645182479273966</v>
          </cell>
          <cell r="U513">
            <v>2.2626534011947381</v>
          </cell>
          <cell r="V513">
            <v>0.33015467097264006</v>
          </cell>
          <cell r="W513">
            <v>6.0924105160083092E-2</v>
          </cell>
          <cell r="X513">
            <v>0.16811984904656005</v>
          </cell>
          <cell r="Y513">
            <v>1.8405775085424403E-2</v>
          </cell>
          <cell r="Z513">
            <v>0</v>
          </cell>
          <cell r="AA513">
            <v>2278.4702996118071</v>
          </cell>
          <cell r="AB513">
            <v>1266.72</v>
          </cell>
          <cell r="AC513">
            <v>1011.7502996118071</v>
          </cell>
          <cell r="AD513">
            <v>1377.6483772067336</v>
          </cell>
          <cell r="AE513">
            <v>1266.72</v>
          </cell>
          <cell r="AF513">
            <v>110.92837720673356</v>
          </cell>
          <cell r="AG513">
            <v>1813.8872988817891</v>
          </cell>
          <cell r="AH513">
            <v>1266.72</v>
          </cell>
          <cell r="AI513">
            <v>547.16729888178907</v>
          </cell>
          <cell r="AJ513">
            <v>1341.666957395691</v>
          </cell>
          <cell r="AK513">
            <v>1266.72</v>
          </cell>
          <cell r="AL513">
            <v>74.946957395691015</v>
          </cell>
          <cell r="AM513">
            <v>1331.8574300924729</v>
          </cell>
          <cell r="AN513">
            <v>1266.72</v>
          </cell>
          <cell r="AO513">
            <v>65.137430092472869</v>
          </cell>
          <cell r="AP513">
            <v>0.57760440026470761</v>
          </cell>
          <cell r="AQ513">
            <v>2.8402578014594457</v>
          </cell>
          <cell r="AR513">
            <v>8143.5303631884935</v>
          </cell>
          <cell r="AS513">
            <v>6333.6</v>
          </cell>
        </row>
        <row r="514">
          <cell r="A514" t="str">
            <v>л/с №3000000141261</v>
          </cell>
          <cell r="B514" t="str">
            <v>Кв. 528</v>
          </cell>
          <cell r="C514" t="str">
            <v>Смолик Анастасия Владимировна</v>
          </cell>
          <cell r="D514">
            <v>44472</v>
          </cell>
          <cell r="E514">
            <v>36.299999999999997</v>
          </cell>
          <cell r="F514">
            <v>31</v>
          </cell>
          <cell r="G514">
            <v>28</v>
          </cell>
          <cell r="H514">
            <v>31</v>
          </cell>
          <cell r="I514">
            <v>30</v>
          </cell>
          <cell r="J514">
            <v>31</v>
          </cell>
          <cell r="K514">
            <v>151</v>
          </cell>
          <cell r="L514">
            <v>4758525</v>
          </cell>
          <cell r="M514">
            <v>0.60499999999999998</v>
          </cell>
          <cell r="N514">
            <v>0.60560000000000003</v>
          </cell>
          <cell r="O514">
            <v>6.0000000000004494E-4</v>
          </cell>
          <cell r="P514">
            <v>1.231788079470291E-4</v>
          </cell>
          <cell r="Q514">
            <v>1.1125827814570371E-4</v>
          </cell>
          <cell r="R514">
            <v>1.231788079470291E-4</v>
          </cell>
          <cell r="S514">
            <v>1.1920529801325396E-4</v>
          </cell>
          <cell r="T514">
            <v>1.231788079470291E-4</v>
          </cell>
          <cell r="U514">
            <v>6.0000000000004494E-4</v>
          </cell>
          <cell r="V514">
            <v>0.32834560428237902</v>
          </cell>
          <cell r="W514">
            <v>6.0590274446877153E-2</v>
          </cell>
          <cell r="X514">
            <v>0.16719864439425011</v>
          </cell>
          <cell r="Y514">
            <v>1.8304921523312485E-2</v>
          </cell>
          <cell r="Z514">
            <v>0</v>
          </cell>
          <cell r="AA514">
            <v>941.77912550092105</v>
          </cell>
          <cell r="AB514">
            <v>494.59</v>
          </cell>
          <cell r="AC514">
            <v>447.18912550092108</v>
          </cell>
          <cell r="AD514">
            <v>174.04222059853103</v>
          </cell>
          <cell r="AE514">
            <v>494.59</v>
          </cell>
          <cell r="AF514">
            <v>-320.54777940146892</v>
          </cell>
          <cell r="AG514">
            <v>479.74178504887556</v>
          </cell>
          <cell r="AH514">
            <v>494.59</v>
          </cell>
          <cell r="AI514">
            <v>-14.848214951124419</v>
          </cell>
          <cell r="AJ514">
            <v>52.825287939568732</v>
          </cell>
          <cell r="AK514">
            <v>494.59</v>
          </cell>
          <cell r="AL514">
            <v>-441.76471206043124</v>
          </cell>
          <cell r="AM514">
            <v>0.35317581456956287</v>
          </cell>
          <cell r="AN514">
            <v>494.59</v>
          </cell>
          <cell r="AO514">
            <v>-494.23682418543041</v>
          </cell>
          <cell r="AP514">
            <v>0.57443944464681884</v>
          </cell>
          <cell r="AQ514">
            <v>0.57503944464681889</v>
          </cell>
          <cell r="AR514">
            <v>1648.741594902466</v>
          </cell>
          <cell r="AS514">
            <v>2472.9499999999998</v>
          </cell>
        </row>
        <row r="515">
          <cell r="A515" t="str">
            <v>л/с №3000000142990</v>
          </cell>
          <cell r="B515" t="str">
            <v>Кв. 529</v>
          </cell>
          <cell r="C515" t="str">
            <v>Калуцкова Надежда Андреевна</v>
          </cell>
          <cell r="D515">
            <v>44460</v>
          </cell>
          <cell r="E515">
            <v>47.6</v>
          </cell>
          <cell r="F515">
            <v>31</v>
          </cell>
          <cell r="G515">
            <v>28</v>
          </cell>
          <cell r="H515">
            <v>31</v>
          </cell>
          <cell r="I515">
            <v>30</v>
          </cell>
          <cell r="J515">
            <v>31</v>
          </cell>
          <cell r="K515">
            <v>151</v>
          </cell>
          <cell r="L515">
            <v>4754439</v>
          </cell>
          <cell r="M515">
            <v>7.0949999999999998</v>
          </cell>
          <cell r="N515">
            <v>10.037800000000001</v>
          </cell>
          <cell r="O515">
            <v>2.9428000000000005</v>
          </cell>
          <cell r="P515">
            <v>0.60415099337748357</v>
          </cell>
          <cell r="Q515">
            <v>0.54568476821192069</v>
          </cell>
          <cell r="R515">
            <v>0.60415099337748357</v>
          </cell>
          <cell r="S515">
            <v>0.58466225165562924</v>
          </cell>
          <cell r="T515">
            <v>0.60415099337748357</v>
          </cell>
          <cell r="U515">
            <v>2.9428000000000005</v>
          </cell>
          <cell r="V515">
            <v>0.43055787228212788</v>
          </cell>
          <cell r="W515">
            <v>7.945170974301248E-2</v>
          </cell>
          <cell r="X515">
            <v>0.2192467072497605</v>
          </cell>
          <cell r="Y515">
            <v>2.400314778263566E-2</v>
          </cell>
          <cell r="Z515">
            <v>0</v>
          </cell>
          <cell r="AA515">
            <v>2966.6965654419246</v>
          </cell>
          <cell r="AB515">
            <v>2068.1</v>
          </cell>
          <cell r="AC515">
            <v>898.59656544192467</v>
          </cell>
          <cell r="AD515">
            <v>1792.3788068628253</v>
          </cell>
          <cell r="AE515">
            <v>2068.1</v>
          </cell>
          <cell r="AF515">
            <v>-275.72119313717462</v>
          </cell>
          <cell r="AG515">
            <v>2360.8294192844214</v>
          </cell>
          <cell r="AH515">
            <v>2068.1</v>
          </cell>
          <cell r="AI515">
            <v>292.72941928442151</v>
          </cell>
          <cell r="AJ515">
            <v>1745.1532599614043</v>
          </cell>
          <cell r="AK515">
            <v>2068.1</v>
          </cell>
          <cell r="AL515">
            <v>-322.94674003859564</v>
          </cell>
          <cell r="AM515">
            <v>1732.2096451920531</v>
          </cell>
          <cell r="AN515">
            <v>2068.1</v>
          </cell>
          <cell r="AO515">
            <v>-335.89035480794678</v>
          </cell>
          <cell r="AP515">
            <v>0.75325943705753651</v>
          </cell>
          <cell r="AQ515">
            <v>3.6960594370575368</v>
          </cell>
          <cell r="AR515">
            <v>10597.267696742629</v>
          </cell>
          <cell r="AS515">
            <v>10340.5</v>
          </cell>
        </row>
        <row r="516">
          <cell r="A516" t="str">
            <v>л/с №3000000140000</v>
          </cell>
          <cell r="B516" t="str">
            <v>Кв. 53</v>
          </cell>
          <cell r="C516" t="str">
            <v>Константинов Руслан Вячеславович</v>
          </cell>
          <cell r="D516">
            <v>44436</v>
          </cell>
          <cell r="E516">
            <v>61.8</v>
          </cell>
          <cell r="F516">
            <v>31</v>
          </cell>
          <cell r="G516">
            <v>28</v>
          </cell>
          <cell r="H516">
            <v>31</v>
          </cell>
          <cell r="I516">
            <v>30</v>
          </cell>
          <cell r="J516">
            <v>31</v>
          </cell>
          <cell r="K516">
            <v>151</v>
          </cell>
          <cell r="L516" t="str">
            <v>104754823</v>
          </cell>
          <cell r="M516">
            <v>10.6</v>
          </cell>
          <cell r="N516">
            <v>16.8034</v>
          </cell>
          <cell r="O516">
            <v>6.2034000000000002</v>
          </cell>
          <cell r="P516">
            <v>1.2735456953642386</v>
          </cell>
          <cell r="Q516">
            <v>1.1502993377483444</v>
          </cell>
          <cell r="R516">
            <v>1.2735456953642386</v>
          </cell>
          <cell r="S516">
            <v>1.2324635761589404</v>
          </cell>
          <cell r="T516">
            <v>1.2735456953642386</v>
          </cell>
          <cell r="U516">
            <v>6.2034000000000002</v>
          </cell>
          <cell r="V516">
            <v>0.55900160729066184</v>
          </cell>
          <cell r="W516">
            <v>0.10315369038063384</v>
          </cell>
          <cell r="X516">
            <v>0.28465223756376468</v>
          </cell>
          <cell r="Y516">
            <v>3.116375069258159E-2</v>
          </cell>
          <cell r="Z516">
            <v>0</v>
          </cell>
          <cell r="AA516">
            <v>5254.2429752260769</v>
          </cell>
          <cell r="AB516">
            <v>1874.56</v>
          </cell>
          <cell r="AC516">
            <v>3379.6829752260769</v>
          </cell>
          <cell r="AD516">
            <v>3593.8754531908435</v>
          </cell>
          <cell r="AE516">
            <v>1874.56</v>
          </cell>
          <cell r="AF516">
            <v>1719.3154531908435</v>
          </cell>
          <cell r="AG516">
            <v>4467.6339493325122</v>
          </cell>
          <cell r="AH516">
            <v>1874.56</v>
          </cell>
          <cell r="AI516">
            <v>2593.0739493325123</v>
          </cell>
          <cell r="AJ516">
            <v>3623.0469990021465</v>
          </cell>
          <cell r="AK516">
            <v>1874.56</v>
          </cell>
          <cell r="AL516">
            <v>1748.4869990021466</v>
          </cell>
          <cell r="AM516">
            <v>3651.4847468344374</v>
          </cell>
          <cell r="AN516">
            <v>1874.56</v>
          </cell>
          <cell r="AO516">
            <v>1776.9247468344374</v>
          </cell>
          <cell r="AP516">
            <v>0.97797128592764193</v>
          </cell>
          <cell r="AQ516">
            <v>7.181371285927642</v>
          </cell>
          <cell r="AR516">
            <v>20590.284123586014</v>
          </cell>
          <cell r="AS516">
            <v>9372.7999999999993</v>
          </cell>
        </row>
        <row r="517">
          <cell r="A517" t="str">
            <v>л/с №3000000140982</v>
          </cell>
          <cell r="B517" t="str">
            <v>Кв. 530</v>
          </cell>
          <cell r="C517" t="str">
            <v>Фасхутдинов Сяит Анвярович</v>
          </cell>
          <cell r="D517">
            <v>44464</v>
          </cell>
          <cell r="E517">
            <v>47.9</v>
          </cell>
          <cell r="F517">
            <v>31</v>
          </cell>
          <cell r="G517">
            <v>28</v>
          </cell>
          <cell r="H517">
            <v>31</v>
          </cell>
          <cell r="I517">
            <v>30</v>
          </cell>
          <cell r="J517">
            <v>31</v>
          </cell>
          <cell r="K517">
            <v>151</v>
          </cell>
          <cell r="L517">
            <v>4754433</v>
          </cell>
          <cell r="M517">
            <v>7.3440000000000003</v>
          </cell>
          <cell r="N517">
            <v>10.3225</v>
          </cell>
          <cell r="O517">
            <v>2.978499999999999</v>
          </cell>
          <cell r="P517">
            <v>0.61148013245033095</v>
          </cell>
          <cell r="Q517">
            <v>0.55230463576158928</v>
          </cell>
          <cell r="R517">
            <v>0.61148013245033095</v>
          </cell>
          <cell r="S517">
            <v>0.59175496688741702</v>
          </cell>
          <cell r="T517">
            <v>0.61148013245033095</v>
          </cell>
          <cell r="U517">
            <v>2.978499999999999</v>
          </cell>
          <cell r="V517">
            <v>0.43327147231751945</v>
          </cell>
          <cell r="W517">
            <v>7.9952455812821371E-2</v>
          </cell>
          <cell r="X517">
            <v>0.22062851422822535</v>
          </cell>
          <cell r="Y517">
            <v>2.4154428125803529E-2</v>
          </cell>
          <cell r="Z517">
            <v>0</v>
          </cell>
          <cell r="AA517">
            <v>2995.4909061582853</v>
          </cell>
          <cell r="AB517">
            <v>1693.64</v>
          </cell>
          <cell r="AC517">
            <v>1301.8509061582852</v>
          </cell>
          <cell r="AD517">
            <v>1812.7948878203188</v>
          </cell>
          <cell r="AE517">
            <v>1693.64</v>
          </cell>
          <cell r="AF517">
            <v>119.15488782031866</v>
          </cell>
          <cell r="AG517">
            <v>2385.8052695838228</v>
          </cell>
          <cell r="AH517">
            <v>1693.64</v>
          </cell>
          <cell r="AI517">
            <v>692.16526958382269</v>
          </cell>
          <cell r="AJ517">
            <v>1765.9230991940055</v>
          </cell>
          <cell r="AK517">
            <v>1693.64</v>
          </cell>
          <cell r="AL517">
            <v>72.283099194005445</v>
          </cell>
          <cell r="AM517">
            <v>1753.2236061589399</v>
          </cell>
          <cell r="AN517">
            <v>1693.64</v>
          </cell>
          <cell r="AO517">
            <v>59.583606158939801</v>
          </cell>
          <cell r="AP517">
            <v>0.75800687048436965</v>
          </cell>
          <cell r="AQ517">
            <v>3.7365068704843685</v>
          </cell>
          <cell r="AR517">
            <v>10713.237768915371</v>
          </cell>
          <cell r="AS517">
            <v>8468.2000000000007</v>
          </cell>
        </row>
        <row r="518">
          <cell r="A518" t="str">
            <v>л/с №3000000142105</v>
          </cell>
          <cell r="B518" t="str">
            <v>Кв. 531</v>
          </cell>
          <cell r="C518" t="str">
            <v>Винников Дмитрий Андреевич</v>
          </cell>
          <cell r="D518">
            <v>44473</v>
          </cell>
          <cell r="E518">
            <v>51.5</v>
          </cell>
          <cell r="F518">
            <v>31</v>
          </cell>
          <cell r="G518">
            <v>28</v>
          </cell>
          <cell r="H518">
            <v>31</v>
          </cell>
          <cell r="I518">
            <v>30</v>
          </cell>
          <cell r="J518">
            <v>31</v>
          </cell>
          <cell r="K518">
            <v>151</v>
          </cell>
          <cell r="L518">
            <v>4754431</v>
          </cell>
          <cell r="M518">
            <v>8.4149999999999991</v>
          </cell>
          <cell r="N518">
            <v>11.120799999999999</v>
          </cell>
          <cell r="O518">
            <v>2.7058000000000004</v>
          </cell>
          <cell r="P518">
            <v>0.55549536423841062</v>
          </cell>
          <cell r="Q518">
            <v>0.5017377483443709</v>
          </cell>
          <cell r="R518">
            <v>0.55549536423841062</v>
          </cell>
          <cell r="S518">
            <v>0.53757615894039734</v>
          </cell>
          <cell r="T518">
            <v>0.55549536423841062</v>
          </cell>
          <cell r="U518">
            <v>2.7058</v>
          </cell>
          <cell r="V518">
            <v>0.46583467274221818</v>
          </cell>
          <cell r="W518">
            <v>8.5961408650528204E-2</v>
          </cell>
          <cell r="X518">
            <v>0.23721019796980389</v>
          </cell>
          <cell r="Y518">
            <v>2.5969792243817992E-2</v>
          </cell>
          <cell r="Z518">
            <v>0</v>
          </cell>
          <cell r="AA518">
            <v>2928.3370554301191</v>
          </cell>
          <cell r="AB518">
            <v>1644.61</v>
          </cell>
          <cell r="AC518">
            <v>1283.7270554301192</v>
          </cell>
          <cell r="AD518">
            <v>1685.0392689526345</v>
          </cell>
          <cell r="AE518">
            <v>1644.61</v>
          </cell>
          <cell r="AF518">
            <v>40.429268952634629</v>
          </cell>
          <cell r="AG518">
            <v>2272.8295338521484</v>
          </cell>
          <cell r="AH518">
            <v>1644.61</v>
          </cell>
          <cell r="AI518">
            <v>628.21953385214852</v>
          </cell>
          <cell r="AJ518">
            <v>1615.7876803163585</v>
          </cell>
          <cell r="AK518">
            <v>1644.61</v>
          </cell>
          <cell r="AL518">
            <v>-28.822319683641354</v>
          </cell>
          <cell r="AM518">
            <v>1592.705198437086</v>
          </cell>
          <cell r="AN518">
            <v>1644.61</v>
          </cell>
          <cell r="AO518">
            <v>-51.904801562913917</v>
          </cell>
          <cell r="AP518">
            <v>0.81497607160636831</v>
          </cell>
          <cell r="AQ518">
            <v>3.5207760716063685</v>
          </cell>
          <cell r="AR518">
            <v>10094.698736988346</v>
          </cell>
          <cell r="AS518">
            <v>8223.0499999999993</v>
          </cell>
        </row>
        <row r="519">
          <cell r="A519" t="str">
            <v>л/с №3000000141301</v>
          </cell>
          <cell r="B519" t="str">
            <v>Кв. 532</v>
          </cell>
          <cell r="C519" t="str">
            <v>Осокина Яна Александровна</v>
          </cell>
          <cell r="D519">
            <v>44471</v>
          </cell>
          <cell r="E519">
            <v>33.5</v>
          </cell>
          <cell r="F519">
            <v>31</v>
          </cell>
          <cell r="G519">
            <v>28</v>
          </cell>
          <cell r="H519">
            <v>31</v>
          </cell>
          <cell r="I519">
            <v>30</v>
          </cell>
          <cell r="J519">
            <v>31</v>
          </cell>
          <cell r="K519">
            <v>151</v>
          </cell>
          <cell r="L519">
            <v>4754437</v>
          </cell>
          <cell r="M519">
            <v>4.5979999999999999</v>
          </cell>
          <cell r="N519">
            <v>7.6942000000000004</v>
          </cell>
          <cell r="O519">
            <v>3.0962000000000005</v>
          </cell>
          <cell r="P519">
            <v>0.63564370860927155</v>
          </cell>
          <cell r="Q519">
            <v>0.57412980132450342</v>
          </cell>
          <cell r="R519">
            <v>0.63564370860927155</v>
          </cell>
          <cell r="S519">
            <v>0.61513907284768221</v>
          </cell>
          <cell r="T519">
            <v>0.63564370860927155</v>
          </cell>
          <cell r="U519">
            <v>3.0962000000000005</v>
          </cell>
          <cell r="V519">
            <v>0.30301867061872445</v>
          </cell>
          <cell r="W519">
            <v>5.5916644461994083E-2</v>
          </cell>
          <cell r="X519">
            <v>0.15430177926191127</v>
          </cell>
          <cell r="Y519">
            <v>1.6892971653745686E-2</v>
          </cell>
          <cell r="Z519">
            <v>0</v>
          </cell>
          <cell r="AA519">
            <v>2691.3140004749253</v>
          </cell>
          <cell r="AB519">
            <v>855.85</v>
          </cell>
          <cell r="AC519">
            <v>1835.4640004749253</v>
          </cell>
          <cell r="AD519">
            <v>1806.4565684301297</v>
          </cell>
          <cell r="AE519">
            <v>855.85</v>
          </cell>
          <cell r="AF519">
            <v>950.60656843012964</v>
          </cell>
          <cell r="AG519">
            <v>2264.9159039144979</v>
          </cell>
          <cell r="AH519">
            <v>855.85</v>
          </cell>
          <cell r="AI519">
            <v>1409.065903914498</v>
          </cell>
          <cell r="AJ519">
            <v>1812.149637353604</v>
          </cell>
          <cell r="AK519">
            <v>855.85</v>
          </cell>
          <cell r="AL519">
            <v>956.299637353604</v>
          </cell>
          <cell r="AM519">
            <v>1822.5049284503311</v>
          </cell>
          <cell r="AN519">
            <v>855.85</v>
          </cell>
          <cell r="AO519">
            <v>966.65492845033111</v>
          </cell>
          <cell r="AP519">
            <v>0.53013006599637547</v>
          </cell>
          <cell r="AQ519">
            <v>3.6263300659963758</v>
          </cell>
          <cell r="AR519">
            <v>10397.341038623488</v>
          </cell>
          <cell r="AS519">
            <v>4279.25</v>
          </cell>
        </row>
        <row r="520">
          <cell r="A520" t="str">
            <v>л/с №3000000162314</v>
          </cell>
          <cell r="B520" t="str">
            <v>Кв. 533</v>
          </cell>
          <cell r="C520" t="str">
            <v>Жулина Марина Юрьевна</v>
          </cell>
          <cell r="D520">
            <v>44813</v>
          </cell>
          <cell r="E520">
            <v>29.2</v>
          </cell>
          <cell r="F520">
            <v>31</v>
          </cell>
          <cell r="G520">
            <v>28</v>
          </cell>
          <cell r="H520">
            <v>31</v>
          </cell>
          <cell r="I520">
            <v>30</v>
          </cell>
          <cell r="J520">
            <v>31</v>
          </cell>
          <cell r="K520">
            <v>151</v>
          </cell>
          <cell r="L520">
            <v>4754434</v>
          </cell>
          <cell r="M520">
            <v>1.669</v>
          </cell>
          <cell r="N520">
            <v>4.3861999999999997</v>
          </cell>
          <cell r="O520">
            <v>2.7171999999999996</v>
          </cell>
          <cell r="P520">
            <v>0.55783576158940384</v>
          </cell>
          <cell r="Q520">
            <v>0.50385165562913903</v>
          </cell>
          <cell r="R520">
            <v>0.55783576158940384</v>
          </cell>
          <cell r="S520">
            <v>0.53984105960264894</v>
          </cell>
          <cell r="T520">
            <v>0.55783576158940384</v>
          </cell>
          <cell r="U520">
            <v>2.7171999999999996</v>
          </cell>
          <cell r="V520">
            <v>0.26412373677811207</v>
          </cell>
          <cell r="W520">
            <v>4.8739284128066475E-2</v>
          </cell>
          <cell r="X520">
            <v>0.13449587923724804</v>
          </cell>
          <cell r="Y520">
            <v>1.4724620068339522E-2</v>
          </cell>
          <cell r="Z520">
            <v>0</v>
          </cell>
          <cell r="AA520">
            <v>2356.705834529374</v>
          </cell>
          <cell r="AB520">
            <v>671.49</v>
          </cell>
          <cell r="AC520">
            <v>1685.215834529374</v>
          </cell>
          <cell r="AD520">
            <v>1584.3776906530645</v>
          </cell>
          <cell r="AE520">
            <v>671.49</v>
          </cell>
          <cell r="AF520">
            <v>912.88769065306451</v>
          </cell>
          <cell r="AG520">
            <v>1985.0394339453596</v>
          </cell>
          <cell r="AH520">
            <v>671.49</v>
          </cell>
          <cell r="AI520">
            <v>1313.5494339453596</v>
          </cell>
          <cell r="AJ520">
            <v>1590.0396254390646</v>
          </cell>
          <cell r="AK520">
            <v>671.49</v>
          </cell>
          <cell r="AL520">
            <v>918.54962543906458</v>
          </cell>
          <cell r="AM520">
            <v>1599.4155389139069</v>
          </cell>
          <cell r="AN520">
            <v>671.49</v>
          </cell>
          <cell r="AO520">
            <v>927.92553891390685</v>
          </cell>
          <cell r="AP520">
            <v>0.46208352021176613</v>
          </cell>
          <cell r="AQ520">
            <v>3.179283520211766</v>
          </cell>
          <cell r="AR520">
            <v>9115.578123480771</v>
          </cell>
          <cell r="AS520">
            <v>3357.45</v>
          </cell>
        </row>
        <row r="521">
          <cell r="A521" t="str">
            <v>л/с №3000000148104</v>
          </cell>
          <cell r="B521" t="str">
            <v>Кв. 534</v>
          </cell>
          <cell r="C521" t="str">
            <v>Худякова Мария Георгиевна</v>
          </cell>
          <cell r="D521">
            <v>44492</v>
          </cell>
          <cell r="E521">
            <v>59.1</v>
          </cell>
          <cell r="F521">
            <v>31</v>
          </cell>
          <cell r="G521">
            <v>28</v>
          </cell>
          <cell r="H521">
            <v>31</v>
          </cell>
          <cell r="I521">
            <v>30</v>
          </cell>
          <cell r="J521">
            <v>31</v>
          </cell>
          <cell r="K521">
            <v>151</v>
          </cell>
          <cell r="L521">
            <v>4754428</v>
          </cell>
          <cell r="M521">
            <v>9.5510000000000002</v>
          </cell>
          <cell r="N521">
            <v>14.186999999999999</v>
          </cell>
          <cell r="O521">
            <v>4.6359999999999992</v>
          </cell>
          <cell r="P521">
            <v>0.95176158940397326</v>
          </cell>
          <cell r="Q521">
            <v>0.85965562913907267</v>
          </cell>
          <cell r="R521">
            <v>0.95176158940397326</v>
          </cell>
          <cell r="S521">
            <v>0.92105960264900644</v>
          </cell>
          <cell r="T521">
            <v>0.95176158940397326</v>
          </cell>
          <cell r="U521">
            <v>4.6359999999999992</v>
          </cell>
          <cell r="V521">
            <v>0.53457920697213779</v>
          </cell>
          <cell r="W521">
            <v>9.8646975752353733E-2</v>
          </cell>
          <cell r="X521">
            <v>0.2722159747575808</v>
          </cell>
          <cell r="Y521">
            <v>2.9802227604070745E-2</v>
          </cell>
          <cell r="Z521">
            <v>0</v>
          </cell>
          <cell r="AA521">
            <v>4261.6066045536581</v>
          </cell>
          <cell r="AB521">
            <v>1998.71</v>
          </cell>
          <cell r="AC521">
            <v>2262.8966045536581</v>
          </cell>
          <cell r="AD521">
            <v>2747.6260626925996</v>
          </cell>
          <cell r="AE521">
            <v>1998.71</v>
          </cell>
          <cell r="AF521">
            <v>748.91606269259955</v>
          </cell>
          <cell r="AG521">
            <v>3509.3639924127242</v>
          </cell>
          <cell r="AH521">
            <v>1998.71</v>
          </cell>
          <cell r="AI521">
            <v>1510.6539924127242</v>
          </cell>
          <cell r="AJ521">
            <v>2726.2920224650175</v>
          </cell>
          <cell r="AK521">
            <v>1998.71</v>
          </cell>
          <cell r="AL521">
            <v>727.58202246501742</v>
          </cell>
          <cell r="AM521">
            <v>2728.871793907284</v>
          </cell>
          <cell r="AN521">
            <v>1998.71</v>
          </cell>
          <cell r="AO521">
            <v>730.16179390728394</v>
          </cell>
          <cell r="AP521">
            <v>0.93524438508614305</v>
          </cell>
          <cell r="AQ521">
            <v>5.5712443850861426</v>
          </cell>
          <cell r="AR521">
            <v>15973.760476031286</v>
          </cell>
          <cell r="AS521">
            <v>9993.5499999999993</v>
          </cell>
        </row>
        <row r="522">
          <cell r="A522" t="str">
            <v>л/с №3000000141176</v>
          </cell>
          <cell r="B522" t="str">
            <v>Кв. 535</v>
          </cell>
          <cell r="C522" t="str">
            <v>Родионова Наталья Ивановна</v>
          </cell>
          <cell r="D522">
            <v>44468</v>
          </cell>
          <cell r="E522">
            <v>36.5</v>
          </cell>
          <cell r="F522">
            <v>31</v>
          </cell>
          <cell r="G522">
            <v>28</v>
          </cell>
          <cell r="H522">
            <v>31</v>
          </cell>
          <cell r="I522">
            <v>30</v>
          </cell>
          <cell r="J522">
            <v>31</v>
          </cell>
          <cell r="K522">
            <v>151</v>
          </cell>
          <cell r="L522">
            <v>4754442</v>
          </cell>
          <cell r="M522">
            <v>3.86</v>
          </cell>
          <cell r="N522">
            <v>5.7302</v>
          </cell>
          <cell r="O522">
            <v>1.8702000000000001</v>
          </cell>
          <cell r="P522">
            <v>0.38394834437086095</v>
          </cell>
          <cell r="Q522">
            <v>0.34679205298013249</v>
          </cell>
          <cell r="R522">
            <v>0.38394834437086095</v>
          </cell>
          <cell r="S522">
            <v>0.3715629139072848</v>
          </cell>
          <cell r="T522">
            <v>0.38394834437086095</v>
          </cell>
          <cell r="U522">
            <v>1.8702000000000001</v>
          </cell>
          <cell r="V522">
            <v>0.33015467097264006</v>
          </cell>
          <cell r="W522">
            <v>6.0924105160083092E-2</v>
          </cell>
          <cell r="X522">
            <v>0.16811984904656005</v>
          </cell>
          <cell r="Y522">
            <v>1.8405775085424403E-2</v>
          </cell>
          <cell r="Z522">
            <v>0</v>
          </cell>
          <cell r="AA522">
            <v>2047.4618835325793</v>
          </cell>
          <cell r="AB522">
            <v>910.04</v>
          </cell>
          <cell r="AC522">
            <v>1137.4218835325794</v>
          </cell>
          <cell r="AD522">
            <v>1168.9956142964631</v>
          </cell>
          <cell r="AE522">
            <v>910.04</v>
          </cell>
          <cell r="AF522">
            <v>258.95561429646318</v>
          </cell>
          <cell r="AG522">
            <v>1582.8788828025611</v>
          </cell>
          <cell r="AH522">
            <v>910.04</v>
          </cell>
          <cell r="AI522">
            <v>672.8388828025611</v>
          </cell>
          <cell r="AJ522">
            <v>1118.1104257061158</v>
          </cell>
          <cell r="AK522">
            <v>910.04</v>
          </cell>
          <cell r="AL522">
            <v>208.07042570611588</v>
          </cell>
          <cell r="AM522">
            <v>1100.8490140132451</v>
          </cell>
          <cell r="AN522">
            <v>910.04</v>
          </cell>
          <cell r="AO522">
            <v>190.80901401324513</v>
          </cell>
          <cell r="AP522">
            <v>0.57760440026470761</v>
          </cell>
          <cell r="AQ522">
            <v>2.4478044002647077</v>
          </cell>
          <cell r="AR522">
            <v>7018.2958203509643</v>
          </cell>
          <cell r="AS522">
            <v>4550.2</v>
          </cell>
        </row>
        <row r="523">
          <cell r="A523" t="str">
            <v>л/с №3000000141011</v>
          </cell>
          <cell r="B523" t="str">
            <v>Кв. 536</v>
          </cell>
          <cell r="C523" t="str">
            <v>Морякина Наталия Викторовна</v>
          </cell>
          <cell r="D523">
            <v>44467</v>
          </cell>
          <cell r="E523">
            <v>36.299999999999997</v>
          </cell>
          <cell r="F523">
            <v>31</v>
          </cell>
          <cell r="G523">
            <v>28</v>
          </cell>
          <cell r="H523">
            <v>31</v>
          </cell>
          <cell r="I523">
            <v>30</v>
          </cell>
          <cell r="J523">
            <v>31</v>
          </cell>
          <cell r="K523">
            <v>151</v>
          </cell>
          <cell r="L523">
            <v>4754731</v>
          </cell>
          <cell r="M523">
            <v>6.0490000000000004</v>
          </cell>
          <cell r="N523">
            <v>8.6966999999999999</v>
          </cell>
          <cell r="O523">
            <v>2.6476999999999995</v>
          </cell>
          <cell r="P523">
            <v>0.54356754966887411</v>
          </cell>
          <cell r="Q523">
            <v>0.49096423841059594</v>
          </cell>
          <cell r="R523">
            <v>0.54356754966887411</v>
          </cell>
          <cell r="S523">
            <v>0.5260331125827814</v>
          </cell>
          <cell r="T523">
            <v>0.54356754966887411</v>
          </cell>
          <cell r="U523">
            <v>2.6476999999999995</v>
          </cell>
          <cell r="V523">
            <v>0.32834560428237902</v>
          </cell>
          <cell r="W523">
            <v>6.0590274446877153E-2</v>
          </cell>
          <cell r="X523">
            <v>0.16719864439425011</v>
          </cell>
          <cell r="Y523">
            <v>1.8304921523312485E-2</v>
          </cell>
          <cell r="Z523">
            <v>0</v>
          </cell>
          <cell r="AA523">
            <v>2499.9319567459538</v>
          </cell>
          <cell r="AB523">
            <v>1365.35</v>
          </cell>
          <cell r="AC523">
            <v>1134.5819567459539</v>
          </cell>
          <cell r="AD523">
            <v>1581.4060681746898</v>
          </cell>
          <cell r="AE523">
            <v>1365.35</v>
          </cell>
          <cell r="AF523">
            <v>216.05606817468993</v>
          </cell>
          <cell r="AG523">
            <v>2037.8946162939085</v>
          </cell>
          <cell r="AH523">
            <v>1365.35</v>
          </cell>
          <cell r="AI523">
            <v>672.54461629390858</v>
          </cell>
          <cell r="AJ523">
            <v>1560.7151246283104</v>
          </cell>
          <cell r="AK523">
            <v>1365.35</v>
          </cell>
          <cell r="AL523">
            <v>195.36512462831047</v>
          </cell>
          <cell r="AM523">
            <v>1558.5060070596023</v>
          </cell>
          <cell r="AN523">
            <v>1365.35</v>
          </cell>
          <cell r="AO523">
            <v>193.15600705960242</v>
          </cell>
          <cell r="AP523">
            <v>0.57443944464681884</v>
          </cell>
          <cell r="AQ523">
            <v>3.2221394446468183</v>
          </cell>
          <cell r="AR523">
            <v>9238.4537729024632</v>
          </cell>
          <cell r="AS523">
            <v>6826.75</v>
          </cell>
        </row>
        <row r="524">
          <cell r="A524" t="str">
            <v>л/с №3000000142532</v>
          </cell>
          <cell r="B524" t="str">
            <v>Кв. 537</v>
          </cell>
          <cell r="C524" t="str">
            <v>Белоусова Ирина Михайловна</v>
          </cell>
          <cell r="D524">
            <v>44485</v>
          </cell>
          <cell r="E524">
            <v>47.6</v>
          </cell>
          <cell r="F524">
            <v>31</v>
          </cell>
          <cell r="G524">
            <v>28</v>
          </cell>
          <cell r="H524">
            <v>31</v>
          </cell>
          <cell r="I524">
            <v>30</v>
          </cell>
          <cell r="J524">
            <v>31</v>
          </cell>
          <cell r="K524">
            <v>151</v>
          </cell>
          <cell r="L524">
            <v>4754436</v>
          </cell>
          <cell r="M524">
            <v>7.9240000000000004</v>
          </cell>
          <cell r="N524">
            <v>11.526300000000001</v>
          </cell>
          <cell r="O524">
            <v>3.6023000000000005</v>
          </cell>
          <cell r="P524">
            <v>0.73954503311258279</v>
          </cell>
          <cell r="Q524">
            <v>0.66797615894039741</v>
          </cell>
          <cell r="R524">
            <v>0.73954503311258279</v>
          </cell>
          <cell r="S524">
            <v>0.71568874172185437</v>
          </cell>
          <cell r="T524">
            <v>0.73954503311258279</v>
          </cell>
          <cell r="U524">
            <v>3.6023000000000005</v>
          </cell>
          <cell r="V524">
            <v>0.43055787228212788</v>
          </cell>
          <cell r="W524">
            <v>7.945170974301248E-2</v>
          </cell>
          <cell r="X524">
            <v>0.2192467072497605</v>
          </cell>
          <cell r="Y524">
            <v>2.400314778263566E-2</v>
          </cell>
          <cell r="Z524">
            <v>0</v>
          </cell>
          <cell r="AA524">
            <v>3354.8956482896065</v>
          </cell>
          <cell r="AB524">
            <v>2179.06</v>
          </cell>
          <cell r="AC524">
            <v>1175.8356482896065</v>
          </cell>
          <cell r="AD524">
            <v>2143.0102365316993</v>
          </cell>
          <cell r="AE524">
            <v>2179.06</v>
          </cell>
          <cell r="AF524">
            <v>-36.049763468300625</v>
          </cell>
          <cell r="AG524">
            <v>2749.0285021321033</v>
          </cell>
          <cell r="AH524">
            <v>2179.06</v>
          </cell>
          <cell r="AI524">
            <v>569.96850213210337</v>
          </cell>
          <cell r="AJ524">
            <v>2120.8297917494838</v>
          </cell>
          <cell r="AK524">
            <v>2179.06</v>
          </cell>
          <cell r="AL524">
            <v>-58.230208250516171</v>
          </cell>
          <cell r="AM524">
            <v>2120.4087280397348</v>
          </cell>
          <cell r="AN524">
            <v>2179.06</v>
          </cell>
          <cell r="AO524">
            <v>-58.651271960265149</v>
          </cell>
          <cell r="AP524">
            <v>0.75325943705753651</v>
          </cell>
          <cell r="AQ524">
            <v>4.3555594370575372</v>
          </cell>
          <cell r="AR524">
            <v>12488.172906742629</v>
          </cell>
          <cell r="AS524">
            <v>10895.3</v>
          </cell>
        </row>
        <row r="525">
          <cell r="A525" t="str">
            <v>л/с №3000000142468</v>
          </cell>
          <cell r="B525" t="str">
            <v>Кв. 538</v>
          </cell>
          <cell r="C525" t="str">
            <v>Дели Николай Николаевич</v>
          </cell>
          <cell r="D525">
            <v>44483</v>
          </cell>
          <cell r="E525">
            <v>47.9</v>
          </cell>
          <cell r="F525">
            <v>31</v>
          </cell>
          <cell r="G525">
            <v>28</v>
          </cell>
          <cell r="H525">
            <v>31</v>
          </cell>
          <cell r="I525">
            <v>30</v>
          </cell>
          <cell r="J525">
            <v>31</v>
          </cell>
          <cell r="K525">
            <v>151</v>
          </cell>
          <cell r="L525">
            <v>4754432</v>
          </cell>
          <cell r="M525">
            <v>7.577</v>
          </cell>
          <cell r="N525">
            <v>9.4237000000000002</v>
          </cell>
          <cell r="O525">
            <v>1.8467000000000002</v>
          </cell>
          <cell r="P525">
            <v>0.37912384105960273</v>
          </cell>
          <cell r="Q525">
            <v>0.34243443708609278</v>
          </cell>
          <cell r="R525">
            <v>0.37912384105960273</v>
          </cell>
          <cell r="S525">
            <v>0.36689403973509938</v>
          </cell>
          <cell r="T525">
            <v>0.37912384105960273</v>
          </cell>
          <cell r="U525">
            <v>1.8467000000000002</v>
          </cell>
          <cell r="V525">
            <v>0.43327147231751945</v>
          </cell>
          <cell r="W525">
            <v>7.9952455812821371E-2</v>
          </cell>
          <cell r="X525">
            <v>0.22062851422822535</v>
          </cell>
          <cell r="Y525">
            <v>2.4154428125803529E-2</v>
          </cell>
          <cell r="Z525">
            <v>0</v>
          </cell>
          <cell r="AA525">
            <v>2329.283594608617</v>
          </cell>
          <cell r="AB525">
            <v>1830.98</v>
          </cell>
          <cell r="AC525">
            <v>498.303594608617</v>
          </cell>
          <cell r="AD525">
            <v>1211.0592515819087</v>
          </cell>
          <cell r="AE525">
            <v>1830.98</v>
          </cell>
          <cell r="AF525">
            <v>-619.92074841809131</v>
          </cell>
          <cell r="AG525">
            <v>1719.597958034155</v>
          </cell>
          <cell r="AH525">
            <v>1830.98</v>
          </cell>
          <cell r="AI525">
            <v>-111.38204196584502</v>
          </cell>
          <cell r="AJ525">
            <v>1121.2063460814236</v>
          </cell>
          <cell r="AK525">
            <v>1830.98</v>
          </cell>
          <cell r="AL525">
            <v>-709.77365391857643</v>
          </cell>
          <cell r="AM525">
            <v>1087.0162946092717</v>
          </cell>
          <cell r="AN525">
            <v>1830.98</v>
          </cell>
          <cell r="AO525">
            <v>-743.96370539072836</v>
          </cell>
          <cell r="AP525">
            <v>0.75800687048436965</v>
          </cell>
          <cell r="AQ525">
            <v>2.6047068704843701</v>
          </cell>
          <cell r="AR525">
            <v>7468.1634449153762</v>
          </cell>
          <cell r="AS525">
            <v>9154.9</v>
          </cell>
        </row>
        <row r="526">
          <cell r="A526" t="str">
            <v>л/с №3000000145843</v>
          </cell>
          <cell r="B526" t="str">
            <v>Кв. 539</v>
          </cell>
          <cell r="C526" t="str">
            <v>Шалеников Андрей Викторович</v>
          </cell>
          <cell r="D526">
            <v>44462</v>
          </cell>
          <cell r="E526">
            <v>51.5</v>
          </cell>
          <cell r="F526">
            <v>31</v>
          </cell>
          <cell r="G526">
            <v>28</v>
          </cell>
          <cell r="H526">
            <v>31</v>
          </cell>
          <cell r="I526">
            <v>30</v>
          </cell>
          <cell r="J526">
            <v>31</v>
          </cell>
          <cell r="K526">
            <v>151</v>
          </cell>
          <cell r="L526">
            <v>4754440</v>
          </cell>
          <cell r="M526">
            <v>9.7249999999999996</v>
          </cell>
          <cell r="N526">
            <v>14.66</v>
          </cell>
          <cell r="O526">
            <v>4.9350000000000005</v>
          </cell>
          <cell r="P526">
            <v>1.0131456953642386</v>
          </cell>
          <cell r="Q526">
            <v>0.91509933774834451</v>
          </cell>
          <cell r="R526">
            <v>1.0131456953642386</v>
          </cell>
          <cell r="S526">
            <v>0.98046357615894053</v>
          </cell>
          <cell r="T526">
            <v>1.0131456953642386</v>
          </cell>
          <cell r="U526">
            <v>4.9350000000000005</v>
          </cell>
          <cell r="V526">
            <v>0.46583467274221818</v>
          </cell>
          <cell r="W526">
            <v>8.5961408650528204E-2</v>
          </cell>
          <cell r="X526">
            <v>0.23721019796980389</v>
          </cell>
          <cell r="Y526">
            <v>2.5969792243817992E-2</v>
          </cell>
          <cell r="Z526">
            <v>0</v>
          </cell>
          <cell r="AA526">
            <v>4240.502931827471</v>
          </cell>
          <cell r="AB526">
            <v>2146.66</v>
          </cell>
          <cell r="AC526">
            <v>2093.8429318274711</v>
          </cell>
          <cell r="AD526">
            <v>2870.2213508599198</v>
          </cell>
          <cell r="AE526">
            <v>2146.66</v>
          </cell>
          <cell r="AF526">
            <v>723.56135085991991</v>
          </cell>
          <cell r="AG526">
            <v>3584.9954102494994</v>
          </cell>
          <cell r="AH526">
            <v>2146.66</v>
          </cell>
          <cell r="AI526">
            <v>1438.3354102494995</v>
          </cell>
          <cell r="AJ526">
            <v>2885.6256252170206</v>
          </cell>
          <cell r="AK526">
            <v>2146.66</v>
          </cell>
          <cell r="AL526">
            <v>738.96562521702072</v>
          </cell>
          <cell r="AM526">
            <v>2904.8710748344374</v>
          </cell>
          <cell r="AN526">
            <v>2146.66</v>
          </cell>
          <cell r="AO526">
            <v>758.21107483443757</v>
          </cell>
          <cell r="AP526">
            <v>0.81497607160636831</v>
          </cell>
          <cell r="AQ526">
            <v>5.749976071606369</v>
          </cell>
          <cell r="AR526">
            <v>16486.21639298835</v>
          </cell>
          <cell r="AS526">
            <v>10733.3</v>
          </cell>
        </row>
        <row r="527">
          <cell r="A527" t="str">
            <v>л/с №3000000139718</v>
          </cell>
          <cell r="B527" t="str">
            <v>Кв. 54</v>
          </cell>
          <cell r="C527" t="str">
            <v>Стеценко Вячеслав Владимирович</v>
          </cell>
          <cell r="D527">
            <v>44414</v>
          </cell>
          <cell r="E527">
            <v>42</v>
          </cell>
          <cell r="F527">
            <v>31</v>
          </cell>
          <cell r="G527">
            <v>28</v>
          </cell>
          <cell r="H527">
            <v>31</v>
          </cell>
          <cell r="I527">
            <v>30</v>
          </cell>
          <cell r="J527">
            <v>31</v>
          </cell>
          <cell r="K527">
            <v>151</v>
          </cell>
          <cell r="L527" t="str">
            <v>104754819</v>
          </cell>
          <cell r="M527">
            <v>8</v>
          </cell>
          <cell r="N527">
            <v>8.5</v>
          </cell>
          <cell r="O527">
            <v>0.5</v>
          </cell>
          <cell r="P527">
            <v>0.10264900662251655</v>
          </cell>
          <cell r="Q527">
            <v>9.2715231788079472E-2</v>
          </cell>
          <cell r="R527">
            <v>0.10264900662251655</v>
          </cell>
          <cell r="S527">
            <v>9.9337748344370855E-2</v>
          </cell>
          <cell r="T527">
            <v>0.10264900662251655</v>
          </cell>
          <cell r="U527">
            <v>0.5</v>
          </cell>
          <cell r="V527">
            <v>0.37990400495481874</v>
          </cell>
          <cell r="W527">
            <v>7.01044497732463E-2</v>
          </cell>
          <cell r="X527">
            <v>0.19345297698508279</v>
          </cell>
          <cell r="Y527">
            <v>2.1179248043502054E-2</v>
          </cell>
          <cell r="Z527">
            <v>0</v>
          </cell>
          <cell r="AA527">
            <v>1383.5663437343042</v>
          </cell>
          <cell r="AB527">
            <v>1915.56</v>
          </cell>
          <cell r="AC527">
            <v>-531.99365626569579</v>
          </cell>
          <cell r="AD527">
            <v>466.83333457900198</v>
          </cell>
          <cell r="AE527">
            <v>1915.56</v>
          </cell>
          <cell r="AF527">
            <v>-1448.726665420998</v>
          </cell>
          <cell r="AG527">
            <v>848.97768536003662</v>
          </cell>
          <cell r="AH527">
            <v>1915.56</v>
          </cell>
          <cell r="AI527">
            <v>-1066.5823146399634</v>
          </cell>
          <cell r="AJ527">
            <v>345.54392170338144</v>
          </cell>
          <cell r="AK527">
            <v>1915.56</v>
          </cell>
          <cell r="AL527">
            <v>-1570.0160782966186</v>
          </cell>
          <cell r="AM527">
            <v>294.313178807947</v>
          </cell>
          <cell r="AN527">
            <v>1915.56</v>
          </cell>
          <cell r="AO527">
            <v>-1621.2468211920529</v>
          </cell>
          <cell r="AP527">
            <v>0.66464067975664987</v>
          </cell>
          <cell r="AQ527">
            <v>1.16464067975665</v>
          </cell>
          <cell r="AR527">
            <v>3339.2344641846717</v>
          </cell>
          <cell r="AS527">
            <v>9577.7999999999993</v>
          </cell>
        </row>
        <row r="528">
          <cell r="A528" t="str">
            <v>л/с №3000000142813</v>
          </cell>
          <cell r="B528" t="str">
            <v>Кв. 540</v>
          </cell>
          <cell r="C528" t="str">
            <v>Алекперов Худаверди Фахратович</v>
          </cell>
          <cell r="D528">
            <v>44496</v>
          </cell>
          <cell r="E528">
            <v>33.5</v>
          </cell>
          <cell r="F528">
            <v>31</v>
          </cell>
          <cell r="G528">
            <v>28</v>
          </cell>
          <cell r="H528">
            <v>31</v>
          </cell>
          <cell r="I528">
            <v>30</v>
          </cell>
          <cell r="J528">
            <v>31</v>
          </cell>
          <cell r="K528">
            <v>151</v>
          </cell>
          <cell r="L528">
            <v>4754429</v>
          </cell>
          <cell r="M528">
            <v>6.4729999999999999</v>
          </cell>
          <cell r="N528">
            <v>9.2856000000000005</v>
          </cell>
          <cell r="O528">
            <v>2.8126000000000007</v>
          </cell>
          <cell r="P528">
            <v>0.57742119205298026</v>
          </cell>
          <cell r="Q528">
            <v>0.52154172185430481</v>
          </cell>
          <cell r="R528">
            <v>0.57742119205298026</v>
          </cell>
          <cell r="S528">
            <v>0.55879470198675507</v>
          </cell>
          <cell r="T528">
            <v>0.57742119205298026</v>
          </cell>
          <cell r="U528">
            <v>2.8126000000000011</v>
          </cell>
          <cell r="V528">
            <v>0.30301867061872445</v>
          </cell>
          <cell r="W528">
            <v>5.5916644461994083E-2</v>
          </cell>
          <cell r="X528">
            <v>0.15430177926191127</v>
          </cell>
          <cell r="Y528">
            <v>1.6892971653745686E-2</v>
          </cell>
          <cell r="Z528">
            <v>0</v>
          </cell>
          <cell r="AA528">
            <v>2524.3795654550581</v>
          </cell>
          <cell r="AB528">
            <v>1303.42</v>
          </cell>
          <cell r="AC528">
            <v>1220.9595654550581</v>
          </cell>
          <cell r="AD528">
            <v>1655.6770787347657</v>
          </cell>
          <cell r="AE528">
            <v>1303.42</v>
          </cell>
          <cell r="AF528">
            <v>352.25707873476563</v>
          </cell>
          <cell r="AG528">
            <v>2097.9814688946303</v>
          </cell>
          <cell r="AH528">
            <v>1303.42</v>
          </cell>
          <cell r="AI528">
            <v>794.56146889463025</v>
          </cell>
          <cell r="AJ528">
            <v>1650.6001841085708</v>
          </cell>
          <cell r="AK528">
            <v>1303.42</v>
          </cell>
          <cell r="AL528">
            <v>347.18018410857076</v>
          </cell>
          <cell r="AM528">
            <v>1655.5704934304638</v>
          </cell>
          <cell r="AN528">
            <v>1303.42</v>
          </cell>
          <cell r="AO528">
            <v>352.15049343046371</v>
          </cell>
          <cell r="AP528">
            <v>0.53013006599637547</v>
          </cell>
          <cell r="AQ528">
            <v>3.3427300659963759</v>
          </cell>
          <cell r="AR528">
            <v>9584.2087906234883</v>
          </cell>
          <cell r="AS528">
            <v>6517.1</v>
          </cell>
        </row>
        <row r="529">
          <cell r="A529" t="str">
            <v>л/с №3000000150634</v>
          </cell>
          <cell r="B529" t="str">
            <v>Кв. 541</v>
          </cell>
          <cell r="C529" t="str">
            <v>Тотьмянина Лариса Александровна</v>
          </cell>
          <cell r="D529">
            <v>44545</v>
          </cell>
          <cell r="E529">
            <v>29.2</v>
          </cell>
          <cell r="F529">
            <v>31</v>
          </cell>
          <cell r="G529">
            <v>28</v>
          </cell>
          <cell r="H529">
            <v>31</v>
          </cell>
          <cell r="I529">
            <v>30</v>
          </cell>
          <cell r="J529">
            <v>31</v>
          </cell>
          <cell r="K529">
            <v>151</v>
          </cell>
          <cell r="L529">
            <v>4754590</v>
          </cell>
          <cell r="M529">
            <v>0.59199999999999997</v>
          </cell>
          <cell r="N529">
            <v>0.86980000000000002</v>
          </cell>
          <cell r="O529">
            <v>0.27780000000000005</v>
          </cell>
          <cell r="P529">
            <v>5.7031788079470208E-2</v>
          </cell>
          <cell r="Q529">
            <v>5.1512582781456963E-2</v>
          </cell>
          <cell r="R529">
            <v>5.7031788079470208E-2</v>
          </cell>
          <cell r="S529">
            <v>5.519205298013246E-2</v>
          </cell>
          <cell r="T529">
            <v>5.7031788079470208E-2</v>
          </cell>
          <cell r="U529">
            <v>0.27780000000000005</v>
          </cell>
          <cell r="V529">
            <v>0.26412373677811207</v>
          </cell>
          <cell r="W529">
            <v>4.8739284128066475E-2</v>
          </cell>
          <cell r="X529">
            <v>0.13449587923724804</v>
          </cell>
          <cell r="Y529">
            <v>1.4724620068339522E-2</v>
          </cell>
          <cell r="Z529">
            <v>0</v>
          </cell>
          <cell r="AA529">
            <v>920.8106977611626</v>
          </cell>
          <cell r="AB529">
            <v>397.96</v>
          </cell>
          <cell r="AC529">
            <v>522.85069776116256</v>
          </cell>
          <cell r="AD529">
            <v>287.4401477656474</v>
          </cell>
          <cell r="AE529">
            <v>397.96</v>
          </cell>
          <cell r="AF529">
            <v>-110.51985223435258</v>
          </cell>
          <cell r="AG529">
            <v>549.14429717714825</v>
          </cell>
          <cell r="AH529">
            <v>397.96</v>
          </cell>
          <cell r="AI529">
            <v>151.18429717714827</v>
          </cell>
          <cell r="AJ529">
            <v>200.46368663111789</v>
          </cell>
          <cell r="AK529">
            <v>397.96</v>
          </cell>
          <cell r="AL529">
            <v>-197.49631336888208</v>
          </cell>
          <cell r="AM529">
            <v>163.52040214569539</v>
          </cell>
          <cell r="AN529">
            <v>397.96</v>
          </cell>
          <cell r="AO529">
            <v>-234.43959785430459</v>
          </cell>
          <cell r="AP529">
            <v>0.46208352021176613</v>
          </cell>
          <cell r="AQ529">
            <v>0.73988352021176618</v>
          </cell>
          <cell r="AR529">
            <v>2121.3792314807715</v>
          </cell>
          <cell r="AS529">
            <v>1989.8</v>
          </cell>
        </row>
        <row r="530">
          <cell r="A530" t="str">
            <v>л/с №3000000140632</v>
          </cell>
          <cell r="B530" t="str">
            <v>Кв. 542</v>
          </cell>
          <cell r="C530" t="str">
            <v>Собор Рита Викторовна</v>
          </cell>
          <cell r="D530">
            <v>44462</v>
          </cell>
          <cell r="E530">
            <v>59.1</v>
          </cell>
          <cell r="F530">
            <v>31</v>
          </cell>
          <cell r="G530">
            <v>28</v>
          </cell>
          <cell r="H530">
            <v>31</v>
          </cell>
          <cell r="I530">
            <v>30</v>
          </cell>
          <cell r="J530">
            <v>31</v>
          </cell>
          <cell r="K530">
            <v>151</v>
          </cell>
          <cell r="L530">
            <v>4754589</v>
          </cell>
          <cell r="M530">
            <v>9.8040000000000003</v>
          </cell>
          <cell r="N530">
            <v>14.244</v>
          </cell>
          <cell r="O530">
            <v>4.4399999999999995</v>
          </cell>
          <cell r="P530">
            <v>0.91152317880794698</v>
          </cell>
          <cell r="Q530">
            <v>0.82331125827814566</v>
          </cell>
          <cell r="R530">
            <v>0.91152317880794698</v>
          </cell>
          <cell r="S530">
            <v>0.88211920529801313</v>
          </cell>
          <cell r="T530">
            <v>0.91152317880794698</v>
          </cell>
          <cell r="U530">
            <v>4.4399999999999995</v>
          </cell>
          <cell r="V530">
            <v>0.53457920697213779</v>
          </cell>
          <cell r="W530">
            <v>9.8646975752353733E-2</v>
          </cell>
          <cell r="X530">
            <v>0.2722159747575808</v>
          </cell>
          <cell r="Y530">
            <v>2.9802227604070745E-2</v>
          </cell>
          <cell r="Z530">
            <v>0</v>
          </cell>
          <cell r="AA530">
            <v>4146.2358384609433</v>
          </cell>
          <cell r="AB530">
            <v>2054.0500000000002</v>
          </cell>
          <cell r="AC530">
            <v>2092.1858384609432</v>
          </cell>
          <cell r="AD530">
            <v>2643.4202094475672</v>
          </cell>
          <cell r="AE530">
            <v>2054.0500000000002</v>
          </cell>
          <cell r="AF530">
            <v>589.37020944756705</v>
          </cell>
          <cell r="AG530">
            <v>3393.9932263200094</v>
          </cell>
          <cell r="AH530">
            <v>2054.0500000000002</v>
          </cell>
          <cell r="AI530">
            <v>1339.9432263200092</v>
          </cell>
          <cell r="AJ530">
            <v>2614.6428939881966</v>
          </cell>
          <cell r="AK530">
            <v>2054.0500000000002</v>
          </cell>
          <cell r="AL530">
            <v>560.59289398819647</v>
          </cell>
          <cell r="AM530">
            <v>2613.5010278145692</v>
          </cell>
          <cell r="AN530">
            <v>2054.0500000000002</v>
          </cell>
          <cell r="AO530">
            <v>559.45102781456899</v>
          </cell>
          <cell r="AP530">
            <v>0.93524438508614305</v>
          </cell>
          <cell r="AQ530">
            <v>5.3752443850861429</v>
          </cell>
          <cell r="AR530">
            <v>15411.793196031287</v>
          </cell>
          <cell r="AS530">
            <v>10270.25</v>
          </cell>
        </row>
        <row r="531">
          <cell r="A531" t="str">
            <v>л/с №3000000142353</v>
          </cell>
          <cell r="B531" t="str">
            <v>Кв. 543</v>
          </cell>
          <cell r="C531" t="str">
            <v>Савельева Марина Алексеевна</v>
          </cell>
          <cell r="D531">
            <v>44497</v>
          </cell>
          <cell r="E531">
            <v>36.5</v>
          </cell>
          <cell r="F531">
            <v>31</v>
          </cell>
          <cell r="G531">
            <v>28</v>
          </cell>
          <cell r="H531">
            <v>31</v>
          </cell>
          <cell r="I531">
            <v>30</v>
          </cell>
          <cell r="J531">
            <v>31</v>
          </cell>
          <cell r="K531">
            <v>151</v>
          </cell>
          <cell r="L531">
            <v>4754582</v>
          </cell>
          <cell r="M531">
            <v>5.5</v>
          </cell>
          <cell r="N531">
            <v>8.1341000000000001</v>
          </cell>
          <cell r="O531">
            <v>2.6341000000000001</v>
          </cell>
          <cell r="P531">
            <v>0.5407754966887417</v>
          </cell>
          <cell r="Q531">
            <v>0.4884423841059603</v>
          </cell>
          <cell r="R531">
            <v>0.5407754966887417</v>
          </cell>
          <cell r="S531">
            <v>0.5233311258278146</v>
          </cell>
          <cell r="T531">
            <v>0.5407754966887417</v>
          </cell>
          <cell r="U531">
            <v>2.6341000000000001</v>
          </cell>
          <cell r="V531">
            <v>0.33015467097264006</v>
          </cell>
          <cell r="W531">
            <v>6.0924105160083092E-2</v>
          </cell>
          <cell r="X531">
            <v>0.16811984904656005</v>
          </cell>
          <cell r="Y531">
            <v>1.8405775085424403E-2</v>
          </cell>
          <cell r="Z531">
            <v>0</v>
          </cell>
          <cell r="AA531">
            <v>2497.1135581153603</v>
          </cell>
          <cell r="AB531">
            <v>1156.9100000000001</v>
          </cell>
          <cell r="AC531">
            <v>1340.2035581153602</v>
          </cell>
          <cell r="AD531">
            <v>1575.1326106938141</v>
          </cell>
          <cell r="AE531">
            <v>1156.9100000000001</v>
          </cell>
          <cell r="AF531">
            <v>418.22261069381398</v>
          </cell>
          <cell r="AG531">
            <v>2032.5305573853425</v>
          </cell>
          <cell r="AH531">
            <v>1156.9100000000001</v>
          </cell>
          <cell r="AI531">
            <v>875.62055738534241</v>
          </cell>
          <cell r="AJ531">
            <v>1553.2572075604205</v>
          </cell>
          <cell r="AK531">
            <v>1156.9100000000001</v>
          </cell>
          <cell r="AL531">
            <v>396.34720756042043</v>
          </cell>
          <cell r="AM531">
            <v>1550.5006885960263</v>
          </cell>
          <cell r="AN531">
            <v>1156.9100000000001</v>
          </cell>
          <cell r="AO531">
            <v>393.59068859602621</v>
          </cell>
          <cell r="AP531">
            <v>0.57760440026470761</v>
          </cell>
          <cell r="AQ531">
            <v>3.2117044002647077</v>
          </cell>
          <cell r="AR531">
            <v>9208.5346223509641</v>
          </cell>
          <cell r="AS531">
            <v>5784.55</v>
          </cell>
        </row>
        <row r="532">
          <cell r="A532" t="str">
            <v>л/с №3000000142319</v>
          </cell>
          <cell r="B532" t="str">
            <v>Кв. 544</v>
          </cell>
          <cell r="C532" t="str">
            <v>Елисеев Виталий Владимирович</v>
          </cell>
          <cell r="D532">
            <v>44479</v>
          </cell>
          <cell r="E532">
            <v>36.299999999999997</v>
          </cell>
          <cell r="F532">
            <v>31</v>
          </cell>
          <cell r="G532">
            <v>28</v>
          </cell>
          <cell r="H532">
            <v>31</v>
          </cell>
          <cell r="I532">
            <v>30</v>
          </cell>
          <cell r="J532">
            <v>31</v>
          </cell>
          <cell r="K532">
            <v>151</v>
          </cell>
          <cell r="L532">
            <v>4754578</v>
          </cell>
          <cell r="M532">
            <v>3.847</v>
          </cell>
          <cell r="N532">
            <v>3.847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0.32834560428237902</v>
          </cell>
          <cell r="W532">
            <v>6.0590274446877153E-2</v>
          </cell>
          <cell r="X532">
            <v>0.16719864439425011</v>
          </cell>
          <cell r="Y532">
            <v>1.8304921523312485E-2</v>
          </cell>
          <cell r="Z532">
            <v>0</v>
          </cell>
          <cell r="AA532">
            <v>941.42594968635149</v>
          </cell>
          <cell r="AB532">
            <v>986.02</v>
          </cell>
          <cell r="AC532">
            <v>-44.594050313648495</v>
          </cell>
          <cell r="AD532">
            <v>173.72322308859722</v>
          </cell>
          <cell r="AE532">
            <v>986.02</v>
          </cell>
          <cell r="AF532">
            <v>-812.29677691140273</v>
          </cell>
          <cell r="AG532">
            <v>479.38860923430599</v>
          </cell>
          <cell r="AH532">
            <v>986.02</v>
          </cell>
          <cell r="AI532">
            <v>-506.63139076569399</v>
          </cell>
          <cell r="AJ532">
            <v>52.483504893211091</v>
          </cell>
          <cell r="AK532">
            <v>986.02</v>
          </cell>
          <cell r="AL532">
            <v>-933.53649510678883</v>
          </cell>
          <cell r="AM532">
            <v>0</v>
          </cell>
          <cell r="AN532">
            <v>986.02</v>
          </cell>
          <cell r="AO532">
            <v>-986.02</v>
          </cell>
          <cell r="AP532">
            <v>0.57443944464681884</v>
          </cell>
          <cell r="AQ532">
            <v>0.57443944464681884</v>
          </cell>
          <cell r="AR532">
            <v>1647.021286902466</v>
          </cell>
          <cell r="AS532">
            <v>4930.1000000000004</v>
          </cell>
        </row>
        <row r="533">
          <cell r="A533" t="str">
            <v>л/с №3000000147142</v>
          </cell>
          <cell r="B533" t="str">
            <v>Кв. 545</v>
          </cell>
          <cell r="C533" t="str">
            <v>Ширниех Альберт Албиерович</v>
          </cell>
          <cell r="D533">
            <v>44541</v>
          </cell>
          <cell r="E533">
            <v>47.6</v>
          </cell>
          <cell r="F533">
            <v>31</v>
          </cell>
          <cell r="G533">
            <v>28</v>
          </cell>
          <cell r="H533">
            <v>31</v>
          </cell>
          <cell r="I533">
            <v>30</v>
          </cell>
          <cell r="J533">
            <v>31</v>
          </cell>
          <cell r="K533">
            <v>151</v>
          </cell>
          <cell r="L533">
            <v>4754583</v>
          </cell>
          <cell r="M533">
            <v>7.7350000000000003</v>
          </cell>
          <cell r="N533">
            <v>11.976900000000001</v>
          </cell>
          <cell r="O533">
            <v>4.2419000000000002</v>
          </cell>
          <cell r="P533">
            <v>0.87085364238410601</v>
          </cell>
          <cell r="Q533">
            <v>0.78657748344370859</v>
          </cell>
          <cell r="R533">
            <v>0.87085364238410601</v>
          </cell>
          <cell r="S533">
            <v>0.8427615894039735</v>
          </cell>
          <cell r="T533">
            <v>0.87085364238410601</v>
          </cell>
          <cell r="U533">
            <v>4.2419000000000002</v>
          </cell>
          <cell r="V533">
            <v>0.43055787228212788</v>
          </cell>
          <cell r="W533">
            <v>7.945170974301248E-2</v>
          </cell>
          <cell r="X533">
            <v>0.2192467072497605</v>
          </cell>
          <cell r="Y533">
            <v>2.400314778263566E-2</v>
          </cell>
          <cell r="Z533">
            <v>0</v>
          </cell>
          <cell r="AA533">
            <v>3731.3810666207323</v>
          </cell>
          <cell r="AB533">
            <v>2316.9699999999998</v>
          </cell>
          <cell r="AC533">
            <v>1414.4110666207325</v>
          </cell>
          <cell r="AD533">
            <v>2483.0615821211027</v>
          </cell>
          <cell r="AE533">
            <v>2316.9699999999998</v>
          </cell>
          <cell r="AF533">
            <v>166.09158212110287</v>
          </cell>
          <cell r="AG533">
            <v>3125.5139204632296</v>
          </cell>
          <cell r="AH533">
            <v>2316.9699999999998</v>
          </cell>
          <cell r="AI533">
            <v>808.54392046322982</v>
          </cell>
          <cell r="AJ533">
            <v>2485.170519166702</v>
          </cell>
          <cell r="AK533">
            <v>2316.9699999999998</v>
          </cell>
          <cell r="AL533">
            <v>168.20051916670218</v>
          </cell>
          <cell r="AM533">
            <v>2496.8941463708611</v>
          </cell>
          <cell r="AN533">
            <v>2316.9699999999998</v>
          </cell>
          <cell r="AO533">
            <v>179.92414637086131</v>
          </cell>
          <cell r="AP533">
            <v>0.75325943705753651</v>
          </cell>
          <cell r="AQ533">
            <v>4.995159437057537</v>
          </cell>
          <cell r="AR533">
            <v>14322.021234742628</v>
          </cell>
          <cell r="AS533">
            <v>11584.849999999999</v>
          </cell>
        </row>
        <row r="534">
          <cell r="A534" t="str">
            <v>л/с №3000000140971</v>
          </cell>
          <cell r="B534" t="str">
            <v>Кв. 546</v>
          </cell>
          <cell r="C534" t="str">
            <v>Титкова Екатерина Андреевна</v>
          </cell>
          <cell r="D534">
            <v>44466</v>
          </cell>
          <cell r="E534">
            <v>47.9</v>
          </cell>
          <cell r="F534">
            <v>31</v>
          </cell>
          <cell r="G534">
            <v>28</v>
          </cell>
          <cell r="H534">
            <v>31</v>
          </cell>
          <cell r="I534">
            <v>30</v>
          </cell>
          <cell r="J534">
            <v>31</v>
          </cell>
          <cell r="K534">
            <v>151</v>
          </cell>
          <cell r="L534">
            <v>4754587</v>
          </cell>
          <cell r="M534">
            <v>1E-3</v>
          </cell>
          <cell r="N534">
            <v>1E-3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0.43327147231751945</v>
          </cell>
          <cell r="W534">
            <v>7.9952455812821371E-2</v>
          </cell>
          <cell r="X534">
            <v>0.22062851422822535</v>
          </cell>
          <cell r="Y534">
            <v>2.4154428125803529E-2</v>
          </cell>
          <cell r="Z534">
            <v>0</v>
          </cell>
          <cell r="AA534">
            <v>1242.2672999993454</v>
          </cell>
          <cell r="AB534">
            <v>652.86</v>
          </cell>
          <cell r="AC534">
            <v>589.40729999934535</v>
          </cell>
          <cell r="AD534">
            <v>229.23808225740515</v>
          </cell>
          <cell r="AE534">
            <v>652.86</v>
          </cell>
          <cell r="AF534">
            <v>-423.62191774259486</v>
          </cell>
          <cell r="AG534">
            <v>632.58166342488312</v>
          </cell>
          <cell r="AH534">
            <v>652.86</v>
          </cell>
          <cell r="AI534">
            <v>-20.278336575116896</v>
          </cell>
          <cell r="AJ534">
            <v>69.255093233741363</v>
          </cell>
          <cell r="AK534">
            <v>652.86</v>
          </cell>
          <cell r="AL534">
            <v>-583.60490676625864</v>
          </cell>
          <cell r="AM534">
            <v>0</v>
          </cell>
          <cell r="AN534">
            <v>652.86</v>
          </cell>
          <cell r="AO534">
            <v>-652.86</v>
          </cell>
          <cell r="AP534">
            <v>0.75800687048436965</v>
          </cell>
          <cell r="AQ534">
            <v>0.75800687048436965</v>
          </cell>
          <cell r="AR534">
            <v>2173.342138915375</v>
          </cell>
          <cell r="AS534">
            <v>3264.3</v>
          </cell>
        </row>
        <row r="535">
          <cell r="A535" t="str">
            <v>л/с №3000000142979</v>
          </cell>
          <cell r="B535" t="str">
            <v>Кв. 547</v>
          </cell>
          <cell r="C535" t="str">
            <v>Кузнецова Ольга Вадимовна</v>
          </cell>
          <cell r="D535">
            <v>44499</v>
          </cell>
          <cell r="E535">
            <v>51.5</v>
          </cell>
          <cell r="F535">
            <v>31</v>
          </cell>
          <cell r="G535">
            <v>28</v>
          </cell>
          <cell r="H535">
            <v>31</v>
          </cell>
          <cell r="I535">
            <v>30</v>
          </cell>
          <cell r="J535">
            <v>31</v>
          </cell>
          <cell r="K535">
            <v>151</v>
          </cell>
          <cell r="L535">
            <v>4754592</v>
          </cell>
          <cell r="M535">
            <v>6.1239999999999997</v>
          </cell>
          <cell r="N535">
            <v>9.3787000000000003</v>
          </cell>
          <cell r="O535">
            <v>3.2547000000000006</v>
          </cell>
          <cell r="P535">
            <v>0.66818344370860938</v>
          </cell>
          <cell r="Q535">
            <v>0.60352052980132465</v>
          </cell>
          <cell r="R535">
            <v>0.66818344370860938</v>
          </cell>
          <cell r="S535">
            <v>0.6466291390728478</v>
          </cell>
          <cell r="T535">
            <v>0.66818344370860938</v>
          </cell>
          <cell r="U535">
            <v>3.2547000000000006</v>
          </cell>
          <cell r="V535">
            <v>0.46583467274221818</v>
          </cell>
          <cell r="W535">
            <v>8.5961408650528204E-2</v>
          </cell>
          <cell r="X535">
            <v>0.23721019796980389</v>
          </cell>
          <cell r="Y535">
            <v>2.5969792243817992E-2</v>
          </cell>
          <cell r="Z535">
            <v>0</v>
          </cell>
          <cell r="AA535">
            <v>3251.4340631254836</v>
          </cell>
          <cell r="AB535">
            <v>2000.43</v>
          </cell>
          <cell r="AC535">
            <v>1251.0040631254835</v>
          </cell>
          <cell r="AD535">
            <v>1976.8688242903836</v>
          </cell>
          <cell r="AE535">
            <v>2000.43</v>
          </cell>
          <cell r="AF535">
            <v>-23.561175709616464</v>
          </cell>
          <cell r="AG535">
            <v>2595.9265415475129</v>
          </cell>
          <cell r="AH535">
            <v>2000.43</v>
          </cell>
          <cell r="AI535">
            <v>595.49654154751283</v>
          </cell>
          <cell r="AJ535">
            <v>1928.4622038925179</v>
          </cell>
          <cell r="AK535">
            <v>2000.43</v>
          </cell>
          <cell r="AL535">
            <v>-71.967796107482172</v>
          </cell>
          <cell r="AM535">
            <v>1915.8022061324505</v>
          </cell>
          <cell r="AN535">
            <v>2000.43</v>
          </cell>
          <cell r="AO535">
            <v>-84.627793867549599</v>
          </cell>
          <cell r="AP535">
            <v>0.81497607160636831</v>
          </cell>
          <cell r="AQ535">
            <v>4.0696760716063691</v>
          </cell>
          <cell r="AR535">
            <v>11668.493838988348</v>
          </cell>
          <cell r="AS535">
            <v>10002.15</v>
          </cell>
        </row>
        <row r="536">
          <cell r="A536" t="str">
            <v>л/с №3000000143070</v>
          </cell>
          <cell r="B536" t="str">
            <v>Кв. 548</v>
          </cell>
          <cell r="C536" t="str">
            <v>Маслова Татьяна Ивановна</v>
          </cell>
          <cell r="D536">
            <v>44508</v>
          </cell>
          <cell r="E536">
            <v>33.5</v>
          </cell>
          <cell r="F536">
            <v>31</v>
          </cell>
          <cell r="G536">
            <v>28</v>
          </cell>
          <cell r="H536">
            <v>31</v>
          </cell>
          <cell r="I536">
            <v>30</v>
          </cell>
          <cell r="J536">
            <v>31</v>
          </cell>
          <cell r="K536">
            <v>151</v>
          </cell>
          <cell r="L536">
            <v>4754532</v>
          </cell>
          <cell r="M536">
            <v>5.66</v>
          </cell>
          <cell r="N536">
            <v>9.5195000000000007</v>
          </cell>
          <cell r="O536">
            <v>3.8595000000000006</v>
          </cell>
          <cell r="P536">
            <v>0.79234768211920548</v>
          </cell>
          <cell r="Q536">
            <v>0.7156688741721855</v>
          </cell>
          <cell r="R536">
            <v>0.79234768211920548</v>
          </cell>
          <cell r="S536">
            <v>0.76678807947019878</v>
          </cell>
          <cell r="T536">
            <v>0.79234768211920548</v>
          </cell>
          <cell r="U536">
            <v>3.8595000000000006</v>
          </cell>
          <cell r="V536">
            <v>0.30301867061872445</v>
          </cell>
          <cell r="W536">
            <v>5.5916644461994083E-2</v>
          </cell>
          <cell r="X536">
            <v>0.15430177926191127</v>
          </cell>
          <cell r="Y536">
            <v>1.6892971653745686E-2</v>
          </cell>
          <cell r="Z536">
            <v>0</v>
          </cell>
          <cell r="AA536">
            <v>3140.6124992431373</v>
          </cell>
          <cell r="AB536">
            <v>1241.78</v>
          </cell>
          <cell r="AC536">
            <v>1898.8324992431374</v>
          </cell>
          <cell r="AD536">
            <v>2212.2745673175468</v>
          </cell>
          <cell r="AE536">
            <v>1241.78</v>
          </cell>
          <cell r="AF536">
            <v>970.49456731754685</v>
          </cell>
          <cell r="AG536">
            <v>2714.21440268271</v>
          </cell>
          <cell r="AH536">
            <v>1241.78</v>
          </cell>
          <cell r="AI536">
            <v>1472.43440268271</v>
          </cell>
          <cell r="AJ536">
            <v>2246.9546361615512</v>
          </cell>
          <cell r="AK536">
            <v>1241.78</v>
          </cell>
          <cell r="AL536">
            <v>1005.1746361615512</v>
          </cell>
          <cell r="AM536">
            <v>2271.8034272185432</v>
          </cell>
          <cell r="AN536">
            <v>1241.78</v>
          </cell>
          <cell r="AO536">
            <v>1030.0234272185432</v>
          </cell>
          <cell r="AP536">
            <v>0.53013006599637547</v>
          </cell>
          <cell r="AQ536">
            <v>4.3896300659963758</v>
          </cell>
          <cell r="AR536">
            <v>12585.859532623488</v>
          </cell>
          <cell r="AS536">
            <v>6208.9</v>
          </cell>
        </row>
        <row r="537">
          <cell r="A537" t="str">
            <v>л/с №3000000141233</v>
          </cell>
          <cell r="B537" t="str">
            <v>Кв. 549</v>
          </cell>
          <cell r="C537" t="str">
            <v>Фёдоров Вячеслав Юрьевич</v>
          </cell>
          <cell r="D537">
            <v>44470</v>
          </cell>
          <cell r="E537">
            <v>29.2</v>
          </cell>
          <cell r="F537">
            <v>31</v>
          </cell>
          <cell r="G537">
            <v>28</v>
          </cell>
          <cell r="H537">
            <v>31</v>
          </cell>
          <cell r="I537">
            <v>30</v>
          </cell>
          <cell r="J537">
            <v>31</v>
          </cell>
          <cell r="K537">
            <v>151</v>
          </cell>
          <cell r="L537">
            <v>4754591</v>
          </cell>
          <cell r="M537">
            <v>7.5350000000000001</v>
          </cell>
          <cell r="N537">
            <v>11.268800000000001</v>
          </cell>
          <cell r="O537">
            <v>3.7338000000000005</v>
          </cell>
          <cell r="P537">
            <v>0.76654172185430469</v>
          </cell>
          <cell r="Q537">
            <v>0.69236026490066227</v>
          </cell>
          <cell r="R537">
            <v>0.76654172185430469</v>
          </cell>
          <cell r="S537">
            <v>0.74181456953642388</v>
          </cell>
          <cell r="T537">
            <v>0.76654172185430469</v>
          </cell>
          <cell r="U537">
            <v>3.7338000000000005</v>
          </cell>
          <cell r="V537">
            <v>0.26412373677811207</v>
          </cell>
          <cell r="W537">
            <v>4.8739284128066475E-2</v>
          </cell>
          <cell r="X537">
            <v>0.13449587923724804</v>
          </cell>
          <cell r="Y537">
            <v>1.4724620068339522E-2</v>
          </cell>
          <cell r="Z537">
            <v>0</v>
          </cell>
          <cell r="AA537">
            <v>2955.103389681693</v>
          </cell>
          <cell r="AB537">
            <v>1312.88</v>
          </cell>
          <cell r="AC537">
            <v>1642.2233896816929</v>
          </cell>
          <cell r="AD537">
            <v>2124.8658049841906</v>
          </cell>
          <cell r="AE537">
            <v>1312.88</v>
          </cell>
          <cell r="AF537">
            <v>811.98580498419051</v>
          </cell>
          <cell r="AG537">
            <v>2583.4369890976782</v>
          </cell>
          <cell r="AH537">
            <v>1312.88</v>
          </cell>
          <cell r="AI537">
            <v>1270.5569890976781</v>
          </cell>
          <cell r="AJ537">
            <v>2169.1340336509852</v>
          </cell>
          <cell r="AK537">
            <v>1312.88</v>
          </cell>
          <cell r="AL537">
            <v>856.25403365098509</v>
          </cell>
          <cell r="AM537">
            <v>2197.8130940662254</v>
          </cell>
          <cell r="AN537">
            <v>1312.88</v>
          </cell>
          <cell r="AO537">
            <v>884.93309406622529</v>
          </cell>
          <cell r="AP537">
            <v>0.46208352021176613</v>
          </cell>
          <cell r="AQ537">
            <v>4.1958835202117664</v>
          </cell>
          <cell r="AR537">
            <v>12030.353311480772</v>
          </cell>
          <cell r="AS537">
            <v>6564.4000000000005</v>
          </cell>
        </row>
        <row r="538">
          <cell r="A538" t="str">
            <v>л/с №3000000140909</v>
          </cell>
          <cell r="B538" t="str">
            <v>Кв. 55</v>
          </cell>
          <cell r="C538" t="str">
            <v>Чуканова Ирина Витальевна</v>
          </cell>
          <cell r="D538">
            <v>44449</v>
          </cell>
          <cell r="E538">
            <v>38.1</v>
          </cell>
          <cell r="F538">
            <v>31</v>
          </cell>
          <cell r="G538">
            <v>28</v>
          </cell>
          <cell r="H538">
            <v>31</v>
          </cell>
          <cell r="I538">
            <v>30</v>
          </cell>
          <cell r="J538">
            <v>31</v>
          </cell>
          <cell r="K538">
            <v>151</v>
          </cell>
          <cell r="L538" t="str">
            <v>4754821</v>
          </cell>
          <cell r="M538">
            <v>8.1989999999999998</v>
          </cell>
          <cell r="N538">
            <v>11.4475</v>
          </cell>
          <cell r="O538">
            <v>3.2484999999999999</v>
          </cell>
          <cell r="P538">
            <v>0.66691059602649005</v>
          </cell>
          <cell r="Q538">
            <v>0.60237086092715231</v>
          </cell>
          <cell r="R538">
            <v>0.66691059602649005</v>
          </cell>
          <cell r="S538">
            <v>0.64539735099337747</v>
          </cell>
          <cell r="T538">
            <v>0.66691059602649005</v>
          </cell>
          <cell r="U538">
            <v>3.2484999999999999</v>
          </cell>
          <cell r="V538">
            <v>0.34462720449472845</v>
          </cell>
          <cell r="W538">
            <v>6.3594750865730576E-2</v>
          </cell>
          <cell r="X538">
            <v>0.17548948626503938</v>
          </cell>
          <cell r="Y538">
            <v>1.9212603582319718E-2</v>
          </cell>
          <cell r="Z538">
            <v>0</v>
          </cell>
          <cell r="AA538">
            <v>2900.2609508984274</v>
          </cell>
          <cell r="AB538">
            <v>1563.76</v>
          </cell>
          <cell r="AC538">
            <v>1336.5009508984274</v>
          </cell>
          <cell r="AD538">
            <v>1909.443282820318</v>
          </cell>
          <cell r="AE538">
            <v>1563.76</v>
          </cell>
          <cell r="AF538">
            <v>345.68328282031803</v>
          </cell>
          <cell r="AG538">
            <v>2415.3126679446273</v>
          </cell>
          <cell r="AH538">
            <v>1563.76</v>
          </cell>
          <cell r="AI538">
            <v>851.55266794462727</v>
          </cell>
          <cell r="AJ538">
            <v>1905.5563695603473</v>
          </cell>
          <cell r="AK538">
            <v>1563.76</v>
          </cell>
          <cell r="AL538">
            <v>341.79636956034733</v>
          </cell>
          <cell r="AM538">
            <v>1912.1527227152317</v>
          </cell>
          <cell r="AN538">
            <v>1563.76</v>
          </cell>
          <cell r="AO538">
            <v>348.39272271523168</v>
          </cell>
          <cell r="AP538">
            <v>0.60292404520781806</v>
          </cell>
          <cell r="AQ538">
            <v>3.8514240452078181</v>
          </cell>
          <cell r="AR538">
            <v>11042.725993938951</v>
          </cell>
          <cell r="AS538">
            <v>7818.8</v>
          </cell>
        </row>
        <row r="539">
          <cell r="A539" t="str">
            <v>л/с №3000000142736</v>
          </cell>
          <cell r="B539" t="str">
            <v>Кв. 550</v>
          </cell>
          <cell r="C539" t="str">
            <v>Попович Виктор Валерьевич</v>
          </cell>
          <cell r="D539">
            <v>44493</v>
          </cell>
          <cell r="E539">
            <v>59.1</v>
          </cell>
          <cell r="F539">
            <v>31</v>
          </cell>
          <cell r="G539">
            <v>28</v>
          </cell>
          <cell r="H539">
            <v>31</v>
          </cell>
          <cell r="I539">
            <v>30</v>
          </cell>
          <cell r="J539">
            <v>31</v>
          </cell>
          <cell r="K539">
            <v>151</v>
          </cell>
          <cell r="L539">
            <v>4754586</v>
          </cell>
          <cell r="M539">
            <v>0.89</v>
          </cell>
          <cell r="N539">
            <v>0.89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0.53457920697213779</v>
          </cell>
          <cell r="W539">
            <v>9.8646975752353733E-2</v>
          </cell>
          <cell r="X539">
            <v>0.2722159747575808</v>
          </cell>
          <cell r="Y539">
            <v>2.9802227604070745E-2</v>
          </cell>
          <cell r="Z539">
            <v>0</v>
          </cell>
          <cell r="AA539">
            <v>1532.7348106463739</v>
          </cell>
          <cell r="AB539">
            <v>831.2</v>
          </cell>
          <cell r="AC539">
            <v>701.5348106463739</v>
          </cell>
          <cell r="AD539">
            <v>282.83863593763357</v>
          </cell>
          <cell r="AE539">
            <v>831.2</v>
          </cell>
          <cell r="AF539">
            <v>-548.36136406236642</v>
          </cell>
          <cell r="AG539">
            <v>780.49219850544046</v>
          </cell>
          <cell r="AH539">
            <v>831.2</v>
          </cell>
          <cell r="AI539">
            <v>-50.70780149455959</v>
          </cell>
          <cell r="AJ539">
            <v>85.44835094183955</v>
          </cell>
          <cell r="AK539">
            <v>831.2</v>
          </cell>
          <cell r="AL539">
            <v>-745.75164905816052</v>
          </cell>
          <cell r="AM539">
            <v>0</v>
          </cell>
          <cell r="AN539">
            <v>831.2</v>
          </cell>
          <cell r="AO539">
            <v>-831.2</v>
          </cell>
          <cell r="AP539">
            <v>0.93524438508614305</v>
          </cell>
          <cell r="AQ539">
            <v>0.93524438508614305</v>
          </cell>
          <cell r="AR539">
            <v>2681.5139960312877</v>
          </cell>
          <cell r="AS539">
            <v>4156</v>
          </cell>
        </row>
        <row r="540">
          <cell r="A540" t="str">
            <v>л/с №3000000140633</v>
          </cell>
          <cell r="B540" t="str">
            <v>Кв. 551</v>
          </cell>
          <cell r="C540" t="str">
            <v>Пенкина Галина Стефановна</v>
          </cell>
          <cell r="D540">
            <v>44462</v>
          </cell>
          <cell r="E540">
            <v>36.5</v>
          </cell>
          <cell r="F540">
            <v>31</v>
          </cell>
          <cell r="G540">
            <v>28</v>
          </cell>
          <cell r="H540">
            <v>31</v>
          </cell>
          <cell r="I540">
            <v>30</v>
          </cell>
          <cell r="J540">
            <v>31</v>
          </cell>
          <cell r="K540">
            <v>151</v>
          </cell>
          <cell r="L540">
            <v>4754579</v>
          </cell>
          <cell r="M540">
            <v>4.3929999999999998</v>
          </cell>
          <cell r="N540">
            <v>7.7388000000000003</v>
          </cell>
          <cell r="O540">
            <v>3.3458000000000006</v>
          </cell>
          <cell r="P540">
            <v>0.68688609271523193</v>
          </cell>
          <cell r="Q540">
            <v>0.62041324503311268</v>
          </cell>
          <cell r="R540">
            <v>0.68688609271523193</v>
          </cell>
          <cell r="S540">
            <v>0.66472847682119218</v>
          </cell>
          <cell r="T540">
            <v>0.68688609271523193</v>
          </cell>
          <cell r="U540">
            <v>3.3458000000000006</v>
          </cell>
          <cell r="V540">
            <v>0.33015467097264006</v>
          </cell>
          <cell r="W540">
            <v>6.0924105160083092E-2</v>
          </cell>
          <cell r="X540">
            <v>0.16811984904656005</v>
          </cell>
          <cell r="Y540">
            <v>1.8405775085424403E-2</v>
          </cell>
          <cell r="Z540">
            <v>0</v>
          </cell>
          <cell r="AA540">
            <v>2916.0389368305928</v>
          </cell>
          <cell r="AB540">
            <v>1016.42</v>
          </cell>
          <cell r="AC540">
            <v>1899.6189368305927</v>
          </cell>
          <cell r="AD540">
            <v>1953.5168237269268</v>
          </cell>
          <cell r="AE540">
            <v>1016.42</v>
          </cell>
          <cell r="AF540">
            <v>937.0968237269268</v>
          </cell>
          <cell r="AG540">
            <v>2451.4559361005745</v>
          </cell>
          <cell r="AH540">
            <v>1016.42</v>
          </cell>
          <cell r="AI540">
            <v>1435.0359361005744</v>
          </cell>
          <cell r="AJ540">
            <v>1958.6688643816128</v>
          </cell>
          <cell r="AK540">
            <v>1016.42</v>
          </cell>
          <cell r="AL540">
            <v>942.24886438161286</v>
          </cell>
          <cell r="AM540">
            <v>1969.4260673112585</v>
          </cell>
          <cell r="AN540">
            <v>1016.42</v>
          </cell>
          <cell r="AO540">
            <v>953.00606731125856</v>
          </cell>
          <cell r="AP540">
            <v>0.57760440026470761</v>
          </cell>
          <cell r="AQ540">
            <v>3.9234044002647082</v>
          </cell>
          <cell r="AR540">
            <v>11249.106628350964</v>
          </cell>
          <cell r="AS540">
            <v>5082.0999999999995</v>
          </cell>
        </row>
        <row r="541">
          <cell r="A541" t="str">
            <v>л/с №3000000162794</v>
          </cell>
          <cell r="B541" t="str">
            <v>Кв. 552</v>
          </cell>
          <cell r="C541" t="str">
            <v>Григорян Нвер Славикович</v>
          </cell>
          <cell r="D541">
            <v>44620</v>
          </cell>
          <cell r="E541">
            <v>36.299999999999997</v>
          </cell>
          <cell r="F541">
            <v>31</v>
          </cell>
          <cell r="G541">
            <v>28</v>
          </cell>
          <cell r="H541">
            <v>31</v>
          </cell>
          <cell r="I541">
            <v>30</v>
          </cell>
          <cell r="J541">
            <v>31</v>
          </cell>
          <cell r="K541">
            <v>151</v>
          </cell>
          <cell r="L541">
            <v>4754588</v>
          </cell>
          <cell r="M541">
            <v>1.038</v>
          </cell>
          <cell r="N541">
            <v>4.0152999999999999</v>
          </cell>
          <cell r="O541">
            <v>2.9772999999999996</v>
          </cell>
          <cell r="P541">
            <v>0.61123377483443708</v>
          </cell>
          <cell r="Q541">
            <v>0.55208211920529793</v>
          </cell>
          <cell r="R541">
            <v>0.61123377483443708</v>
          </cell>
          <cell r="S541">
            <v>0.59151655629139066</v>
          </cell>
          <cell r="T541">
            <v>0.61123377483443708</v>
          </cell>
          <cell r="U541">
            <v>2.9772999999999996</v>
          </cell>
          <cell r="V541">
            <v>0.32834560428237902</v>
          </cell>
          <cell r="W541">
            <v>6.0590274446877153E-2</v>
          </cell>
          <cell r="X541">
            <v>0.16719864439425011</v>
          </cell>
          <cell r="Y541">
            <v>1.8304921523312485E-2</v>
          </cell>
          <cell r="Z541">
            <v>0</v>
          </cell>
          <cell r="AA541">
            <v>2693.9432042161525</v>
          </cell>
          <cell r="AB541">
            <v>621.03</v>
          </cell>
          <cell r="AC541">
            <v>2072.9132042161527</v>
          </cell>
          <cell r="AD541">
            <v>1756.6420336316432</v>
          </cell>
          <cell r="AE541">
            <v>621.03</v>
          </cell>
          <cell r="AF541">
            <v>1135.6120336316433</v>
          </cell>
          <cell r="AG541">
            <v>2231.9058637641074</v>
          </cell>
          <cell r="AH541">
            <v>621.03</v>
          </cell>
          <cell r="AI541">
            <v>1610.8758637641074</v>
          </cell>
          <cell r="AJ541">
            <v>1748.4679447607607</v>
          </cell>
          <cell r="AK541">
            <v>621.03</v>
          </cell>
          <cell r="AL541">
            <v>1127.4379447607607</v>
          </cell>
          <cell r="AM541">
            <v>1752.5172545298012</v>
          </cell>
          <cell r="AN541">
            <v>621.03</v>
          </cell>
          <cell r="AO541">
            <v>1131.4872545298012</v>
          </cell>
          <cell r="AP541">
            <v>0.57443944464681884</v>
          </cell>
          <cell r="AQ541">
            <v>3.5517394446468185</v>
          </cell>
          <cell r="AR541">
            <v>10183.476300902465</v>
          </cell>
          <cell r="AS541">
            <v>3105.1499999999996</v>
          </cell>
        </row>
        <row r="542">
          <cell r="A542">
            <v>91123560</v>
          </cell>
          <cell r="B542" t="str">
            <v>Кв. 553</v>
          </cell>
          <cell r="C542" t="str">
            <v>Куршов Александр Андреевич</v>
          </cell>
          <cell r="D542">
            <v>44925</v>
          </cell>
          <cell r="E542">
            <v>47.6</v>
          </cell>
          <cell r="F542">
            <v>31</v>
          </cell>
          <cell r="G542">
            <v>28</v>
          </cell>
          <cell r="H542">
            <v>31</v>
          </cell>
          <cell r="I542">
            <v>30</v>
          </cell>
          <cell r="J542">
            <v>31</v>
          </cell>
          <cell r="K542">
            <v>151</v>
          </cell>
          <cell r="L542">
            <v>4755144</v>
          </cell>
          <cell r="M542">
            <v>0.70099999999999996</v>
          </cell>
          <cell r="N542">
            <v>0.70069999999999999</v>
          </cell>
          <cell r="O542">
            <v>-2.9999999999996696E-4</v>
          </cell>
          <cell r="P542">
            <v>-6.158940397350315E-5</v>
          </cell>
          <cell r="Q542">
            <v>-5.562913907284156E-5</v>
          </cell>
          <cell r="R542">
            <v>-6.158940397350315E-5</v>
          </cell>
          <cell r="S542">
            <v>-5.9602649006615956E-5</v>
          </cell>
          <cell r="T542">
            <v>0</v>
          </cell>
          <cell r="U542">
            <v>-2.3841059602646382E-4</v>
          </cell>
          <cell r="V542">
            <v>0.43055787228212788</v>
          </cell>
          <cell r="W542">
            <v>7.945170974301248E-2</v>
          </cell>
          <cell r="X542">
            <v>0.2192467072497605</v>
          </cell>
          <cell r="Y542">
            <v>2.400314778263566E-2</v>
          </cell>
          <cell r="Z542">
            <v>0</v>
          </cell>
          <cell r="AA542">
            <v>1234.3103323425867</v>
          </cell>
          <cell r="AB542">
            <v>648.55999999999995</v>
          </cell>
          <cell r="AC542">
            <v>585.75033234258672</v>
          </cell>
          <cell r="AD542">
            <v>227.64285438600365</v>
          </cell>
          <cell r="AE542">
            <v>648.55999999999995</v>
          </cell>
          <cell r="AF542">
            <v>-420.9171456139963</v>
          </cell>
          <cell r="AG542">
            <v>628.4431861850835</v>
          </cell>
          <cell r="AH542">
            <v>648.55999999999995</v>
          </cell>
          <cell r="AI542">
            <v>-20.116813814916441</v>
          </cell>
          <cell r="AJ542">
            <v>68.650453736238518</v>
          </cell>
          <cell r="AK542">
            <v>648.55999999999995</v>
          </cell>
          <cell r="AL542">
            <v>-579.9095462637614</v>
          </cell>
          <cell r="AM542">
            <v>0</v>
          </cell>
          <cell r="AN542">
            <v>648.55999999999995</v>
          </cell>
          <cell r="AO542">
            <v>-648.55999999999995</v>
          </cell>
          <cell r="AP542">
            <v>0.75325943705753651</v>
          </cell>
          <cell r="AQ542">
            <v>0.75295943705753654</v>
          </cell>
          <cell r="AR542">
            <v>2158.8702387426274</v>
          </cell>
          <cell r="AS542">
            <v>3242.7999999999997</v>
          </cell>
        </row>
        <row r="543">
          <cell r="A543" t="str">
            <v>л/с №3000000152224</v>
          </cell>
          <cell r="B543" t="str">
            <v>Кв. 554</v>
          </cell>
          <cell r="C543" t="str">
            <v>Суздальская Елизавета Михайловна</v>
          </cell>
          <cell r="D543">
            <v>44649</v>
          </cell>
          <cell r="E543">
            <v>47.9</v>
          </cell>
          <cell r="F543">
            <v>31</v>
          </cell>
          <cell r="G543">
            <v>28</v>
          </cell>
          <cell r="H543">
            <v>31</v>
          </cell>
          <cell r="I543">
            <v>30</v>
          </cell>
          <cell r="J543">
            <v>31</v>
          </cell>
          <cell r="K543">
            <v>151</v>
          </cell>
          <cell r="L543">
            <v>4755147</v>
          </cell>
          <cell r="M543">
            <v>3.6150000000000002</v>
          </cell>
          <cell r="N543">
            <v>7.8437999999999999</v>
          </cell>
          <cell r="O543">
            <v>4.2287999999999997</v>
          </cell>
          <cell r="P543">
            <v>0.86816423841059598</v>
          </cell>
          <cell r="Q543">
            <v>0.78414834437086089</v>
          </cell>
          <cell r="R543">
            <v>0.86816423841059598</v>
          </cell>
          <cell r="S543">
            <v>0.84015894039735095</v>
          </cell>
          <cell r="T543">
            <v>0.86816423841059598</v>
          </cell>
          <cell r="U543">
            <v>4.2287999999999997</v>
          </cell>
          <cell r="V543">
            <v>0.43327147231751945</v>
          </cell>
          <cell r="W543">
            <v>7.9952455812821371E-2</v>
          </cell>
          <cell r="X543">
            <v>0.22062851422822535</v>
          </cell>
          <cell r="Y543">
            <v>2.4154428125803529E-2</v>
          </cell>
          <cell r="Z543">
            <v>0</v>
          </cell>
          <cell r="AA543">
            <v>3731.4504410854374</v>
          </cell>
          <cell r="AB543">
            <v>1339.55</v>
          </cell>
          <cell r="AC543">
            <v>2391.9004410854377</v>
          </cell>
          <cell r="AD543">
            <v>2477.5325322706499</v>
          </cell>
          <cell r="AE543">
            <v>1339.55</v>
          </cell>
          <cell r="AF543">
            <v>1137.9825322706499</v>
          </cell>
          <cell r="AG543">
            <v>3121.7648045109754</v>
          </cell>
          <cell r="AH543">
            <v>1339.55</v>
          </cell>
          <cell r="AI543">
            <v>1782.2148045109755</v>
          </cell>
          <cell r="AJ543">
            <v>2478.1420039622176</v>
          </cell>
          <cell r="AK543">
            <v>1339.55</v>
          </cell>
          <cell r="AL543">
            <v>1138.5920039622176</v>
          </cell>
          <cell r="AM543">
            <v>2489.1831410860923</v>
          </cell>
          <cell r="AN543">
            <v>1339.55</v>
          </cell>
          <cell r="AO543">
            <v>1149.6331410860923</v>
          </cell>
          <cell r="AP543">
            <v>0.75800687048436965</v>
          </cell>
          <cell r="AQ543">
            <v>4.9868068704843695</v>
          </cell>
          <cell r="AR543">
            <v>14298.072922915373</v>
          </cell>
          <cell r="AS543">
            <v>6697.75</v>
          </cell>
        </row>
        <row r="544">
          <cell r="A544" t="str">
            <v>л/с №3000000146121</v>
          </cell>
          <cell r="B544" t="str">
            <v>Кв. 555</v>
          </cell>
          <cell r="C544" t="str">
            <v>Реза-И Феда Хуссайн</v>
          </cell>
          <cell r="D544">
            <v>44537</v>
          </cell>
          <cell r="E544">
            <v>51.5</v>
          </cell>
          <cell r="F544">
            <v>31</v>
          </cell>
          <cell r="G544">
            <v>28</v>
          </cell>
          <cell r="H544">
            <v>31</v>
          </cell>
          <cell r="I544">
            <v>30</v>
          </cell>
          <cell r="J544">
            <v>31</v>
          </cell>
          <cell r="K544">
            <v>151</v>
          </cell>
          <cell r="L544">
            <v>4754729</v>
          </cell>
          <cell r="M544">
            <v>2.7800000000000002</v>
          </cell>
          <cell r="N544">
            <v>9.5</v>
          </cell>
          <cell r="O544">
            <v>6.72</v>
          </cell>
          <cell r="P544">
            <v>1.3796026490066224</v>
          </cell>
          <cell r="Q544">
            <v>1.246092715231788</v>
          </cell>
          <cell r="R544">
            <v>1.3796026490066224</v>
          </cell>
          <cell r="S544">
            <v>1.3350993377483444</v>
          </cell>
          <cell r="T544">
            <v>1.3796026490066224</v>
          </cell>
          <cell r="U544">
            <v>6.7200000000000006</v>
          </cell>
          <cell r="V544">
            <v>0.46583467274221818</v>
          </cell>
          <cell r="W544">
            <v>8.5961408650528204E-2</v>
          </cell>
          <cell r="X544">
            <v>0.23721019796980389</v>
          </cell>
          <cell r="Y544">
            <v>2.5969792243817992E-2</v>
          </cell>
          <cell r="Z544">
            <v>0</v>
          </cell>
          <cell r="AA544">
            <v>5291.2009801718405</v>
          </cell>
          <cell r="AB544">
            <v>1181.56</v>
          </cell>
          <cell r="AC544">
            <v>4109.6409801718401</v>
          </cell>
          <cell r="AD544">
            <v>3819.2389429128993</v>
          </cell>
          <cell r="AE544">
            <v>1181.56</v>
          </cell>
          <cell r="AF544">
            <v>2637.6789429128994</v>
          </cell>
          <cell r="AG544">
            <v>4635.6934585938698</v>
          </cell>
          <cell r="AH544">
            <v>1181.56</v>
          </cell>
          <cell r="AI544">
            <v>3454.1334585938698</v>
          </cell>
          <cell r="AJ544">
            <v>3902.4301881309279</v>
          </cell>
          <cell r="AK544">
            <v>1181.56</v>
          </cell>
          <cell r="AL544">
            <v>2720.870188130928</v>
          </cell>
          <cell r="AM544">
            <v>3955.5691231788073</v>
          </cell>
          <cell r="AN544">
            <v>1181.56</v>
          </cell>
          <cell r="AO544">
            <v>2774.0091231788074</v>
          </cell>
          <cell r="AP544">
            <v>0.81497607160636831</v>
          </cell>
          <cell r="AQ544">
            <v>7.5349760716063683</v>
          </cell>
          <cell r="AR544">
            <v>21604.132692988347</v>
          </cell>
          <cell r="AS544">
            <v>5907.7999999999993</v>
          </cell>
        </row>
        <row r="545">
          <cell r="A545" t="str">
            <v>л/с №3000000142354</v>
          </cell>
          <cell r="B545" t="str">
            <v>Кв. 556</v>
          </cell>
          <cell r="C545" t="str">
            <v>Холодкова Наталья Юрьевна</v>
          </cell>
          <cell r="D545">
            <v>44469</v>
          </cell>
          <cell r="E545">
            <v>33.5</v>
          </cell>
          <cell r="F545">
            <v>31</v>
          </cell>
          <cell r="G545">
            <v>28</v>
          </cell>
          <cell r="H545">
            <v>31</v>
          </cell>
          <cell r="I545">
            <v>6</v>
          </cell>
          <cell r="J545">
            <v>0</v>
          </cell>
          <cell r="K545">
            <v>96</v>
          </cell>
          <cell r="L545">
            <v>4755141</v>
          </cell>
          <cell r="M545">
            <v>5.6219999999999999</v>
          </cell>
          <cell r="N545">
            <v>9.4552999999999994</v>
          </cell>
          <cell r="O545">
            <v>2.4370649006622513</v>
          </cell>
          <cell r="P545">
            <v>0.78696887417218542</v>
          </cell>
          <cell r="Q545">
            <v>0.71081059602648999</v>
          </cell>
          <cell r="R545">
            <v>0.78696887417218542</v>
          </cell>
          <cell r="S545">
            <v>0.15231655629139071</v>
          </cell>
          <cell r="T545">
            <v>0</v>
          </cell>
          <cell r="U545">
            <v>2.4370649006622518</v>
          </cell>
          <cell r="V545">
            <v>0.30301867061872445</v>
          </cell>
          <cell r="W545">
            <v>5.5916644461994083E-2</v>
          </cell>
          <cell r="X545">
            <v>0.15430177926191127</v>
          </cell>
          <cell r="Y545">
            <v>3.3785943307491377E-3</v>
          </cell>
          <cell r="Z545">
            <v>0</v>
          </cell>
          <cell r="AA545">
            <v>3125.1904886736011</v>
          </cell>
          <cell r="AB545">
            <v>1603.33</v>
          </cell>
          <cell r="AC545">
            <v>1521.8604886736011</v>
          </cell>
          <cell r="AD545">
            <v>2198.3450093837714</v>
          </cell>
          <cell r="AE545">
            <v>1603.33</v>
          </cell>
          <cell r="AF545">
            <v>595.01500938377148</v>
          </cell>
          <cell r="AG545">
            <v>2698.7923921131733</v>
          </cell>
          <cell r="AH545">
            <v>1603.33</v>
          </cell>
          <cell r="AI545">
            <v>1095.4623921131733</v>
          </cell>
          <cell r="AJ545">
            <v>446.40602196078692</v>
          </cell>
          <cell r="AK545">
            <v>320.67</v>
          </cell>
          <cell r="AL545">
            <v>125.7360219607869</v>
          </cell>
          <cell r="AM545">
            <v>0</v>
          </cell>
          <cell r="AN545">
            <v>0</v>
          </cell>
          <cell r="AO545">
            <v>0</v>
          </cell>
          <cell r="AP545">
            <v>0.51661568867337893</v>
          </cell>
          <cell r="AQ545">
            <v>2.9536805893356304</v>
          </cell>
          <cell r="AR545">
            <v>8468.7339121313325</v>
          </cell>
          <cell r="AS545">
            <v>5130.66</v>
          </cell>
        </row>
        <row r="546">
          <cell r="A546" t="str">
            <v>л/с №3000000141262</v>
          </cell>
          <cell r="B546" t="str">
            <v>Кв. 557</v>
          </cell>
          <cell r="C546" t="str">
            <v>Коротаев Александр Иванович</v>
          </cell>
          <cell r="D546">
            <v>44472</v>
          </cell>
          <cell r="E546">
            <v>29.2</v>
          </cell>
          <cell r="F546">
            <v>31</v>
          </cell>
          <cell r="G546">
            <v>28</v>
          </cell>
          <cell r="H546">
            <v>31</v>
          </cell>
          <cell r="I546">
            <v>30</v>
          </cell>
          <cell r="J546">
            <v>31</v>
          </cell>
          <cell r="K546">
            <v>151</v>
          </cell>
          <cell r="L546">
            <v>4754741</v>
          </cell>
          <cell r="M546">
            <v>6.4880000000000004</v>
          </cell>
          <cell r="N546">
            <v>7.8414000000000001</v>
          </cell>
          <cell r="O546">
            <v>1.3533999999999997</v>
          </cell>
          <cell r="P546">
            <v>0.27785033112582774</v>
          </cell>
          <cell r="Q546">
            <v>0.25096158940397345</v>
          </cell>
          <cell r="R546">
            <v>0.27785033112582774</v>
          </cell>
          <cell r="S546">
            <v>0.26888741721854298</v>
          </cell>
          <cell r="T546">
            <v>0.27785033112582774</v>
          </cell>
          <cell r="U546">
            <v>1.3533999999999997</v>
          </cell>
          <cell r="V546">
            <v>0.26412373677811207</v>
          </cell>
          <cell r="W546">
            <v>4.8739284128066475E-2</v>
          </cell>
          <cell r="X546">
            <v>0.13449587923724804</v>
          </cell>
          <cell r="Y546">
            <v>1.4724620068339522E-2</v>
          </cell>
          <cell r="Z546">
            <v>0</v>
          </cell>
          <cell r="AA546">
            <v>1553.937208012818</v>
          </cell>
          <cell r="AB546">
            <v>1116.48</v>
          </cell>
          <cell r="AC546">
            <v>437.457208012818</v>
          </cell>
          <cell r="AD546">
            <v>859.29635057359428</v>
          </cell>
          <cell r="AE546">
            <v>1116.48</v>
          </cell>
          <cell r="AF546">
            <v>-257.18364942640574</v>
          </cell>
          <cell r="AG546">
            <v>1182.2708074288037</v>
          </cell>
          <cell r="AH546">
            <v>1116.48</v>
          </cell>
          <cell r="AI546">
            <v>65.790807428803646</v>
          </cell>
          <cell r="AJ546">
            <v>813.16676106820375</v>
          </cell>
          <cell r="AK546">
            <v>1116.48</v>
          </cell>
          <cell r="AL546">
            <v>-303.31323893179626</v>
          </cell>
          <cell r="AM546">
            <v>796.64691239735077</v>
          </cell>
          <cell r="AN546">
            <v>1116.48</v>
          </cell>
          <cell r="AO546">
            <v>-319.83308760264924</v>
          </cell>
          <cell r="AP546">
            <v>0.46208352021176613</v>
          </cell>
          <cell r="AQ546">
            <v>1.8154835202117658</v>
          </cell>
          <cell r="AR546">
            <v>5205.3180394807705</v>
          </cell>
          <cell r="AS546">
            <v>5582.4</v>
          </cell>
        </row>
        <row r="547">
          <cell r="A547" t="str">
            <v>л/с №3000000152791</v>
          </cell>
          <cell r="B547" t="str">
            <v>Кв. 558</v>
          </cell>
          <cell r="C547" t="str">
            <v>Горячева Надежда Николаевна</v>
          </cell>
          <cell r="D547">
            <v>44673</v>
          </cell>
          <cell r="E547">
            <v>59.1</v>
          </cell>
          <cell r="F547">
            <v>31</v>
          </cell>
          <cell r="G547">
            <v>28</v>
          </cell>
          <cell r="H547">
            <v>31</v>
          </cell>
          <cell r="I547">
            <v>30</v>
          </cell>
          <cell r="J547">
            <v>31</v>
          </cell>
          <cell r="K547">
            <v>151</v>
          </cell>
          <cell r="L547">
            <v>4755139</v>
          </cell>
          <cell r="M547">
            <v>2.1429999999999998</v>
          </cell>
          <cell r="N547">
            <v>5</v>
          </cell>
          <cell r="O547">
            <v>2.8570000000000002</v>
          </cell>
          <cell r="P547">
            <v>0.58653642384105964</v>
          </cell>
          <cell r="Q547">
            <v>0.52977483443708617</v>
          </cell>
          <cell r="R547">
            <v>0.58653642384105964</v>
          </cell>
          <cell r="S547">
            <v>0.56761589403973511</v>
          </cell>
          <cell r="T547">
            <v>0.58653642384105964</v>
          </cell>
          <cell r="U547">
            <v>2.8570000000000002</v>
          </cell>
          <cell r="V547">
            <v>0.53457920697213779</v>
          </cell>
          <cell r="W547">
            <v>9.8646975752353733E-2</v>
          </cell>
          <cell r="X547">
            <v>0.2722159747575808</v>
          </cell>
          <cell r="Y547">
            <v>2.9802227604070745E-2</v>
          </cell>
          <cell r="Z547">
            <v>0</v>
          </cell>
          <cell r="AA547">
            <v>3214.440314354983</v>
          </cell>
          <cell r="AB547">
            <v>1154.04</v>
          </cell>
          <cell r="AC547">
            <v>2060.400314354983</v>
          </cell>
          <cell r="AD547">
            <v>1801.7984457389582</v>
          </cell>
          <cell r="AE547">
            <v>1154.04</v>
          </cell>
          <cell r="AF547">
            <v>647.75844573895824</v>
          </cell>
          <cell r="AG547">
            <v>2462.19770221405</v>
          </cell>
          <cell r="AH547">
            <v>1154.04</v>
          </cell>
          <cell r="AI547">
            <v>1308.15770221405</v>
          </cell>
          <cell r="AJ547">
            <v>1712.9052900146871</v>
          </cell>
          <cell r="AK547">
            <v>1154.04</v>
          </cell>
          <cell r="AL547">
            <v>558.86529001468716</v>
          </cell>
          <cell r="AM547">
            <v>1681.7055037086093</v>
          </cell>
          <cell r="AN547">
            <v>1154.04</v>
          </cell>
          <cell r="AO547">
            <v>527.66550370860932</v>
          </cell>
          <cell r="AP547">
            <v>0.93524438508614305</v>
          </cell>
          <cell r="AQ547">
            <v>3.7922443850861431</v>
          </cell>
          <cell r="AR547">
            <v>10873.047256031286</v>
          </cell>
          <cell r="AS547">
            <v>5770.2</v>
          </cell>
        </row>
        <row r="548">
          <cell r="A548" t="str">
            <v>л/с №3000000142661</v>
          </cell>
          <cell r="B548" t="str">
            <v>Кв. 559</v>
          </cell>
          <cell r="C548" t="str">
            <v>Егоршин Денис Алексеевич</v>
          </cell>
          <cell r="D548">
            <v>44490</v>
          </cell>
          <cell r="E548">
            <v>36.5</v>
          </cell>
          <cell r="F548">
            <v>31</v>
          </cell>
          <cell r="G548">
            <v>28</v>
          </cell>
          <cell r="H548">
            <v>31</v>
          </cell>
          <cell r="I548">
            <v>30</v>
          </cell>
          <cell r="J548">
            <v>31</v>
          </cell>
          <cell r="K548">
            <v>151</v>
          </cell>
          <cell r="L548">
            <v>4755145</v>
          </cell>
          <cell r="M548">
            <v>0.60699999999999998</v>
          </cell>
          <cell r="N548">
            <v>2.9639000000000002</v>
          </cell>
          <cell r="O548">
            <v>2.3569000000000004</v>
          </cell>
          <cell r="P548">
            <v>0.48386688741721862</v>
          </cell>
          <cell r="Q548">
            <v>0.43704105960264905</v>
          </cell>
          <cell r="R548">
            <v>0.48386688741721862</v>
          </cell>
          <cell r="S548">
            <v>0.46825827814569543</v>
          </cell>
          <cell r="T548">
            <v>0.48386688741721862</v>
          </cell>
          <cell r="U548">
            <v>2.3569000000000004</v>
          </cell>
          <cell r="V548">
            <v>0.33015467097264006</v>
          </cell>
          <cell r="W548">
            <v>6.0924105160083092E-2</v>
          </cell>
          <cell r="X548">
            <v>0.16811984904656005</v>
          </cell>
          <cell r="Y548">
            <v>1.8405775085424403E-2</v>
          </cell>
          <cell r="Z548">
            <v>0</v>
          </cell>
          <cell r="AA548">
            <v>2333.9463317842351</v>
          </cell>
          <cell r="AB548">
            <v>497.46</v>
          </cell>
          <cell r="AC548">
            <v>1836.4863317842351</v>
          </cell>
          <cell r="AD548">
            <v>1427.7557611044101</v>
          </cell>
          <cell r="AE548">
            <v>497.46</v>
          </cell>
          <cell r="AF548">
            <v>930.29576110441008</v>
          </cell>
          <cell r="AG548">
            <v>1869.3633310542168</v>
          </cell>
          <cell r="AH548">
            <v>497.46</v>
          </cell>
          <cell r="AI548">
            <v>1371.9033310542168</v>
          </cell>
          <cell r="AJ548">
            <v>1395.3534401432021</v>
          </cell>
          <cell r="AK548">
            <v>497.46</v>
          </cell>
          <cell r="AL548">
            <v>897.89344014320204</v>
          </cell>
          <cell r="AM548">
            <v>1387.3334622649008</v>
          </cell>
          <cell r="AN548">
            <v>497.46</v>
          </cell>
          <cell r="AO548">
            <v>889.87346226490081</v>
          </cell>
          <cell r="AP548">
            <v>0.57760440026470761</v>
          </cell>
          <cell r="AQ548">
            <v>2.934504400264708</v>
          </cell>
          <cell r="AR548">
            <v>8413.7523263509647</v>
          </cell>
          <cell r="AS548">
            <v>2487.2999999999997</v>
          </cell>
        </row>
        <row r="549">
          <cell r="A549" t="str">
            <v>л/с №3000000140403</v>
          </cell>
          <cell r="B549" t="str">
            <v>Кв. 56</v>
          </cell>
          <cell r="C549" t="str">
            <v>Данышев Кирилл Викторович</v>
          </cell>
          <cell r="D549">
            <v>44454</v>
          </cell>
          <cell r="E549">
            <v>55.2</v>
          </cell>
          <cell r="F549">
            <v>31</v>
          </cell>
          <cell r="G549">
            <v>28</v>
          </cell>
          <cell r="H549">
            <v>31</v>
          </cell>
          <cell r="I549">
            <v>30</v>
          </cell>
          <cell r="J549">
            <v>31</v>
          </cell>
          <cell r="K549">
            <v>151</v>
          </cell>
          <cell r="L549" t="str">
            <v>4754822</v>
          </cell>
          <cell r="M549">
            <v>5.2560000000000002</v>
          </cell>
          <cell r="N549">
            <v>8.0183</v>
          </cell>
          <cell r="O549">
            <v>2.7622999999999998</v>
          </cell>
          <cell r="P549">
            <v>0.56709470198675493</v>
          </cell>
          <cell r="Q549">
            <v>0.51221456953642386</v>
          </cell>
          <cell r="R549">
            <v>0.56709470198675493</v>
          </cell>
          <cell r="S549">
            <v>0.54880132450331121</v>
          </cell>
          <cell r="T549">
            <v>0.56709470198675493</v>
          </cell>
          <cell r="U549">
            <v>2.7622999999999998</v>
          </cell>
          <cell r="V549">
            <v>0.49930240651204749</v>
          </cell>
          <cell r="W549">
            <v>9.2137276844838009E-2</v>
          </cell>
          <cell r="X549">
            <v>0.25425248403753736</v>
          </cell>
          <cell r="Y549">
            <v>2.7835583142888413E-2</v>
          </cell>
          <cell r="Z549">
            <v>0</v>
          </cell>
          <cell r="AA549">
            <v>3057.5524615455961</v>
          </cell>
          <cell r="AB549">
            <v>1523.62</v>
          </cell>
          <cell r="AC549">
            <v>1533.9324615455962</v>
          </cell>
          <cell r="AD549">
            <v>1732.7855269074262</v>
          </cell>
          <cell r="AE549">
            <v>1523.62</v>
          </cell>
          <cell r="AF549">
            <v>209.16552690742628</v>
          </cell>
          <cell r="AG549">
            <v>2354.9502248251301</v>
          </cell>
          <cell r="AH549">
            <v>1523.62</v>
          </cell>
          <cell r="AI549">
            <v>831.33022482513024</v>
          </cell>
          <cell r="AJ549">
            <v>1653.3218088650303</v>
          </cell>
          <cell r="AK549">
            <v>1523.62</v>
          </cell>
          <cell r="AL549">
            <v>129.70180886503044</v>
          </cell>
          <cell r="AM549">
            <v>1625.9625876423838</v>
          </cell>
          <cell r="AN549">
            <v>1523.62</v>
          </cell>
          <cell r="AO549">
            <v>102.34258764238393</v>
          </cell>
          <cell r="AP549">
            <v>0.87352775053731124</v>
          </cell>
          <cell r="AQ549">
            <v>3.6358277505373109</v>
          </cell>
          <cell r="AR549">
            <v>10424.572609785566</v>
          </cell>
          <cell r="AS549">
            <v>7618.0999999999995</v>
          </cell>
        </row>
        <row r="550">
          <cell r="A550" t="str">
            <v>л/с №3000000142195</v>
          </cell>
          <cell r="B550" t="str">
            <v>Кв. 560</v>
          </cell>
          <cell r="C550" t="str">
            <v>Горбунов Илья Сергеевич</v>
          </cell>
          <cell r="D550">
            <v>44476</v>
          </cell>
          <cell r="E550">
            <v>36.299999999999997</v>
          </cell>
          <cell r="F550">
            <v>31</v>
          </cell>
          <cell r="G550">
            <v>28</v>
          </cell>
          <cell r="H550">
            <v>31</v>
          </cell>
          <cell r="I550">
            <v>30</v>
          </cell>
          <cell r="J550">
            <v>31</v>
          </cell>
          <cell r="K550">
            <v>151</v>
          </cell>
          <cell r="L550">
            <v>4755143</v>
          </cell>
          <cell r="M550">
            <v>5.34</v>
          </cell>
          <cell r="N550">
            <v>7.0434999999999999</v>
          </cell>
          <cell r="O550">
            <v>1.7035</v>
          </cell>
          <cell r="P550">
            <v>0.34972516556291389</v>
          </cell>
          <cell r="Q550">
            <v>0.31588079470198677</v>
          </cell>
          <cell r="R550">
            <v>0.34972516556291389</v>
          </cell>
          <cell r="S550">
            <v>0.33844370860927153</v>
          </cell>
          <cell r="T550">
            <v>0.34972516556291389</v>
          </cell>
          <cell r="U550">
            <v>1.7035</v>
          </cell>
          <cell r="V550">
            <v>0.32834560428237902</v>
          </cell>
          <cell r="W550">
            <v>6.0590274446877153E-2</v>
          </cell>
          <cell r="X550">
            <v>0.16719864439425011</v>
          </cell>
          <cell r="Y550">
            <v>1.8304921523312485E-2</v>
          </cell>
          <cell r="Z550">
            <v>0</v>
          </cell>
          <cell r="AA550">
            <v>1944.1509498850269</v>
          </cell>
          <cell r="AB550">
            <v>1131.68</v>
          </cell>
          <cell r="AC550">
            <v>812.47094988502681</v>
          </cell>
          <cell r="AD550">
            <v>1079.4103200422396</v>
          </cell>
          <cell r="AE550">
            <v>1131.68</v>
          </cell>
          <cell r="AF550">
            <v>-52.269679957760445</v>
          </cell>
          <cell r="AG550">
            <v>1482.1136094329815</v>
          </cell>
          <cell r="AH550">
            <v>1131.68</v>
          </cell>
          <cell r="AI550">
            <v>350.43360943298148</v>
          </cell>
          <cell r="AJ550">
            <v>1022.8625373435422</v>
          </cell>
          <cell r="AK550">
            <v>1131.68</v>
          </cell>
          <cell r="AL550">
            <v>-108.81746265645791</v>
          </cell>
          <cell r="AM550">
            <v>1002.7250001986754</v>
          </cell>
          <cell r="AN550">
            <v>1131.68</v>
          </cell>
          <cell r="AO550">
            <v>-128.95499980132467</v>
          </cell>
          <cell r="AP550">
            <v>0.57443944464681884</v>
          </cell>
          <cell r="AQ550">
            <v>2.2779394446468189</v>
          </cell>
          <cell r="AR550">
            <v>6531.2624169024657</v>
          </cell>
          <cell r="AS550">
            <v>5658.4000000000005</v>
          </cell>
        </row>
        <row r="551">
          <cell r="A551" t="str">
            <v>л/с №3000000145560</v>
          </cell>
          <cell r="B551" t="str">
            <v>Кв. 561</v>
          </cell>
          <cell r="C551" t="str">
            <v>Большакова Виолетта Александровна</v>
          </cell>
          <cell r="D551">
            <v>44520</v>
          </cell>
          <cell r="E551">
            <v>47.6</v>
          </cell>
          <cell r="F551">
            <v>31</v>
          </cell>
          <cell r="G551">
            <v>28</v>
          </cell>
          <cell r="H551">
            <v>31</v>
          </cell>
          <cell r="I551">
            <v>30</v>
          </cell>
          <cell r="J551">
            <v>31</v>
          </cell>
          <cell r="K551">
            <v>151</v>
          </cell>
          <cell r="L551">
            <v>4755136</v>
          </cell>
          <cell r="M551">
            <v>0.78100000000000003</v>
          </cell>
          <cell r="N551">
            <v>3.2774999999999999</v>
          </cell>
          <cell r="O551">
            <v>2.4964999999999997</v>
          </cell>
          <cell r="P551">
            <v>0.51252649006622508</v>
          </cell>
          <cell r="Q551">
            <v>0.46292715231788073</v>
          </cell>
          <cell r="R551">
            <v>0.51252649006622508</v>
          </cell>
          <cell r="S551">
            <v>0.49599337748344363</v>
          </cell>
          <cell r="T551">
            <v>0.51252649006622508</v>
          </cell>
          <cell r="U551">
            <v>2.4964999999999997</v>
          </cell>
          <cell r="V551">
            <v>0.43055787228212788</v>
          </cell>
          <cell r="W551">
            <v>7.945170974301248E-2</v>
          </cell>
          <cell r="X551">
            <v>0.2192467072497605</v>
          </cell>
          <cell r="Y551">
            <v>2.400314778263566E-2</v>
          </cell>
          <cell r="Z551">
            <v>0</v>
          </cell>
          <cell r="AA551">
            <v>2703.9926220379502</v>
          </cell>
          <cell r="AB551">
            <v>648.55999999999995</v>
          </cell>
          <cell r="AC551">
            <v>2055.4326220379503</v>
          </cell>
          <cell r="AD551">
            <v>1555.0978257237518</v>
          </cell>
          <cell r="AE551">
            <v>648.55999999999995</v>
          </cell>
          <cell r="AF551">
            <v>906.53782572375189</v>
          </cell>
          <cell r="AG551">
            <v>2098.1254758804475</v>
          </cell>
          <cell r="AH551">
            <v>648.55999999999995</v>
          </cell>
          <cell r="AI551">
            <v>1449.5654758804476</v>
          </cell>
          <cell r="AJ551">
            <v>1490.9236373123972</v>
          </cell>
          <cell r="AK551">
            <v>648.55999999999995</v>
          </cell>
          <cell r="AL551">
            <v>842.36363731239726</v>
          </cell>
          <cell r="AM551">
            <v>1469.5057017880793</v>
          </cell>
          <cell r="AN551">
            <v>648.55999999999995</v>
          </cell>
          <cell r="AO551">
            <v>820.9457017880793</v>
          </cell>
          <cell r="AP551">
            <v>0.75325943705753651</v>
          </cell>
          <cell r="AQ551">
            <v>3.249759437057536</v>
          </cell>
          <cell r="AR551">
            <v>9317.6452627426261</v>
          </cell>
          <cell r="AS551">
            <v>3242.7999999999997</v>
          </cell>
        </row>
        <row r="552">
          <cell r="A552" t="str">
            <v>л/с №3000000140635</v>
          </cell>
          <cell r="B552" t="str">
            <v>Кв. 562</v>
          </cell>
          <cell r="C552" t="str">
            <v>Гладков Владимир Павлович</v>
          </cell>
          <cell r="D552">
            <v>44462</v>
          </cell>
          <cell r="E552">
            <v>47.9</v>
          </cell>
          <cell r="F552">
            <v>31</v>
          </cell>
          <cell r="G552">
            <v>28</v>
          </cell>
          <cell r="H552">
            <v>31</v>
          </cell>
          <cell r="I552">
            <v>30</v>
          </cell>
          <cell r="J552">
            <v>31</v>
          </cell>
          <cell r="K552">
            <v>151</v>
          </cell>
          <cell r="L552">
            <v>4755134</v>
          </cell>
          <cell r="M552">
            <v>9.5449999999999999</v>
          </cell>
          <cell r="N552">
            <v>13.6007</v>
          </cell>
          <cell r="O552">
            <v>4.0556999999999999</v>
          </cell>
          <cell r="P552">
            <v>0.83262715231788076</v>
          </cell>
          <cell r="Q552">
            <v>0.75205033112582786</v>
          </cell>
          <cell r="R552">
            <v>0.83262715231788076</v>
          </cell>
          <cell r="S552">
            <v>0.80576821192052983</v>
          </cell>
          <cell r="T552">
            <v>0.83262715231788076</v>
          </cell>
          <cell r="U552">
            <v>4.0556999999999999</v>
          </cell>
          <cell r="V552">
            <v>0.43327147231751945</v>
          </cell>
          <cell r="W552">
            <v>7.9952455812821371E-2</v>
          </cell>
          <cell r="X552">
            <v>0.22062851422822535</v>
          </cell>
          <cell r="Y552">
            <v>2.4154428125803529E-2</v>
          </cell>
          <cell r="Z552">
            <v>0</v>
          </cell>
          <cell r="AA552">
            <v>3629.5592185821265</v>
          </cell>
          <cell r="AB552">
            <v>1851.91</v>
          </cell>
          <cell r="AC552">
            <v>1777.6492185821264</v>
          </cell>
          <cell r="AD552">
            <v>2385.5017506547561</v>
          </cell>
          <cell r="AE552">
            <v>1851.91</v>
          </cell>
          <cell r="AF552">
            <v>533.59175065475597</v>
          </cell>
          <cell r="AG552">
            <v>3019.8735820076645</v>
          </cell>
          <cell r="AH552">
            <v>1851.91</v>
          </cell>
          <cell r="AI552">
            <v>1167.9635820076644</v>
          </cell>
          <cell r="AJ552">
            <v>2379.5375950880457</v>
          </cell>
          <cell r="AK552">
            <v>1851.91</v>
          </cell>
          <cell r="AL552">
            <v>527.62759508804561</v>
          </cell>
          <cell r="AM552">
            <v>2387.2919185827814</v>
          </cell>
          <cell r="AN552">
            <v>1851.91</v>
          </cell>
          <cell r="AO552">
            <v>535.38191858278128</v>
          </cell>
          <cell r="AP552">
            <v>0.75800687048436965</v>
          </cell>
          <cell r="AQ552">
            <v>4.8137068704843697</v>
          </cell>
          <cell r="AR552">
            <v>13801.764064915375</v>
          </cell>
          <cell r="AS552">
            <v>9259.5500000000011</v>
          </cell>
        </row>
        <row r="553">
          <cell r="A553" t="str">
            <v>л/с №3000000143005</v>
          </cell>
          <cell r="B553" t="str">
            <v>Кв. 563</v>
          </cell>
          <cell r="C553" t="str">
            <v>Артеменко Людмила Анатольевна</v>
          </cell>
          <cell r="D553">
            <v>44495</v>
          </cell>
          <cell r="E553">
            <v>51.5</v>
          </cell>
          <cell r="F553">
            <v>31</v>
          </cell>
          <cell r="G553">
            <v>28</v>
          </cell>
          <cell r="H553">
            <v>31</v>
          </cell>
          <cell r="I553">
            <v>30</v>
          </cell>
          <cell r="J553">
            <v>31</v>
          </cell>
          <cell r="K553">
            <v>151</v>
          </cell>
          <cell r="L553">
            <v>4755142</v>
          </cell>
          <cell r="M553">
            <v>7.9729999999999999</v>
          </cell>
          <cell r="N553">
            <v>11.9499</v>
          </cell>
          <cell r="O553">
            <v>3.9768999999999997</v>
          </cell>
          <cell r="P553">
            <v>0.81644966887417214</v>
          </cell>
          <cell r="Q553">
            <v>0.73743841059602644</v>
          </cell>
          <cell r="R553">
            <v>0.81644966887417214</v>
          </cell>
          <cell r="S553">
            <v>0.79011258278145691</v>
          </cell>
          <cell r="T553">
            <v>0.81644966887417214</v>
          </cell>
          <cell r="U553">
            <v>3.9768999999999997</v>
          </cell>
          <cell r="V553">
            <v>0.46583467274221818</v>
          </cell>
          <cell r="W553">
            <v>8.5961408650528204E-2</v>
          </cell>
          <cell r="X553">
            <v>0.23721019796980389</v>
          </cell>
          <cell r="Y553">
            <v>2.5969792243817992E-2</v>
          </cell>
          <cell r="Z553">
            <v>0</v>
          </cell>
          <cell r="AA553">
            <v>3676.5400185956814</v>
          </cell>
          <cell r="AB553">
            <v>1872.56</v>
          </cell>
          <cell r="AC553">
            <v>1803.9800185956815</v>
          </cell>
          <cell r="AD553">
            <v>2360.8354937473364</v>
          </cell>
          <cell r="AE553">
            <v>1872.56</v>
          </cell>
          <cell r="AF553">
            <v>488.27549374733644</v>
          </cell>
          <cell r="AG553">
            <v>3021.0324970177112</v>
          </cell>
          <cell r="AH553">
            <v>1872.56</v>
          </cell>
          <cell r="AI553">
            <v>1148.4724970177112</v>
          </cell>
          <cell r="AJ553">
            <v>2339.8550640249678</v>
          </cell>
          <cell r="AK553">
            <v>1872.56</v>
          </cell>
          <cell r="AL553">
            <v>467.29506402496781</v>
          </cell>
          <cell r="AM553">
            <v>2340.9081616026488</v>
          </cell>
          <cell r="AN553">
            <v>1872.56</v>
          </cell>
          <cell r="AO553">
            <v>468.34816160264882</v>
          </cell>
          <cell r="AP553">
            <v>0.81497607160636831</v>
          </cell>
          <cell r="AQ553">
            <v>4.7918760716063682</v>
          </cell>
          <cell r="AR553">
            <v>13739.171234988346</v>
          </cell>
          <cell r="AS553">
            <v>9362.7999999999993</v>
          </cell>
        </row>
        <row r="554">
          <cell r="A554" t="str">
            <v>л/с №3000000147744</v>
          </cell>
          <cell r="B554" t="str">
            <v>Кв. 564</v>
          </cell>
          <cell r="C554" t="str">
            <v>Ельчанинов Ринат Михайлович</v>
          </cell>
          <cell r="D554">
            <v>44548</v>
          </cell>
          <cell r="E554">
            <v>33.5</v>
          </cell>
          <cell r="F554">
            <v>31</v>
          </cell>
          <cell r="G554">
            <v>28</v>
          </cell>
          <cell r="H554">
            <v>31</v>
          </cell>
          <cell r="I554">
            <v>30</v>
          </cell>
          <cell r="J554">
            <v>31</v>
          </cell>
          <cell r="K554">
            <v>151</v>
          </cell>
          <cell r="L554">
            <v>4755146</v>
          </cell>
          <cell r="M554">
            <v>1.351</v>
          </cell>
          <cell r="N554">
            <v>1.351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0.30301867061872445</v>
          </cell>
          <cell r="W554">
            <v>5.5916644461994083E-2</v>
          </cell>
          <cell r="X554">
            <v>0.15430177926191127</v>
          </cell>
          <cell r="Y554">
            <v>1.6892971653745686E-2</v>
          </cell>
          <cell r="Z554">
            <v>0</v>
          </cell>
          <cell r="AA554">
            <v>868.80907202459434</v>
          </cell>
          <cell r="AB554">
            <v>529.28</v>
          </cell>
          <cell r="AC554">
            <v>339.52907202459437</v>
          </cell>
          <cell r="AD554">
            <v>160.32308466854019</v>
          </cell>
          <cell r="AE554">
            <v>529.28</v>
          </cell>
          <cell r="AF554">
            <v>-368.95691533145975</v>
          </cell>
          <cell r="AG554">
            <v>442.41097546416671</v>
          </cell>
          <cell r="AH554">
            <v>529.28</v>
          </cell>
          <cell r="AI554">
            <v>-86.869024535833262</v>
          </cell>
          <cell r="AJ554">
            <v>48.435190466186555</v>
          </cell>
          <cell r="AK554">
            <v>529.28</v>
          </cell>
          <cell r="AL554">
            <v>-480.84480953381342</v>
          </cell>
          <cell r="AM554">
            <v>0</v>
          </cell>
          <cell r="AN554">
            <v>529.28</v>
          </cell>
          <cell r="AO554">
            <v>-529.28</v>
          </cell>
          <cell r="AP554">
            <v>0.53013006599637547</v>
          </cell>
          <cell r="AQ554">
            <v>0.53013006599637547</v>
          </cell>
          <cell r="AR554">
            <v>1519.9783226234877</v>
          </cell>
          <cell r="AS554">
            <v>2646.3999999999996</v>
          </cell>
        </row>
        <row r="555">
          <cell r="A555" t="str">
            <v>л/с №3000000141177</v>
          </cell>
          <cell r="B555" t="str">
            <v>Кв. 565</v>
          </cell>
          <cell r="C555" t="str">
            <v>Альжанова Зайра Сактагановна</v>
          </cell>
          <cell r="D555">
            <v>44469</v>
          </cell>
          <cell r="E555">
            <v>29.2</v>
          </cell>
          <cell r="F555">
            <v>31</v>
          </cell>
          <cell r="G555">
            <v>28</v>
          </cell>
          <cell r="H555">
            <v>31</v>
          </cell>
          <cell r="I555">
            <v>30</v>
          </cell>
          <cell r="J555">
            <v>31</v>
          </cell>
          <cell r="K555">
            <v>151</v>
          </cell>
          <cell r="L555">
            <v>4758478</v>
          </cell>
          <cell r="M555">
            <v>4.2</v>
          </cell>
          <cell r="N555">
            <v>4.2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0.26412373677811207</v>
          </cell>
          <cell r="W555">
            <v>4.8739284128066475E-2</v>
          </cell>
          <cell r="X555">
            <v>0.13449587923724804</v>
          </cell>
          <cell r="Y555">
            <v>1.4724620068339522E-2</v>
          </cell>
          <cell r="Z555">
            <v>0</v>
          </cell>
          <cell r="AA555">
            <v>757.29029561546736</v>
          </cell>
          <cell r="AB555">
            <v>872.77</v>
          </cell>
          <cell r="AC555">
            <v>-115.47970438453262</v>
          </cell>
          <cell r="AD555">
            <v>139.74430066630964</v>
          </cell>
          <cell r="AE555">
            <v>872.77</v>
          </cell>
          <cell r="AF555">
            <v>-733.02569933369034</v>
          </cell>
          <cell r="AG555">
            <v>385.62389503145283</v>
          </cell>
          <cell r="AH555">
            <v>872.77</v>
          </cell>
          <cell r="AI555">
            <v>-487.14610496854715</v>
          </cell>
          <cell r="AJ555">
            <v>42.218136167541708</v>
          </cell>
          <cell r="AK555">
            <v>872.77</v>
          </cell>
          <cell r="AL555">
            <v>-830.55186383245825</v>
          </cell>
          <cell r="AM555">
            <v>0</v>
          </cell>
          <cell r="AN555">
            <v>872.77</v>
          </cell>
          <cell r="AO555">
            <v>-872.77</v>
          </cell>
          <cell r="AP555">
            <v>0.46208352021176613</v>
          </cell>
          <cell r="AQ555">
            <v>0.46208352021176613</v>
          </cell>
          <cell r="AR555">
            <v>1324.8766274807715</v>
          </cell>
          <cell r="AS555">
            <v>4363.8500000000004</v>
          </cell>
        </row>
        <row r="556">
          <cell r="A556" t="str">
            <v>л/с №3000000141148</v>
          </cell>
          <cell r="B556" t="str">
            <v>Кв. 566</v>
          </cell>
          <cell r="C556" t="str">
            <v>Омарова Аминат Омаровна</v>
          </cell>
          <cell r="D556">
            <v>44469</v>
          </cell>
          <cell r="E556">
            <v>59.1</v>
          </cell>
          <cell r="F556">
            <v>31</v>
          </cell>
          <cell r="G556">
            <v>28</v>
          </cell>
          <cell r="H556">
            <v>31</v>
          </cell>
          <cell r="I556">
            <v>30</v>
          </cell>
          <cell r="J556">
            <v>31</v>
          </cell>
          <cell r="K556">
            <v>151</v>
          </cell>
          <cell r="L556">
            <v>4758469</v>
          </cell>
          <cell r="M556">
            <v>9.98</v>
          </cell>
          <cell r="N556">
            <v>14.6294</v>
          </cell>
          <cell r="O556">
            <v>4.6494</v>
          </cell>
          <cell r="P556">
            <v>0.95451258278145701</v>
          </cell>
          <cell r="Q556">
            <v>0.86214039735099346</v>
          </cell>
          <cell r="R556">
            <v>0.95451258278145701</v>
          </cell>
          <cell r="S556">
            <v>0.92372185430463583</v>
          </cell>
          <cell r="T556">
            <v>0.95451258278145701</v>
          </cell>
          <cell r="U556">
            <v>4.6494</v>
          </cell>
          <cell r="V556">
            <v>0.53457920697213779</v>
          </cell>
          <cell r="W556">
            <v>9.8646975752353733E-2</v>
          </cell>
          <cell r="X556">
            <v>0.2722159747575808</v>
          </cell>
          <cell r="Y556">
            <v>2.9802227604070745E-2</v>
          </cell>
          <cell r="Z556">
            <v>0</v>
          </cell>
          <cell r="AA556">
            <v>4269.4941977457111</v>
          </cell>
          <cell r="AB556">
            <v>2945.45</v>
          </cell>
          <cell r="AC556">
            <v>1324.0441977457112</v>
          </cell>
          <cell r="AD556">
            <v>2754.750340414455</v>
          </cell>
          <cell r="AE556">
            <v>2945.45</v>
          </cell>
          <cell r="AF556">
            <v>-190.69965958554485</v>
          </cell>
          <cell r="AG556">
            <v>3517.2515856047785</v>
          </cell>
          <cell r="AH556">
            <v>2945.45</v>
          </cell>
          <cell r="AI556">
            <v>571.80158560477867</v>
          </cell>
          <cell r="AJ556">
            <v>2733.9251771670051</v>
          </cell>
          <cell r="AK556">
            <v>2945.45</v>
          </cell>
          <cell r="AL556">
            <v>-211.52482283299469</v>
          </cell>
          <cell r="AM556">
            <v>2736.7593870993378</v>
          </cell>
          <cell r="AN556">
            <v>2945.45</v>
          </cell>
          <cell r="AO556">
            <v>-208.69061290066202</v>
          </cell>
          <cell r="AP556">
            <v>0.93524438508614305</v>
          </cell>
          <cell r="AQ556">
            <v>5.5846443850861434</v>
          </cell>
          <cell r="AR556">
            <v>16012.180688031287</v>
          </cell>
          <cell r="AS556">
            <v>14727.25</v>
          </cell>
        </row>
        <row r="557">
          <cell r="A557" t="str">
            <v>л/с №3000000142685</v>
          </cell>
          <cell r="B557" t="str">
            <v>Кв. 567</v>
          </cell>
          <cell r="C557" t="str">
            <v>Кулабухова Мария Владимировна</v>
          </cell>
          <cell r="D557">
            <v>44491</v>
          </cell>
          <cell r="E557">
            <v>36.5</v>
          </cell>
          <cell r="F557">
            <v>31</v>
          </cell>
          <cell r="G557">
            <v>28</v>
          </cell>
          <cell r="H557">
            <v>31</v>
          </cell>
          <cell r="I557">
            <v>30</v>
          </cell>
          <cell r="J557">
            <v>31</v>
          </cell>
          <cell r="K557">
            <v>151</v>
          </cell>
          <cell r="L557">
            <v>4758475</v>
          </cell>
          <cell r="M557">
            <v>3.9220000000000002</v>
          </cell>
          <cell r="N557">
            <v>7.3189000000000002</v>
          </cell>
          <cell r="O557">
            <v>3.3969</v>
          </cell>
          <cell r="P557">
            <v>0.69737682119205302</v>
          </cell>
          <cell r="Q557">
            <v>0.62988874172185438</v>
          </cell>
          <cell r="R557">
            <v>0.69737682119205302</v>
          </cell>
          <cell r="S557">
            <v>0.67488079470198681</v>
          </cell>
          <cell r="T557">
            <v>0.69737682119205302</v>
          </cell>
          <cell r="U557">
            <v>3.3969000000000005</v>
          </cell>
          <cell r="V557">
            <v>0.33015467097264006</v>
          </cell>
          <cell r="W557">
            <v>6.0924105160083092E-2</v>
          </cell>
          <cell r="X557">
            <v>0.16811984904656005</v>
          </cell>
          <cell r="Y557">
            <v>1.8405775085424403E-2</v>
          </cell>
          <cell r="Z557">
            <v>0</v>
          </cell>
          <cell r="AA557">
            <v>2946.117743704765</v>
          </cell>
          <cell r="AB557">
            <v>1263.57</v>
          </cell>
          <cell r="AC557">
            <v>1682.547743704765</v>
          </cell>
          <cell r="AD557">
            <v>1980.6847783229532</v>
          </cell>
          <cell r="AE557">
            <v>1263.57</v>
          </cell>
          <cell r="AF557">
            <v>717.11477832295327</v>
          </cell>
          <cell r="AG557">
            <v>2481.5347429747467</v>
          </cell>
          <cell r="AH557">
            <v>1263.57</v>
          </cell>
          <cell r="AI557">
            <v>1217.9647429747467</v>
          </cell>
          <cell r="AJ557">
            <v>1987.7773871630695</v>
          </cell>
          <cell r="AK557">
            <v>1263.57</v>
          </cell>
          <cell r="AL557">
            <v>724.2073871630696</v>
          </cell>
          <cell r="AM557">
            <v>1999.5048741854305</v>
          </cell>
          <cell r="AN557">
            <v>1263.57</v>
          </cell>
          <cell r="AO557">
            <v>735.93487418543054</v>
          </cell>
          <cell r="AP557">
            <v>0.57760440026470761</v>
          </cell>
          <cell r="AQ557">
            <v>3.9745044002647076</v>
          </cell>
          <cell r="AR557">
            <v>11395.619526350963</v>
          </cell>
          <cell r="AS557">
            <v>6317.8499999999995</v>
          </cell>
        </row>
        <row r="558">
          <cell r="A558" t="str">
            <v>л/с №3000000145854</v>
          </cell>
          <cell r="B558" t="str">
            <v>Кв. 568</v>
          </cell>
          <cell r="C558" t="str">
            <v>Белячкова Нина Карповна</v>
          </cell>
          <cell r="D558">
            <v>44519</v>
          </cell>
          <cell r="E558">
            <v>36.299999999999997</v>
          </cell>
          <cell r="F558">
            <v>31</v>
          </cell>
          <cell r="G558">
            <v>28</v>
          </cell>
          <cell r="H558">
            <v>31</v>
          </cell>
          <cell r="I558">
            <v>30</v>
          </cell>
          <cell r="J558">
            <v>31</v>
          </cell>
          <cell r="K558">
            <v>151</v>
          </cell>
          <cell r="L558">
            <v>4758476</v>
          </cell>
          <cell r="M558">
            <v>4.5220000000000002</v>
          </cell>
          <cell r="N558">
            <v>6.7675000000000001</v>
          </cell>
          <cell r="O558">
            <v>2.2454999999999998</v>
          </cell>
          <cell r="P558">
            <v>0.46099668874172178</v>
          </cell>
          <cell r="Q558">
            <v>0.41638410596026487</v>
          </cell>
          <cell r="R558">
            <v>0.46099668874172178</v>
          </cell>
          <cell r="S558">
            <v>0.4461258278145695</v>
          </cell>
          <cell r="T558">
            <v>0.46099668874172178</v>
          </cell>
          <cell r="U558">
            <v>2.2454999999999998</v>
          </cell>
          <cell r="V558">
            <v>0.32834560428237902</v>
          </cell>
          <cell r="W558">
            <v>6.0590274446877153E-2</v>
          </cell>
          <cell r="X558">
            <v>0.16719864439425011</v>
          </cell>
          <cell r="Y558">
            <v>1.8304921523312485E-2</v>
          </cell>
          <cell r="Z558">
            <v>0</v>
          </cell>
          <cell r="AA558">
            <v>2263.1864357128411</v>
          </cell>
          <cell r="AB558">
            <v>1422.69</v>
          </cell>
          <cell r="AC558">
            <v>840.49643571284105</v>
          </cell>
          <cell r="AD558">
            <v>1367.5714040157493</v>
          </cell>
          <cell r="AE558">
            <v>1422.69</v>
          </cell>
          <cell r="AF558">
            <v>-55.11859598425076</v>
          </cell>
          <cell r="AG558">
            <v>1801.1490952607958</v>
          </cell>
          <cell r="AH558">
            <v>1422.69</v>
          </cell>
          <cell r="AI558">
            <v>378.45909526079572</v>
          </cell>
          <cell r="AJ558">
            <v>1331.6065558865885</v>
          </cell>
          <cell r="AK558">
            <v>1422.69</v>
          </cell>
          <cell r="AL558">
            <v>-91.083444113411588</v>
          </cell>
          <cell r="AM558">
            <v>1321.7604860264898</v>
          </cell>
          <cell r="AN558">
            <v>1422.69</v>
          </cell>
          <cell r="AO558">
            <v>-100.92951397351021</v>
          </cell>
          <cell r="AP558">
            <v>0.57443944464681884</v>
          </cell>
          <cell r="AQ558">
            <v>2.8199394446468187</v>
          </cell>
          <cell r="AR558">
            <v>8085.2739769024647</v>
          </cell>
          <cell r="AS558">
            <v>7113.4500000000007</v>
          </cell>
        </row>
        <row r="559">
          <cell r="A559" t="str">
            <v>л/с №3000000140387</v>
          </cell>
          <cell r="B559" t="str">
            <v>Кв. 569</v>
          </cell>
          <cell r="C559" t="str">
            <v>Курочка Сергей Геннадьевич</v>
          </cell>
          <cell r="D559">
            <v>44421</v>
          </cell>
          <cell r="E559">
            <v>47.6</v>
          </cell>
          <cell r="F559">
            <v>31</v>
          </cell>
          <cell r="G559">
            <v>28</v>
          </cell>
          <cell r="H559">
            <v>31</v>
          </cell>
          <cell r="I559">
            <v>30</v>
          </cell>
          <cell r="J559">
            <v>31</v>
          </cell>
          <cell r="K559">
            <v>151</v>
          </cell>
          <cell r="L559">
            <v>4758470</v>
          </cell>
          <cell r="M559">
            <v>9.3529999999999998</v>
          </cell>
          <cell r="N559">
            <v>13.4732</v>
          </cell>
          <cell r="O559">
            <v>4.1202000000000005</v>
          </cell>
          <cell r="P559">
            <v>0.84586887417218559</v>
          </cell>
          <cell r="Q559">
            <v>0.76401059602649013</v>
          </cell>
          <cell r="R559">
            <v>0.84586887417218559</v>
          </cell>
          <cell r="S559">
            <v>0.81858278145695373</v>
          </cell>
          <cell r="T559">
            <v>0.84586887417218559</v>
          </cell>
          <cell r="U559">
            <v>4.1202000000000005</v>
          </cell>
          <cell r="V559">
            <v>0.43055787228212788</v>
          </cell>
          <cell r="W559">
            <v>7.945170974301248E-2</v>
          </cell>
          <cell r="X559">
            <v>0.2192467072497605</v>
          </cell>
          <cell r="Y559">
            <v>2.400314778263566E-2</v>
          </cell>
          <cell r="Z559">
            <v>0</v>
          </cell>
          <cell r="AA559">
            <v>3659.7452388988786</v>
          </cell>
          <cell r="AB559">
            <v>2114.83</v>
          </cell>
          <cell r="AC559">
            <v>1544.9152388988787</v>
          </cell>
          <cell r="AD559">
            <v>2418.3582538562023</v>
          </cell>
          <cell r="AE559">
            <v>2114.83</v>
          </cell>
          <cell r="AF559">
            <v>303.52825385620235</v>
          </cell>
          <cell r="AG559">
            <v>3053.8780927413754</v>
          </cell>
          <cell r="AH559">
            <v>2114.83</v>
          </cell>
          <cell r="AI559">
            <v>939.04809274137551</v>
          </cell>
          <cell r="AJ559">
            <v>2415.8455245971659</v>
          </cell>
          <cell r="AK559">
            <v>2114.83</v>
          </cell>
          <cell r="AL559">
            <v>301.01552459716595</v>
          </cell>
          <cell r="AM559">
            <v>2425.2583186490069</v>
          </cell>
          <cell r="AN559">
            <v>2114.83</v>
          </cell>
          <cell r="AO559">
            <v>310.428318649007</v>
          </cell>
          <cell r="AP559">
            <v>0.75325943705753651</v>
          </cell>
          <cell r="AQ559">
            <v>4.8734594370575373</v>
          </cell>
          <cell r="AR559">
            <v>13973.085428742628</v>
          </cell>
          <cell r="AS559">
            <v>10574.15</v>
          </cell>
        </row>
        <row r="560">
          <cell r="A560" t="str">
            <v>л/с №3000000145682</v>
          </cell>
          <cell r="B560" t="str">
            <v>Кв. 57</v>
          </cell>
          <cell r="C560" t="str">
            <v>Шестаков Дмитрий Викторович</v>
          </cell>
          <cell r="D560">
            <v>44526</v>
          </cell>
          <cell r="E560">
            <v>61.8</v>
          </cell>
          <cell r="F560">
            <v>31</v>
          </cell>
          <cell r="G560">
            <v>28</v>
          </cell>
          <cell r="H560">
            <v>31</v>
          </cell>
          <cell r="I560">
            <v>30</v>
          </cell>
          <cell r="J560">
            <v>31</v>
          </cell>
          <cell r="K560">
            <v>151</v>
          </cell>
          <cell r="L560" t="str">
            <v>4756828</v>
          </cell>
          <cell r="M560">
            <v>2.29</v>
          </cell>
          <cell r="N560">
            <v>2.2904</v>
          </cell>
          <cell r="O560">
            <v>3.9999999999995595E-4</v>
          </cell>
          <cell r="P560">
            <v>8.2119205298004201E-5</v>
          </cell>
          <cell r="Q560">
            <v>7.4172185430455408E-5</v>
          </cell>
          <cell r="R560">
            <v>8.2119205298004201E-5</v>
          </cell>
          <cell r="S560">
            <v>7.9470198675487936E-5</v>
          </cell>
          <cell r="T560">
            <v>8.2119205298004201E-5</v>
          </cell>
          <cell r="U560">
            <v>3.9999999999995595E-4</v>
          </cell>
          <cell r="V560">
            <v>0.55900160729066184</v>
          </cell>
          <cell r="W560">
            <v>0.10315369038063384</v>
          </cell>
          <cell r="X560">
            <v>0.28465223756376468</v>
          </cell>
          <cell r="Y560">
            <v>3.116375069258159E-2</v>
          </cell>
          <cell r="Z560">
            <v>0</v>
          </cell>
          <cell r="AA560">
            <v>1602.9936789346859</v>
          </cell>
          <cell r="AB560">
            <v>842.09</v>
          </cell>
          <cell r="AC560">
            <v>760.9036789346859</v>
          </cell>
          <cell r="AD560">
            <v>295.97286299216819</v>
          </cell>
          <cell r="AE560">
            <v>842.09</v>
          </cell>
          <cell r="AF560">
            <v>-546.11713700783184</v>
          </cell>
          <cell r="AG560">
            <v>816.38465304112106</v>
          </cell>
          <cell r="AH560">
            <v>842.09</v>
          </cell>
          <cell r="AI560">
            <v>-25.705346958878977</v>
          </cell>
          <cell r="AJ560">
            <v>89.579938074994459</v>
          </cell>
          <cell r="AK560">
            <v>842.09</v>
          </cell>
          <cell r="AL560">
            <v>-752.51006192500563</v>
          </cell>
          <cell r="AM560">
            <v>0.23545054304633167</v>
          </cell>
          <cell r="AN560">
            <v>842.09</v>
          </cell>
          <cell r="AO560">
            <v>-841.85454945695369</v>
          </cell>
          <cell r="AP560">
            <v>0.97797128592764193</v>
          </cell>
          <cell r="AQ560">
            <v>0.97837128592764189</v>
          </cell>
          <cell r="AR560">
            <v>2805.1665835860163</v>
          </cell>
          <cell r="AS560">
            <v>4210.45</v>
          </cell>
        </row>
        <row r="561">
          <cell r="A561" t="str">
            <v>л/с №3000000142470</v>
          </cell>
          <cell r="B561" t="str">
            <v>Кв. 570</v>
          </cell>
          <cell r="C561" t="str">
            <v>Наместникова Ольга Игоревна</v>
          </cell>
          <cell r="D561">
            <v>44483</v>
          </cell>
          <cell r="E561">
            <v>47.9</v>
          </cell>
          <cell r="F561">
            <v>31</v>
          </cell>
          <cell r="G561">
            <v>28</v>
          </cell>
          <cell r="H561">
            <v>31</v>
          </cell>
          <cell r="I561">
            <v>30</v>
          </cell>
          <cell r="J561">
            <v>31</v>
          </cell>
          <cell r="K561">
            <v>151</v>
          </cell>
          <cell r="L561">
            <v>4758474</v>
          </cell>
          <cell r="M561">
            <v>8.2159999999999993</v>
          </cell>
          <cell r="N561">
            <v>12.825799999999999</v>
          </cell>
          <cell r="O561">
            <v>4.6097999999999999</v>
          </cell>
          <cell r="P561">
            <v>0.94638278145695354</v>
          </cell>
          <cell r="Q561">
            <v>0.85479735099337739</v>
          </cell>
          <cell r="R561">
            <v>0.94638278145695354</v>
          </cell>
          <cell r="S561">
            <v>0.91585430463576156</v>
          </cell>
          <cell r="T561">
            <v>0.94638278145695354</v>
          </cell>
          <cell r="U561">
            <v>4.609799999999999</v>
          </cell>
          <cell r="V561">
            <v>0.43327147231751945</v>
          </cell>
          <cell r="W561">
            <v>7.9952455812821371E-2</v>
          </cell>
          <cell r="X561">
            <v>0.22062851422822535</v>
          </cell>
          <cell r="Y561">
            <v>2.4154428125803529E-2</v>
          </cell>
          <cell r="Z561">
            <v>0</v>
          </cell>
          <cell r="AA561">
            <v>3955.7170833370928</v>
          </cell>
          <cell r="AB561">
            <v>2419.33</v>
          </cell>
          <cell r="AC561">
            <v>1536.3870833370929</v>
          </cell>
          <cell r="AD561">
            <v>2680.095951078597</v>
          </cell>
          <cell r="AE561">
            <v>2419.33</v>
          </cell>
          <cell r="AF561">
            <v>260.76595107859703</v>
          </cell>
          <cell r="AG561">
            <v>3346.0314467626308</v>
          </cell>
          <cell r="AH561">
            <v>2419.33</v>
          </cell>
          <cell r="AI561">
            <v>926.70144676263089</v>
          </cell>
          <cell r="AJ561">
            <v>2695.1742383993037</v>
          </cell>
          <cell r="AK561">
            <v>2419.33</v>
          </cell>
          <cell r="AL561">
            <v>275.84423839930378</v>
          </cell>
          <cell r="AM561">
            <v>2713.4497833377477</v>
          </cell>
          <cell r="AN561">
            <v>2419.33</v>
          </cell>
          <cell r="AO561">
            <v>294.11978333774778</v>
          </cell>
          <cell r="AP561">
            <v>0.75800687048436965</v>
          </cell>
          <cell r="AQ561">
            <v>5.3678068704843698</v>
          </cell>
          <cell r="AR561">
            <v>15390.468502915375</v>
          </cell>
          <cell r="AS561">
            <v>12096.65</v>
          </cell>
        </row>
        <row r="562">
          <cell r="A562" t="str">
            <v>л/с №3000000142330</v>
          </cell>
          <cell r="B562" t="str">
            <v>Кв. 571</v>
          </cell>
          <cell r="C562" t="str">
            <v>Копытова Алина Олеговна</v>
          </cell>
          <cell r="D562">
            <v>44478</v>
          </cell>
          <cell r="E562">
            <v>51.5</v>
          </cell>
          <cell r="F562">
            <v>31</v>
          </cell>
          <cell r="G562">
            <v>28</v>
          </cell>
          <cell r="H562">
            <v>31</v>
          </cell>
          <cell r="I562">
            <v>30</v>
          </cell>
          <cell r="J562">
            <v>31</v>
          </cell>
          <cell r="K562">
            <v>151</v>
          </cell>
          <cell r="L562">
            <v>4755133</v>
          </cell>
          <cell r="M562">
            <v>0.91600000000000004</v>
          </cell>
          <cell r="N562">
            <v>2.2227000000000001</v>
          </cell>
          <cell r="O562">
            <v>1.3067000000000002</v>
          </cell>
          <cell r="P562">
            <v>0.26826291390728479</v>
          </cell>
          <cell r="Q562">
            <v>0.24230198675496695</v>
          </cell>
          <cell r="R562">
            <v>0.26826291390728479</v>
          </cell>
          <cell r="S562">
            <v>0.25960927152317886</v>
          </cell>
          <cell r="T562">
            <v>0.26826291390728479</v>
          </cell>
          <cell r="U562">
            <v>1.3067</v>
          </cell>
          <cell r="V562">
            <v>0.46583467274221818</v>
          </cell>
          <cell r="W562">
            <v>8.5961408650528204E-2</v>
          </cell>
          <cell r="X562">
            <v>0.23721019796980389</v>
          </cell>
          <cell r="Y562">
            <v>2.5969792243817992E-2</v>
          </cell>
          <cell r="Z562">
            <v>0</v>
          </cell>
          <cell r="AA562">
            <v>2104.7899184897219</v>
          </cell>
          <cell r="AB562">
            <v>753.78</v>
          </cell>
          <cell r="AC562">
            <v>1351.0099184897219</v>
          </cell>
          <cell r="AD562">
            <v>941.19024203872755</v>
          </cell>
          <cell r="AE562">
            <v>753.78</v>
          </cell>
          <cell r="AF562">
            <v>187.41024203872757</v>
          </cell>
          <cell r="AG562">
            <v>1449.282396911751</v>
          </cell>
          <cell r="AH562">
            <v>753.78</v>
          </cell>
          <cell r="AI562">
            <v>695.50239691175102</v>
          </cell>
          <cell r="AJ562">
            <v>818.80658005145801</v>
          </cell>
          <cell r="AK562">
            <v>753.78</v>
          </cell>
          <cell r="AL562">
            <v>65.026580051458041</v>
          </cell>
          <cell r="AM562">
            <v>769.15806149668879</v>
          </cell>
          <cell r="AN562">
            <v>753.78</v>
          </cell>
          <cell r="AO562">
            <v>15.378061496688815</v>
          </cell>
          <cell r="AP562">
            <v>0.81497607160636831</v>
          </cell>
          <cell r="AQ562">
            <v>2.1216760716063687</v>
          </cell>
          <cell r="AR562">
            <v>6083.2271989883484</v>
          </cell>
          <cell r="AS562">
            <v>3768.8999999999996</v>
          </cell>
        </row>
        <row r="563">
          <cell r="A563" t="str">
            <v>л/с №3000000142546</v>
          </cell>
          <cell r="B563" t="str">
            <v>Кв. 572</v>
          </cell>
          <cell r="C563" t="str">
            <v>Гайдамащук Марина Михайловна</v>
          </cell>
          <cell r="D563">
            <v>44487</v>
          </cell>
          <cell r="E563">
            <v>33.5</v>
          </cell>
          <cell r="F563">
            <v>31</v>
          </cell>
          <cell r="G563">
            <v>28</v>
          </cell>
          <cell r="H563">
            <v>31</v>
          </cell>
          <cell r="I563">
            <v>30</v>
          </cell>
          <cell r="J563">
            <v>31</v>
          </cell>
          <cell r="K563">
            <v>151</v>
          </cell>
          <cell r="L563">
            <v>4758481</v>
          </cell>
          <cell r="M563">
            <v>5.3090000000000002</v>
          </cell>
          <cell r="N563">
            <v>7.3792999999999997</v>
          </cell>
          <cell r="O563">
            <v>2.0702999999999996</v>
          </cell>
          <cell r="P563">
            <v>0.42502847682119199</v>
          </cell>
          <cell r="Q563">
            <v>0.38389668874172178</v>
          </cell>
          <cell r="R563">
            <v>0.42502847682119199</v>
          </cell>
          <cell r="S563">
            <v>0.41131788079470194</v>
          </cell>
          <cell r="T563">
            <v>0.42502847682119199</v>
          </cell>
          <cell r="U563">
            <v>2.0702999999999996</v>
          </cell>
          <cell r="V563">
            <v>0.30301867061872445</v>
          </cell>
          <cell r="W563">
            <v>5.5916644461994083E-2</v>
          </cell>
          <cell r="X563">
            <v>0.15430177926191127</v>
          </cell>
          <cell r="Y563">
            <v>1.6892971653745686E-2</v>
          </cell>
          <cell r="Z563">
            <v>0</v>
          </cell>
          <cell r="AA563">
            <v>2087.4422201967795</v>
          </cell>
          <cell r="AB563">
            <v>1326.64</v>
          </cell>
          <cell r="AC563">
            <v>760.80222019677944</v>
          </cell>
          <cell r="AD563">
            <v>1261.0239926950298</v>
          </cell>
          <cell r="AE563">
            <v>1326.64</v>
          </cell>
          <cell r="AF563">
            <v>-65.616007304970253</v>
          </cell>
          <cell r="AG563">
            <v>1661.044123636352</v>
          </cell>
          <cell r="AH563">
            <v>1326.64</v>
          </cell>
          <cell r="AI563">
            <v>334.40412363635187</v>
          </cell>
          <cell r="AJ563">
            <v>1227.7575919231401</v>
          </cell>
          <cell r="AK563">
            <v>1326.64</v>
          </cell>
          <cell r="AL563">
            <v>-98.882408076859974</v>
          </cell>
          <cell r="AM563">
            <v>1218.6331481721852</v>
          </cell>
          <cell r="AN563">
            <v>1326.64</v>
          </cell>
          <cell r="AO563">
            <v>-108.0068518278149</v>
          </cell>
          <cell r="AP563">
            <v>0.53013006599637547</v>
          </cell>
          <cell r="AQ563">
            <v>2.6004300659963748</v>
          </cell>
          <cell r="AR563">
            <v>7455.901076623486</v>
          </cell>
          <cell r="AS563">
            <v>6633.2000000000007</v>
          </cell>
        </row>
        <row r="564">
          <cell r="A564" t="str">
            <v>л/с №3000000142986</v>
          </cell>
          <cell r="B564" t="str">
            <v>Кв. 573</v>
          </cell>
          <cell r="C564" t="str">
            <v>Мартынов Владимир Евгеньевич</v>
          </cell>
          <cell r="D564">
            <v>44499</v>
          </cell>
          <cell r="E564">
            <v>29.2</v>
          </cell>
          <cell r="F564">
            <v>31</v>
          </cell>
          <cell r="G564">
            <v>28</v>
          </cell>
          <cell r="H564">
            <v>31</v>
          </cell>
          <cell r="I564">
            <v>30</v>
          </cell>
          <cell r="J564">
            <v>31</v>
          </cell>
          <cell r="K564">
            <v>151</v>
          </cell>
          <cell r="L564">
            <v>4755138</v>
          </cell>
          <cell r="M564">
            <v>5.5910000000000002</v>
          </cell>
          <cell r="N564">
            <v>8.7019000000000002</v>
          </cell>
          <cell r="O564">
            <v>3.1109</v>
          </cell>
          <cell r="P564">
            <v>0.63866158940397344</v>
          </cell>
          <cell r="Q564">
            <v>0.57685562913907285</v>
          </cell>
          <cell r="R564">
            <v>0.63866158940397344</v>
          </cell>
          <cell r="S564">
            <v>0.61805960264900661</v>
          </cell>
          <cell r="T564">
            <v>0.63866158940397344</v>
          </cell>
          <cell r="U564">
            <v>3.1109</v>
          </cell>
          <cell r="V564">
            <v>0.26412373677811207</v>
          </cell>
          <cell r="W564">
            <v>4.8739284128066475E-2</v>
          </cell>
          <cell r="X564">
            <v>0.13449587923724804</v>
          </cell>
          <cell r="Y564">
            <v>1.4724620068339522E-2</v>
          </cell>
          <cell r="Z564">
            <v>0</v>
          </cell>
          <cell r="AA564">
            <v>2588.448031522752</v>
          </cell>
          <cell r="AB564">
            <v>1536.24</v>
          </cell>
          <cell r="AC564">
            <v>1052.208031522752</v>
          </cell>
          <cell r="AD564">
            <v>1793.6932234212766</v>
          </cell>
          <cell r="AE564">
            <v>1536.24</v>
          </cell>
          <cell r="AF564">
            <v>257.45322342127656</v>
          </cell>
          <cell r="AG564">
            <v>2216.7816309387372</v>
          </cell>
          <cell r="AH564">
            <v>1536.24</v>
          </cell>
          <cell r="AI564">
            <v>680.54163093873717</v>
          </cell>
          <cell r="AJ564">
            <v>1814.3062676907205</v>
          </cell>
          <cell r="AK564">
            <v>1536.24</v>
          </cell>
          <cell r="AL564">
            <v>278.06626769072045</v>
          </cell>
          <cell r="AM564">
            <v>1831.1577359072844</v>
          </cell>
          <cell r="AN564">
            <v>1536.24</v>
          </cell>
          <cell r="AO564">
            <v>294.9177359072844</v>
          </cell>
          <cell r="AP564">
            <v>0.46208352021176613</v>
          </cell>
          <cell r="AQ564">
            <v>3.5729835202117659</v>
          </cell>
          <cell r="AR564">
            <v>10244.386889480771</v>
          </cell>
          <cell r="AS564">
            <v>7681.2</v>
          </cell>
        </row>
        <row r="565">
          <cell r="A565" t="str">
            <v>л/с №3000000152268</v>
          </cell>
          <cell r="B565" t="str">
            <v>Кв. 574</v>
          </cell>
          <cell r="C565" t="str">
            <v>Черепенин Виктор Алексеевич</v>
          </cell>
          <cell r="D565">
            <v>44462</v>
          </cell>
          <cell r="E565">
            <v>59.1</v>
          </cell>
          <cell r="F565">
            <v>31</v>
          </cell>
          <cell r="G565">
            <v>28</v>
          </cell>
          <cell r="H565">
            <v>31</v>
          </cell>
          <cell r="I565">
            <v>30</v>
          </cell>
          <cell r="J565">
            <v>31</v>
          </cell>
          <cell r="K565">
            <v>151</v>
          </cell>
          <cell r="L565">
            <v>4755137</v>
          </cell>
          <cell r="M565">
            <v>6.0454769601808636</v>
          </cell>
          <cell r="N565">
            <v>6.0454769601808636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0.53457920697213779</v>
          </cell>
          <cell r="W565">
            <v>9.8646975752353733E-2</v>
          </cell>
          <cell r="X565">
            <v>0.2722159747575808</v>
          </cell>
          <cell r="Y565">
            <v>2.9802227604070745E-2</v>
          </cell>
          <cell r="Z565">
            <v>0</v>
          </cell>
          <cell r="AA565">
            <v>1532.7348106463739</v>
          </cell>
          <cell r="AB565">
            <v>1996.7</v>
          </cell>
          <cell r="AC565">
            <v>-463.9651893536261</v>
          </cell>
          <cell r="AD565">
            <v>282.83863593763357</v>
          </cell>
          <cell r="AE565">
            <v>1996.7</v>
          </cell>
          <cell r="AF565">
            <v>-1713.8613640623664</v>
          </cell>
          <cell r="AG565">
            <v>780.49219850544046</v>
          </cell>
          <cell r="AH565">
            <v>1996.7</v>
          </cell>
          <cell r="AI565">
            <v>-1216.2078014945596</v>
          </cell>
          <cell r="AJ565">
            <v>85.44835094183955</v>
          </cell>
          <cell r="AK565">
            <v>1996.7</v>
          </cell>
          <cell r="AL565">
            <v>-1911.2516490581604</v>
          </cell>
          <cell r="AM565">
            <v>0</v>
          </cell>
          <cell r="AN565">
            <v>1996.7</v>
          </cell>
          <cell r="AO565">
            <v>-1996.7</v>
          </cell>
          <cell r="AP565">
            <v>0.93524438508614305</v>
          </cell>
          <cell r="AQ565">
            <v>0.93524438508614305</v>
          </cell>
          <cell r="AR565">
            <v>2681.5139960312877</v>
          </cell>
          <cell r="AS565">
            <v>9983.5</v>
          </cell>
        </row>
        <row r="566">
          <cell r="A566" t="str">
            <v>л/с №3000000142119</v>
          </cell>
          <cell r="B566" t="str">
            <v>Кв. 575</v>
          </cell>
          <cell r="C566" t="str">
            <v>Ванямов Александр Юрьевич</v>
          </cell>
          <cell r="D566">
            <v>44474</v>
          </cell>
          <cell r="E566">
            <v>36.5</v>
          </cell>
          <cell r="F566">
            <v>31</v>
          </cell>
          <cell r="G566">
            <v>28</v>
          </cell>
          <cell r="H566">
            <v>31</v>
          </cell>
          <cell r="I566">
            <v>30</v>
          </cell>
          <cell r="J566">
            <v>31</v>
          </cell>
          <cell r="K566">
            <v>151</v>
          </cell>
          <cell r="L566">
            <v>4755135</v>
          </cell>
          <cell r="M566">
            <v>6.5220000000000002</v>
          </cell>
          <cell r="N566">
            <v>9.3473000000000006</v>
          </cell>
          <cell r="O566">
            <v>2.8253000000000004</v>
          </cell>
          <cell r="P566">
            <v>0.58002847682119218</v>
          </cell>
          <cell r="Q566">
            <v>0.52389668874172202</v>
          </cell>
          <cell r="R566">
            <v>0.58002847682119218</v>
          </cell>
          <cell r="S566">
            <v>0.56131788079470213</v>
          </cell>
          <cell r="T566">
            <v>0.58002847682119218</v>
          </cell>
          <cell r="U566">
            <v>2.8253000000000008</v>
          </cell>
          <cell r="V566">
            <v>0.33015467097264006</v>
          </cell>
          <cell r="W566">
            <v>6.0924105160083092E-2</v>
          </cell>
          <cell r="X566">
            <v>0.16811984904656005</v>
          </cell>
          <cell r="Y566">
            <v>1.8405775085424403E-2</v>
          </cell>
          <cell r="Z566">
            <v>0</v>
          </cell>
          <cell r="AA566">
            <v>2609.6589176915199</v>
          </cell>
          <cell r="AB566">
            <v>1665.54</v>
          </cell>
          <cell r="AC566">
            <v>944.11891769151998</v>
          </cell>
          <cell r="AD566">
            <v>1676.7864838593773</v>
          </cell>
          <cell r="AE566">
            <v>1665.54</v>
          </cell>
          <cell r="AF566">
            <v>11.246483859377349</v>
          </cell>
          <cell r="AG566">
            <v>2145.0759169615017</v>
          </cell>
          <cell r="AH566">
            <v>1665.54</v>
          </cell>
          <cell r="AI566">
            <v>479.5359169615017</v>
          </cell>
          <cell r="AJ566">
            <v>1662.172071666381</v>
          </cell>
          <cell r="AK566">
            <v>1665.54</v>
          </cell>
          <cell r="AL566">
            <v>-3.3679283336189201</v>
          </cell>
          <cell r="AM566">
            <v>1663.0460481721857</v>
          </cell>
          <cell r="AN566">
            <v>1665.54</v>
          </cell>
          <cell r="AO566">
            <v>-2.4939518278142714</v>
          </cell>
          <cell r="AP566">
            <v>0.57760440026470761</v>
          </cell>
          <cell r="AQ566">
            <v>3.402904400264708</v>
          </cell>
          <cell r="AR566">
            <v>9756.7394383509654</v>
          </cell>
          <cell r="AS566">
            <v>8327.7000000000007</v>
          </cell>
        </row>
        <row r="567">
          <cell r="A567" t="str">
            <v>л/с №3000000147089</v>
          </cell>
          <cell r="B567" t="str">
            <v>Кв. 576</v>
          </cell>
          <cell r="C567" t="str">
            <v>Петраков Максим Андреевич</v>
          </cell>
          <cell r="D567">
            <v>44541</v>
          </cell>
          <cell r="E567">
            <v>36.299999999999997</v>
          </cell>
          <cell r="F567">
            <v>31</v>
          </cell>
          <cell r="G567">
            <v>28</v>
          </cell>
          <cell r="H567">
            <v>31</v>
          </cell>
          <cell r="I567">
            <v>30</v>
          </cell>
          <cell r="J567">
            <v>31</v>
          </cell>
          <cell r="K567">
            <v>151</v>
          </cell>
          <cell r="L567">
            <v>4755140</v>
          </cell>
          <cell r="M567">
            <v>2.1789999999999998</v>
          </cell>
          <cell r="N567">
            <v>2.1789999999999998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0.32834560428237902</v>
          </cell>
          <cell r="W567">
            <v>6.0590274446877153E-2</v>
          </cell>
          <cell r="X567">
            <v>0.16719864439425011</v>
          </cell>
          <cell r="Y567">
            <v>1.8304921523312485E-2</v>
          </cell>
          <cell r="Z567">
            <v>0</v>
          </cell>
          <cell r="AA567">
            <v>941.42594968635149</v>
          </cell>
          <cell r="AB567">
            <v>849.83</v>
          </cell>
          <cell r="AC567">
            <v>91.595949686351446</v>
          </cell>
          <cell r="AD567">
            <v>173.72322308859722</v>
          </cell>
          <cell r="AE567">
            <v>849.83</v>
          </cell>
          <cell r="AF567">
            <v>-676.10677691140279</v>
          </cell>
          <cell r="AG567">
            <v>479.38860923430599</v>
          </cell>
          <cell r="AH567">
            <v>849.83</v>
          </cell>
          <cell r="AI567">
            <v>-370.44139076569405</v>
          </cell>
          <cell r="AJ567">
            <v>52.483504893211091</v>
          </cell>
          <cell r="AK567">
            <v>849.83</v>
          </cell>
          <cell r="AL567">
            <v>-797.34649510678901</v>
          </cell>
          <cell r="AM567">
            <v>0</v>
          </cell>
          <cell r="AN567">
            <v>849.83</v>
          </cell>
          <cell r="AO567">
            <v>-849.83</v>
          </cell>
          <cell r="AP567">
            <v>0.57443944464681884</v>
          </cell>
          <cell r="AQ567">
            <v>0.57443944464681884</v>
          </cell>
          <cell r="AR567">
            <v>1647.021286902466</v>
          </cell>
          <cell r="AS567">
            <v>4249.1500000000005</v>
          </cell>
        </row>
        <row r="568">
          <cell r="A568" t="str">
            <v>л/с №3000000142737</v>
          </cell>
          <cell r="B568" t="str">
            <v>Кв. 577</v>
          </cell>
          <cell r="C568" t="str">
            <v>Кадырова Ольга Калистратовна</v>
          </cell>
          <cell r="D568">
            <v>44493</v>
          </cell>
          <cell r="E568">
            <v>47.6</v>
          </cell>
          <cell r="F568">
            <v>31</v>
          </cell>
          <cell r="G568">
            <v>28</v>
          </cell>
          <cell r="H568">
            <v>31</v>
          </cell>
          <cell r="I568">
            <v>30</v>
          </cell>
          <cell r="J568">
            <v>31</v>
          </cell>
          <cell r="K568">
            <v>151</v>
          </cell>
          <cell r="L568">
            <v>4754441</v>
          </cell>
          <cell r="M568">
            <v>3.8929999999999998</v>
          </cell>
          <cell r="N568">
            <v>7.5712000000000002</v>
          </cell>
          <cell r="O568">
            <v>3.6782000000000004</v>
          </cell>
          <cell r="P568">
            <v>0.75512715231788086</v>
          </cell>
          <cell r="Q568">
            <v>0.68205033112582791</v>
          </cell>
          <cell r="R568">
            <v>0.75512715231788086</v>
          </cell>
          <cell r="S568">
            <v>0.73076821192052988</v>
          </cell>
          <cell r="T568">
            <v>0.75512715231788086</v>
          </cell>
          <cell r="U568">
            <v>3.6782000000000004</v>
          </cell>
          <cell r="V568">
            <v>0.43055787228212788</v>
          </cell>
          <cell r="W568">
            <v>7.945170974301248E-2</v>
          </cell>
          <cell r="X568">
            <v>0.2192467072497605</v>
          </cell>
          <cell r="Y568">
            <v>2.400314778263566E-2</v>
          </cell>
          <cell r="Z568">
            <v>0</v>
          </cell>
          <cell r="AA568">
            <v>3399.5723888326529</v>
          </cell>
          <cell r="AB568">
            <v>1340.41</v>
          </cell>
          <cell r="AC568">
            <v>2059.1623888326531</v>
          </cell>
          <cell r="AD568">
            <v>2183.3634215383217</v>
          </cell>
          <cell r="AE568">
            <v>1340.41</v>
          </cell>
          <cell r="AF568">
            <v>842.95342153832166</v>
          </cell>
          <cell r="AG568">
            <v>2793.7052426751497</v>
          </cell>
          <cell r="AH568">
            <v>1340.41</v>
          </cell>
          <cell r="AI568">
            <v>1453.2952426751497</v>
          </cell>
          <cell r="AJ568">
            <v>2164.0653471137221</v>
          </cell>
          <cell r="AK568">
            <v>1340.41</v>
          </cell>
          <cell r="AL568">
            <v>823.65534711372197</v>
          </cell>
          <cell r="AM568">
            <v>2165.0854685827817</v>
          </cell>
          <cell r="AN568">
            <v>1340.41</v>
          </cell>
          <cell r="AO568">
            <v>824.6754685827816</v>
          </cell>
          <cell r="AP568">
            <v>0.75325943705753651</v>
          </cell>
          <cell r="AQ568">
            <v>4.4314594370575371</v>
          </cell>
          <cell r="AR568">
            <v>12705.791868742628</v>
          </cell>
          <cell r="AS568">
            <v>6702.05</v>
          </cell>
        </row>
        <row r="569">
          <cell r="A569" t="str">
            <v>л/с №3000000146090</v>
          </cell>
          <cell r="B569" t="str">
            <v>Кв. 578</v>
          </cell>
          <cell r="C569" t="str">
            <v>Моняшина Татьяна Евгеньевна</v>
          </cell>
          <cell r="D569">
            <v>44534</v>
          </cell>
          <cell r="E569">
            <v>47.9</v>
          </cell>
          <cell r="F569">
            <v>31</v>
          </cell>
          <cell r="G569">
            <v>28</v>
          </cell>
          <cell r="H569">
            <v>31</v>
          </cell>
          <cell r="I569">
            <v>30</v>
          </cell>
          <cell r="J569">
            <v>31</v>
          </cell>
          <cell r="K569">
            <v>151</v>
          </cell>
          <cell r="L569">
            <v>4754438</v>
          </cell>
          <cell r="M569">
            <v>3.7989999999999999</v>
          </cell>
          <cell r="N569">
            <v>3.7989999999999999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0.43327147231751945</v>
          </cell>
          <cell r="W569">
            <v>7.9952455812821371E-2</v>
          </cell>
          <cell r="X569">
            <v>0.22062851422822535</v>
          </cell>
          <cell r="Y569">
            <v>2.4154428125803529E-2</v>
          </cell>
          <cell r="Z569">
            <v>0</v>
          </cell>
          <cell r="AA569">
            <v>1242.2672999993454</v>
          </cell>
          <cell r="AB569">
            <v>1353.88</v>
          </cell>
          <cell r="AC569">
            <v>-111.61270000065474</v>
          </cell>
          <cell r="AD569">
            <v>229.23808225740515</v>
          </cell>
          <cell r="AE569">
            <v>1353.88</v>
          </cell>
          <cell r="AF569">
            <v>-1124.6419177425951</v>
          </cell>
          <cell r="AG569">
            <v>632.58166342488312</v>
          </cell>
          <cell r="AH569">
            <v>1353.88</v>
          </cell>
          <cell r="AI569">
            <v>-721.29833657511699</v>
          </cell>
          <cell r="AJ569">
            <v>69.255093233741363</v>
          </cell>
          <cell r="AK569">
            <v>1353.88</v>
          </cell>
          <cell r="AL569">
            <v>-1284.6249067662588</v>
          </cell>
          <cell r="AM569">
            <v>0</v>
          </cell>
          <cell r="AN569">
            <v>1353.88</v>
          </cell>
          <cell r="AO569">
            <v>-1353.88</v>
          </cell>
          <cell r="AP569">
            <v>0.75800687048436965</v>
          </cell>
          <cell r="AQ569">
            <v>0.75800687048436965</v>
          </cell>
          <cell r="AR569">
            <v>2173.342138915375</v>
          </cell>
          <cell r="AS569">
            <v>6769.4000000000005</v>
          </cell>
        </row>
        <row r="570">
          <cell r="A570" t="str">
            <v>л/с №3000000142829</v>
          </cell>
          <cell r="B570" t="str">
            <v>Кв. 579</v>
          </cell>
          <cell r="C570" t="str">
            <v>Адамян Мисак Артурович</v>
          </cell>
          <cell r="D570">
            <v>44494</v>
          </cell>
          <cell r="E570">
            <v>51.5</v>
          </cell>
          <cell r="F570">
            <v>31</v>
          </cell>
          <cell r="G570">
            <v>28</v>
          </cell>
          <cell r="H570">
            <v>31</v>
          </cell>
          <cell r="I570">
            <v>30</v>
          </cell>
          <cell r="J570">
            <v>31</v>
          </cell>
          <cell r="K570">
            <v>151</v>
          </cell>
          <cell r="L570">
            <v>4754430</v>
          </cell>
          <cell r="M570">
            <v>10.336</v>
          </cell>
          <cell r="N570">
            <v>15.2067</v>
          </cell>
          <cell r="O570">
            <v>4.8706999999999994</v>
          </cell>
          <cell r="P570">
            <v>0.99994503311258254</v>
          </cell>
          <cell r="Q570">
            <v>0.90317615894039716</v>
          </cell>
          <cell r="R570">
            <v>0.99994503311258254</v>
          </cell>
          <cell r="S570">
            <v>0.96768874172185404</v>
          </cell>
          <cell r="T570">
            <v>0.99994503311258254</v>
          </cell>
          <cell r="U570">
            <v>4.8706999999999994</v>
          </cell>
          <cell r="V570">
            <v>0.46583467274221818</v>
          </cell>
          <cell r="W570">
            <v>8.5961408650528204E-2</v>
          </cell>
          <cell r="X570">
            <v>0.23721019796980389</v>
          </cell>
          <cell r="Y570">
            <v>2.5969792243817992E-2</v>
          </cell>
          <cell r="Z570">
            <v>0</v>
          </cell>
          <cell r="AA570">
            <v>4202.6542570327674</v>
          </cell>
          <cell r="AB570">
            <v>2943.16</v>
          </cell>
          <cell r="AC570">
            <v>1259.4942570327676</v>
          </cell>
          <cell r="AD570">
            <v>2836.035451045349</v>
          </cell>
          <cell r="AE570">
            <v>2943.16</v>
          </cell>
          <cell r="AF570">
            <v>-107.12454895465089</v>
          </cell>
          <cell r="AG570">
            <v>3547.1467354547963</v>
          </cell>
          <cell r="AH570">
            <v>2943.16</v>
          </cell>
          <cell r="AI570">
            <v>603.98673545479642</v>
          </cell>
          <cell r="AJ570">
            <v>2848.9978754156955</v>
          </cell>
          <cell r="AK570">
            <v>2943.16</v>
          </cell>
          <cell r="AL570">
            <v>-94.162124584304365</v>
          </cell>
          <cell r="AM570">
            <v>2867.0224000397343</v>
          </cell>
          <cell r="AN570">
            <v>2943.16</v>
          </cell>
          <cell r="AO570">
            <v>-76.137599960265561</v>
          </cell>
          <cell r="AP570">
            <v>0.81497607160636831</v>
          </cell>
          <cell r="AQ570">
            <v>5.6856760716063679</v>
          </cell>
          <cell r="AR570">
            <v>16301.856718988345</v>
          </cell>
          <cell r="AS570">
            <v>14715.8</v>
          </cell>
        </row>
        <row r="571">
          <cell r="A571" t="str">
            <v>л/с №3000000137190</v>
          </cell>
          <cell r="B571" t="str">
            <v>Кв. 58</v>
          </cell>
          <cell r="C571" t="str">
            <v>Васюкова Наталья Николаевна</v>
          </cell>
          <cell r="D571">
            <v>44408</v>
          </cell>
          <cell r="E571">
            <v>42</v>
          </cell>
          <cell r="F571">
            <v>31</v>
          </cell>
          <cell r="G571">
            <v>28</v>
          </cell>
          <cell r="H571">
            <v>31</v>
          </cell>
          <cell r="I571">
            <v>30</v>
          </cell>
          <cell r="J571">
            <v>31</v>
          </cell>
          <cell r="K571">
            <v>151</v>
          </cell>
          <cell r="L571" t="str">
            <v>104756837</v>
          </cell>
          <cell r="M571">
            <v>6.8129999999999997</v>
          </cell>
          <cell r="N571">
            <v>10.0242</v>
          </cell>
          <cell r="O571">
            <v>3.2112000000000007</v>
          </cell>
          <cell r="P571">
            <v>0.65925298013245048</v>
          </cell>
          <cell r="Q571">
            <v>0.59545430463576166</v>
          </cell>
          <cell r="R571">
            <v>0.65925298013245048</v>
          </cell>
          <cell r="S571">
            <v>0.6379867549668875</v>
          </cell>
          <cell r="T571">
            <v>0.65925298013245048</v>
          </cell>
          <cell r="U571">
            <v>3.2112000000000007</v>
          </cell>
          <cell r="V571">
            <v>0.37990400495481874</v>
          </cell>
          <cell r="W571">
            <v>7.01044497732463E-2</v>
          </cell>
          <cell r="X571">
            <v>0.19345297698508279</v>
          </cell>
          <cell r="Y571">
            <v>2.1179248043502054E-2</v>
          </cell>
          <cell r="Z571">
            <v>0</v>
          </cell>
          <cell r="AA571">
            <v>2979.4501245025167</v>
          </cell>
          <cell r="AB571">
            <v>1177.26</v>
          </cell>
          <cell r="AC571">
            <v>1802.1901245025167</v>
          </cell>
          <cell r="AD571">
            <v>1908.2767494664192</v>
          </cell>
          <cell r="AE571">
            <v>1177.26</v>
          </cell>
          <cell r="AF571">
            <v>731.01674946641924</v>
          </cell>
          <cell r="AG571">
            <v>2444.861466128249</v>
          </cell>
          <cell r="AH571">
            <v>1177.26</v>
          </cell>
          <cell r="AI571">
            <v>1267.6014661282491</v>
          </cell>
          <cell r="AJ571">
            <v>1889.9475805113286</v>
          </cell>
          <cell r="AK571">
            <v>1177.26</v>
          </cell>
          <cell r="AL571">
            <v>712.68758051132863</v>
          </cell>
          <cell r="AM571">
            <v>1890.1969595761593</v>
          </cell>
          <cell r="AN571">
            <v>1177.26</v>
          </cell>
          <cell r="AO571">
            <v>712.93695957615932</v>
          </cell>
          <cell r="AP571">
            <v>0.66464067975664987</v>
          </cell>
          <cell r="AQ571">
            <v>3.8758406797566507</v>
          </cell>
          <cell r="AR571">
            <v>11112.732880184672</v>
          </cell>
          <cell r="AS571">
            <v>5886.3</v>
          </cell>
        </row>
        <row r="572">
          <cell r="A572" t="str">
            <v>л/с №3000000141222</v>
          </cell>
          <cell r="B572" t="str">
            <v>Кв. 580</v>
          </cell>
          <cell r="C572" t="str">
            <v>Глистенкова Наталья Александровна</v>
          </cell>
          <cell r="D572">
            <v>44470</v>
          </cell>
          <cell r="E572">
            <v>33.5</v>
          </cell>
          <cell r="F572">
            <v>31</v>
          </cell>
          <cell r="G572">
            <v>28</v>
          </cell>
          <cell r="H572">
            <v>31</v>
          </cell>
          <cell r="I572">
            <v>30</v>
          </cell>
          <cell r="J572">
            <v>31</v>
          </cell>
          <cell r="K572">
            <v>151</v>
          </cell>
          <cell r="L572">
            <v>4758518</v>
          </cell>
          <cell r="M572">
            <v>6.8780000000000001</v>
          </cell>
          <cell r="N572">
            <v>10.025</v>
          </cell>
          <cell r="O572">
            <v>3.1470000000000002</v>
          </cell>
          <cell r="P572">
            <v>0.64607284768211926</v>
          </cell>
          <cell r="Q572">
            <v>0.58354966887417226</v>
          </cell>
          <cell r="R572">
            <v>0.64607284768211926</v>
          </cell>
          <cell r="S572">
            <v>0.62523178807947022</v>
          </cell>
          <cell r="T572">
            <v>0.64607284768211926</v>
          </cell>
          <cell r="U572">
            <v>3.1470000000000002</v>
          </cell>
          <cell r="V572">
            <v>0.30301867061872445</v>
          </cell>
          <cell r="W572">
            <v>5.5916644461994083E-2</v>
          </cell>
          <cell r="X572">
            <v>0.15430177926191127</v>
          </cell>
          <cell r="Y572">
            <v>1.6892971653745686E-2</v>
          </cell>
          <cell r="Z572">
            <v>0</v>
          </cell>
          <cell r="AA572">
            <v>2721.2162194418129</v>
          </cell>
          <cell r="AB572">
            <v>1945.96</v>
          </cell>
          <cell r="AC572">
            <v>775.25621944181285</v>
          </cell>
          <cell r="AD572">
            <v>1833.4650242711893</v>
          </cell>
          <cell r="AE572">
            <v>1945.96</v>
          </cell>
          <cell r="AF572">
            <v>-112.49497572881069</v>
          </cell>
          <cell r="AG572">
            <v>2294.8181228813851</v>
          </cell>
          <cell r="AH572">
            <v>1945.96</v>
          </cell>
          <cell r="AI572">
            <v>348.85812288138504</v>
          </cell>
          <cell r="AJ572">
            <v>1841.0872686118819</v>
          </cell>
          <cell r="AK572">
            <v>1945.96</v>
          </cell>
          <cell r="AL572">
            <v>-104.87273138811815</v>
          </cell>
          <cell r="AM572">
            <v>1852.4071474172185</v>
          </cell>
          <cell r="AN572">
            <v>1945.96</v>
          </cell>
          <cell r="AO572">
            <v>-93.552852582781497</v>
          </cell>
          <cell r="AP572">
            <v>0.53013006599637547</v>
          </cell>
          <cell r="AQ572">
            <v>3.6771300659963755</v>
          </cell>
          <cell r="AR572">
            <v>10542.993782623487</v>
          </cell>
          <cell r="AS572">
            <v>9729.7999999999993</v>
          </cell>
        </row>
        <row r="573">
          <cell r="A573" t="str">
            <v>л/с №3000000137055</v>
          </cell>
          <cell r="B573" t="str">
            <v>Кв. 581</v>
          </cell>
          <cell r="C573" t="str">
            <v>Амосова Наталия Александровна</v>
          </cell>
          <cell r="D573">
            <v>44341</v>
          </cell>
          <cell r="E573">
            <v>29.2</v>
          </cell>
          <cell r="F573">
            <v>31</v>
          </cell>
          <cell r="G573">
            <v>28</v>
          </cell>
          <cell r="H573">
            <v>31</v>
          </cell>
          <cell r="I573">
            <v>30</v>
          </cell>
          <cell r="J573">
            <v>31</v>
          </cell>
          <cell r="K573">
            <v>151</v>
          </cell>
          <cell r="L573">
            <v>4758517</v>
          </cell>
          <cell r="M573">
            <v>6.548</v>
          </cell>
          <cell r="N573">
            <v>9.9797999999999991</v>
          </cell>
          <cell r="O573">
            <v>3.4317999999999991</v>
          </cell>
          <cell r="P573">
            <v>0.70454172185430441</v>
          </cell>
          <cell r="Q573">
            <v>0.63636026490066211</v>
          </cell>
          <cell r="R573">
            <v>0.70454172185430441</v>
          </cell>
          <cell r="S573">
            <v>0.68181456953642361</v>
          </cell>
          <cell r="T573">
            <v>0.70454172185430441</v>
          </cell>
          <cell r="U573">
            <v>3.4317999999999991</v>
          </cell>
          <cell r="V573">
            <v>0.26412373677811207</v>
          </cell>
          <cell r="W573">
            <v>4.8739284128066475E-2</v>
          </cell>
          <cell r="X573">
            <v>0.13449587923724804</v>
          </cell>
          <cell r="Y573">
            <v>1.4724620068339522E-2</v>
          </cell>
          <cell r="Z573">
            <v>0</v>
          </cell>
          <cell r="AA573">
            <v>2777.3382296816917</v>
          </cell>
          <cell r="AB573">
            <v>1792.56</v>
          </cell>
          <cell r="AC573">
            <v>984.77822968169176</v>
          </cell>
          <cell r="AD573">
            <v>1964.30372498419</v>
          </cell>
          <cell r="AE573">
            <v>1792.56</v>
          </cell>
          <cell r="AF573">
            <v>171.74372498419007</v>
          </cell>
          <cell r="AG573">
            <v>2405.6718290976773</v>
          </cell>
          <cell r="AH573">
            <v>1792.56</v>
          </cell>
          <cell r="AI573">
            <v>613.1118290976774</v>
          </cell>
          <cell r="AJ573">
            <v>1997.1032336509847</v>
          </cell>
          <cell r="AK573">
            <v>1792.56</v>
          </cell>
          <cell r="AL573">
            <v>204.5432336509848</v>
          </cell>
          <cell r="AM573">
            <v>2020.0479340662243</v>
          </cell>
          <cell r="AN573">
            <v>1792.56</v>
          </cell>
          <cell r="AO573">
            <v>227.4879340662244</v>
          </cell>
          <cell r="AP573">
            <v>0.46208352021176613</v>
          </cell>
          <cell r="AQ573">
            <v>3.893883520211765</v>
          </cell>
          <cell r="AR573">
            <v>11164.464951480768</v>
          </cell>
          <cell r="AS573">
            <v>8962.7999999999993</v>
          </cell>
        </row>
        <row r="574">
          <cell r="A574" t="str">
            <v>л/с №3000000142238</v>
          </cell>
          <cell r="B574" t="str">
            <v>Кв. 582</v>
          </cell>
          <cell r="C574" t="str">
            <v>Самойлович Виктор Анатольевич</v>
          </cell>
          <cell r="D574">
            <v>44475</v>
          </cell>
          <cell r="E574">
            <v>59.1</v>
          </cell>
          <cell r="F574">
            <v>31</v>
          </cell>
          <cell r="G574">
            <v>28</v>
          </cell>
          <cell r="H574">
            <v>31</v>
          </cell>
          <cell r="I574">
            <v>30</v>
          </cell>
          <cell r="J574">
            <v>31</v>
          </cell>
          <cell r="K574">
            <v>151</v>
          </cell>
          <cell r="L574">
            <v>4758528</v>
          </cell>
          <cell r="M574">
            <v>2</v>
          </cell>
          <cell r="N574">
            <v>5.3864000000000001</v>
          </cell>
          <cell r="O574">
            <v>3.3863999999999996</v>
          </cell>
          <cell r="P574">
            <v>0.69522119205298005</v>
          </cell>
          <cell r="Q574">
            <v>0.62794172185430464</v>
          </cell>
          <cell r="R574">
            <v>0.69522119205298005</v>
          </cell>
          <cell r="S574">
            <v>0.67279470198675495</v>
          </cell>
          <cell r="T574">
            <v>0.69522119205298005</v>
          </cell>
          <cell r="U574">
            <v>3.3864000000000001</v>
          </cell>
          <cell r="V574">
            <v>0.53457920697213779</v>
          </cell>
          <cell r="W574">
            <v>9.8646975752353733E-2</v>
          </cell>
          <cell r="X574">
            <v>0.2722159747575808</v>
          </cell>
          <cell r="Y574">
            <v>2.9802227604070745E-2</v>
          </cell>
          <cell r="Z574">
            <v>0</v>
          </cell>
          <cell r="AA574">
            <v>3526.0591080768372</v>
          </cell>
          <cell r="AB574">
            <v>1094.69</v>
          </cell>
          <cell r="AC574">
            <v>2431.3691080768372</v>
          </cell>
          <cell r="AD574">
            <v>2083.2605820038584</v>
          </cell>
          <cell r="AE574">
            <v>1094.69</v>
          </cell>
          <cell r="AF574">
            <v>988.57058200385836</v>
          </cell>
          <cell r="AG574">
            <v>2773.8164959359037</v>
          </cell>
          <cell r="AH574">
            <v>1094.69</v>
          </cell>
          <cell r="AI574">
            <v>1679.1264959359037</v>
          </cell>
          <cell r="AJ574">
            <v>2014.4718645842233</v>
          </cell>
          <cell r="AK574">
            <v>1094.69</v>
          </cell>
          <cell r="AL574">
            <v>919.78186458422329</v>
          </cell>
          <cell r="AM574">
            <v>1993.3242974304633</v>
          </cell>
          <cell r="AN574">
            <v>1094.69</v>
          </cell>
          <cell r="AO574">
            <v>898.63429743046322</v>
          </cell>
          <cell r="AP574">
            <v>0.93524438508614305</v>
          </cell>
          <cell r="AQ574">
            <v>4.3216443850861426</v>
          </cell>
          <cell r="AR574">
            <v>12390.932348031285</v>
          </cell>
          <cell r="AS574">
            <v>5473.4500000000007</v>
          </cell>
        </row>
        <row r="575">
          <cell r="A575" t="str">
            <v>л/с №3000000136913</v>
          </cell>
          <cell r="B575" t="str">
            <v>Кв. 583</v>
          </cell>
          <cell r="C575" t="str">
            <v>ЗПИФ Новое строительство под управл ООО "Эссет Менеджмент Солюшнс"</v>
          </cell>
          <cell r="D575">
            <v>44271</v>
          </cell>
          <cell r="E575">
            <v>36.5</v>
          </cell>
          <cell r="F575">
            <v>31</v>
          </cell>
          <cell r="G575">
            <v>28</v>
          </cell>
          <cell r="H575">
            <v>31</v>
          </cell>
          <cell r="I575">
            <v>30</v>
          </cell>
          <cell r="J575">
            <v>31</v>
          </cell>
          <cell r="K575">
            <v>151</v>
          </cell>
          <cell r="L575">
            <v>4758519</v>
          </cell>
          <cell r="M575">
            <v>3.2816346708392805</v>
          </cell>
          <cell r="N575">
            <v>3.2816346708392805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0.33015467097264006</v>
          </cell>
          <cell r="W575">
            <v>6.0924105160083092E-2</v>
          </cell>
          <cell r="X575">
            <v>0.16811984904656005</v>
          </cell>
          <cell r="Y575">
            <v>1.8405775085424403E-2</v>
          </cell>
          <cell r="Z575">
            <v>0</v>
          </cell>
          <cell r="AA575">
            <v>946.61286951933403</v>
          </cell>
          <cell r="AB575">
            <v>1233.17</v>
          </cell>
          <cell r="AC575">
            <v>-286.55713048066605</v>
          </cell>
          <cell r="AD575">
            <v>174.68037583288702</v>
          </cell>
          <cell r="AE575">
            <v>1233.17</v>
          </cell>
          <cell r="AF575">
            <v>-1058.4896241671131</v>
          </cell>
          <cell r="AG575">
            <v>482.02986878931603</v>
          </cell>
          <cell r="AH575">
            <v>1233.17</v>
          </cell>
          <cell r="AI575">
            <v>-751.1401312106841</v>
          </cell>
          <cell r="AJ575">
            <v>52.772670209427133</v>
          </cell>
          <cell r="AK575">
            <v>1233.17</v>
          </cell>
          <cell r="AL575">
            <v>-1180.3973297905729</v>
          </cell>
          <cell r="AM575">
            <v>0</v>
          </cell>
          <cell r="AN575">
            <v>1233.17</v>
          </cell>
          <cell r="AO575">
            <v>-1233.17</v>
          </cell>
          <cell r="AP575">
            <v>0.57760440026470761</v>
          </cell>
          <cell r="AQ575">
            <v>0.57760440026470761</v>
          </cell>
          <cell r="AR575">
            <v>1656.0957843509643</v>
          </cell>
          <cell r="AS575">
            <v>6165.85</v>
          </cell>
        </row>
        <row r="576">
          <cell r="A576" t="str">
            <v>л/с №3000000140667</v>
          </cell>
          <cell r="B576" t="str">
            <v>Кв. 584</v>
          </cell>
          <cell r="C576" t="str">
            <v>Зазаев Виталий Сергеевич</v>
          </cell>
          <cell r="D576">
            <v>44463</v>
          </cell>
          <cell r="E576">
            <v>36.299999999999997</v>
          </cell>
          <cell r="F576">
            <v>31</v>
          </cell>
          <cell r="G576">
            <v>28</v>
          </cell>
          <cell r="H576">
            <v>31</v>
          </cell>
          <cell r="I576">
            <v>30</v>
          </cell>
          <cell r="J576">
            <v>31</v>
          </cell>
          <cell r="K576">
            <v>151</v>
          </cell>
          <cell r="L576">
            <v>4754435</v>
          </cell>
          <cell r="M576">
            <v>3.3380000000000001</v>
          </cell>
          <cell r="N576">
            <v>5.4494999999999996</v>
          </cell>
          <cell r="O576">
            <v>2.1114999999999995</v>
          </cell>
          <cell r="P576">
            <v>0.43348675496688732</v>
          </cell>
          <cell r="Q576">
            <v>0.39153642384105952</v>
          </cell>
          <cell r="R576">
            <v>0.43348675496688732</v>
          </cell>
          <cell r="S576">
            <v>0.41950331125827806</v>
          </cell>
          <cell r="T576">
            <v>0.43348675496688732</v>
          </cell>
          <cell r="U576">
            <v>2.1114999999999995</v>
          </cell>
          <cell r="V576">
            <v>0.32834560428237902</v>
          </cell>
          <cell r="W576">
            <v>6.0590274446877153E-2</v>
          </cell>
          <cell r="X576">
            <v>0.16719864439425011</v>
          </cell>
          <cell r="Y576">
            <v>1.8304921523312485E-2</v>
          </cell>
          <cell r="Z576">
            <v>0</v>
          </cell>
          <cell r="AA576">
            <v>2184.3105037923115</v>
          </cell>
          <cell r="AB576">
            <v>1128.81</v>
          </cell>
          <cell r="AC576">
            <v>1055.5005037923115</v>
          </cell>
          <cell r="AD576">
            <v>1296.3286267972062</v>
          </cell>
          <cell r="AE576">
            <v>1128.81</v>
          </cell>
          <cell r="AF576">
            <v>167.51862679720625</v>
          </cell>
          <cell r="AG576">
            <v>1722.2731633402659</v>
          </cell>
          <cell r="AH576">
            <v>1128.81</v>
          </cell>
          <cell r="AI576">
            <v>593.46316334026596</v>
          </cell>
          <cell r="AJ576">
            <v>1255.2750088667208</v>
          </cell>
          <cell r="AK576">
            <v>1128.81</v>
          </cell>
          <cell r="AL576">
            <v>126.46500886672084</v>
          </cell>
          <cell r="AM576">
            <v>1242.88455410596</v>
          </cell>
          <cell r="AN576">
            <v>1128.81</v>
          </cell>
          <cell r="AO576">
            <v>114.07455410596003</v>
          </cell>
          <cell r="AP576">
            <v>0.57443944464681884</v>
          </cell>
          <cell r="AQ576">
            <v>2.6859394446468183</v>
          </cell>
          <cell r="AR576">
            <v>7701.0718569024639</v>
          </cell>
          <cell r="AS576">
            <v>5644.0499999999993</v>
          </cell>
        </row>
        <row r="577">
          <cell r="A577" t="str">
            <v>л/с №3000000141145</v>
          </cell>
          <cell r="B577" t="str">
            <v>Кв. 585</v>
          </cell>
          <cell r="C577" t="str">
            <v>Титова Елена Александровна</v>
          </cell>
          <cell r="D577">
            <v>44469</v>
          </cell>
          <cell r="E577">
            <v>47.6</v>
          </cell>
          <cell r="F577">
            <v>31</v>
          </cell>
          <cell r="G577">
            <v>28</v>
          </cell>
          <cell r="H577">
            <v>31</v>
          </cell>
          <cell r="I577">
            <v>30</v>
          </cell>
          <cell r="J577">
            <v>31</v>
          </cell>
          <cell r="K577">
            <v>151</v>
          </cell>
          <cell r="L577">
            <v>4758520</v>
          </cell>
          <cell r="M577">
            <v>0.77900000000000003</v>
          </cell>
          <cell r="N577">
            <v>0.77859999999999996</v>
          </cell>
          <cell r="O577">
            <v>-4.0000000000006697E-4</v>
          </cell>
          <cell r="P577">
            <v>-8.2119205298026996E-5</v>
          </cell>
          <cell r="Q577">
            <v>-7.4172185430475995E-5</v>
          </cell>
          <cell r="R577">
            <v>-8.2119205298026996E-5</v>
          </cell>
          <cell r="S577">
            <v>-7.9470198675509986E-5</v>
          </cell>
          <cell r="T577">
            <v>0</v>
          </cell>
          <cell r="U577">
            <v>-3.1788079470203995E-4</v>
          </cell>
          <cell r="V577">
            <v>0.43055787228212788</v>
          </cell>
          <cell r="W577">
            <v>7.945170974301248E-2</v>
          </cell>
          <cell r="X577">
            <v>0.2192467072497605</v>
          </cell>
          <cell r="Y577">
            <v>2.400314778263566E-2</v>
          </cell>
          <cell r="Z577">
            <v>0</v>
          </cell>
          <cell r="AA577">
            <v>1234.251469706825</v>
          </cell>
          <cell r="AB577">
            <v>648.55999999999995</v>
          </cell>
          <cell r="AC577">
            <v>585.69146970682505</v>
          </cell>
          <cell r="AD577">
            <v>227.58968813434797</v>
          </cell>
          <cell r="AE577">
            <v>648.55999999999995</v>
          </cell>
          <cell r="AF577">
            <v>-420.97031186565198</v>
          </cell>
          <cell r="AG577">
            <v>628.38432354932195</v>
          </cell>
          <cell r="AH577">
            <v>648.55999999999995</v>
          </cell>
          <cell r="AI577">
            <v>-20.175676450677997</v>
          </cell>
          <cell r="AJ577">
            <v>68.593489895178848</v>
          </cell>
          <cell r="AK577">
            <v>648.55999999999995</v>
          </cell>
          <cell r="AL577">
            <v>-579.96651010482105</v>
          </cell>
          <cell r="AM577">
            <v>0</v>
          </cell>
          <cell r="AN577">
            <v>648.55999999999995</v>
          </cell>
          <cell r="AO577">
            <v>-648.55999999999995</v>
          </cell>
          <cell r="AP577">
            <v>0.75325943705753651</v>
          </cell>
          <cell r="AQ577">
            <v>0.75285943705753644</v>
          </cell>
          <cell r="AR577">
            <v>2158.5835207426271</v>
          </cell>
          <cell r="AS577">
            <v>3242.7999999999997</v>
          </cell>
        </row>
        <row r="578">
          <cell r="A578" t="str">
            <v>л/с №3000000142194</v>
          </cell>
          <cell r="B578" t="str">
            <v>Кв. 586</v>
          </cell>
          <cell r="C578" t="str">
            <v>Горбунов Андрей Михайлович</v>
          </cell>
          <cell r="D578">
            <v>44476</v>
          </cell>
          <cell r="E578">
            <v>47.9</v>
          </cell>
          <cell r="F578">
            <v>31</v>
          </cell>
          <cell r="G578">
            <v>28</v>
          </cell>
          <cell r="H578">
            <v>31</v>
          </cell>
          <cell r="I578">
            <v>30</v>
          </cell>
          <cell r="J578">
            <v>31</v>
          </cell>
          <cell r="K578">
            <v>151</v>
          </cell>
          <cell r="L578">
            <v>4758514</v>
          </cell>
          <cell r="M578">
            <v>8.2550000000000008</v>
          </cell>
          <cell r="N578">
            <v>13.462199999999999</v>
          </cell>
          <cell r="O578">
            <v>5.2071999999999985</v>
          </cell>
          <cell r="P578">
            <v>1.0690278145695362</v>
          </cell>
          <cell r="Q578">
            <v>0.96557350993377455</v>
          </cell>
          <cell r="R578">
            <v>1.0690278145695362</v>
          </cell>
          <cell r="S578">
            <v>1.0345430463576157</v>
          </cell>
          <cell r="T578">
            <v>1.0690278145695362</v>
          </cell>
          <cell r="U578">
            <v>5.2071999999999994</v>
          </cell>
          <cell r="V578">
            <v>0.43327147231751945</v>
          </cell>
          <cell r="W578">
            <v>7.9952455812821371E-2</v>
          </cell>
          <cell r="X578">
            <v>0.22062851422822535</v>
          </cell>
          <cell r="Y578">
            <v>2.4154428125803529E-2</v>
          </cell>
          <cell r="Z578">
            <v>0</v>
          </cell>
          <cell r="AA578">
            <v>4307.3624693768279</v>
          </cell>
          <cell r="AB578">
            <v>2234.39</v>
          </cell>
          <cell r="AC578">
            <v>2072.972469376828</v>
          </cell>
          <cell r="AD578">
            <v>2997.7111384693244</v>
          </cell>
          <cell r="AE578">
            <v>2234.39</v>
          </cell>
          <cell r="AF578">
            <v>763.32113846932452</v>
          </cell>
          <cell r="AG578">
            <v>3697.6768328023659</v>
          </cell>
          <cell r="AH578">
            <v>2234.39</v>
          </cell>
          <cell r="AI578">
            <v>1463.286832802366</v>
          </cell>
          <cell r="AJ578">
            <v>3035.4762248893699</v>
          </cell>
          <cell r="AK578">
            <v>2234.39</v>
          </cell>
          <cell r="AL578">
            <v>801.08622488936999</v>
          </cell>
          <cell r="AM578">
            <v>3065.0951693774828</v>
          </cell>
          <cell r="AN578">
            <v>2234.39</v>
          </cell>
          <cell r="AO578">
            <v>830.70516937748289</v>
          </cell>
          <cell r="AP578">
            <v>0.75800687048436965</v>
          </cell>
          <cell r="AQ578">
            <v>5.9652068704843684</v>
          </cell>
          <cell r="AR578">
            <v>17103.321834915369</v>
          </cell>
          <cell r="AS578">
            <v>11171.949999999999</v>
          </cell>
        </row>
        <row r="579">
          <cell r="A579" t="str">
            <v>л/с №3000000156785</v>
          </cell>
          <cell r="B579" t="str">
            <v>Кв. 587</v>
          </cell>
          <cell r="C579" t="str">
            <v>Петрова Ольга Анатольевна</v>
          </cell>
          <cell r="D579">
            <v>44740</v>
          </cell>
          <cell r="E579">
            <v>51.5</v>
          </cell>
          <cell r="F579">
            <v>31</v>
          </cell>
          <cell r="G579">
            <v>28</v>
          </cell>
          <cell r="H579">
            <v>31</v>
          </cell>
          <cell r="I579">
            <v>30</v>
          </cell>
          <cell r="J579">
            <v>31</v>
          </cell>
          <cell r="K579">
            <v>151</v>
          </cell>
          <cell r="L579">
            <v>4758527</v>
          </cell>
          <cell r="M579">
            <v>7.4052268372746015</v>
          </cell>
          <cell r="N579">
            <v>7.4180000000000001</v>
          </cell>
          <cell r="O579">
            <v>1.2773162725398635E-2</v>
          </cell>
          <cell r="P579">
            <v>2.6223049303798519E-3</v>
          </cell>
          <cell r="Q579">
            <v>2.3685334855043827E-3</v>
          </cell>
          <cell r="R579">
            <v>2.6223049303798519E-3</v>
          </cell>
          <cell r="S579">
            <v>2.5377144487546957E-3</v>
          </cell>
          <cell r="T579">
            <v>2.6223049303798519E-3</v>
          </cell>
          <cell r="U579">
            <v>1.2773162725398635E-2</v>
          </cell>
          <cell r="V579">
            <v>0.46583467274221818</v>
          </cell>
          <cell r="W579">
            <v>8.5961408650528204E-2</v>
          </cell>
          <cell r="X579">
            <v>0.23721019796980389</v>
          </cell>
          <cell r="Y579">
            <v>2.5969792243817992E-2</v>
          </cell>
          <cell r="Z579">
            <v>0</v>
          </cell>
          <cell r="AA579">
            <v>1343.1504772433195</v>
          </cell>
          <cell r="AB579">
            <v>2236.11</v>
          </cell>
          <cell r="AC579">
            <v>-892.9595227566806</v>
          </cell>
          <cell r="AD579">
            <v>253.25784349358989</v>
          </cell>
          <cell r="AE579">
            <v>2236.11</v>
          </cell>
          <cell r="AF579">
            <v>-1982.8521565064102</v>
          </cell>
          <cell r="AG579">
            <v>687.64295566534872</v>
          </cell>
          <cell r="AH579">
            <v>2236.11</v>
          </cell>
          <cell r="AI579">
            <v>-1548.4670443346513</v>
          </cell>
          <cell r="AJ579">
            <v>81.736153038810556</v>
          </cell>
          <cell r="AK579">
            <v>2236.11</v>
          </cell>
          <cell r="AL579">
            <v>-2154.3738469611894</v>
          </cell>
          <cell r="AM579">
            <v>7.5186202502865038</v>
          </cell>
          <cell r="AN579">
            <v>2236.11</v>
          </cell>
          <cell r="AO579">
            <v>-2228.5913797497137</v>
          </cell>
          <cell r="AP579">
            <v>0.81497607160636831</v>
          </cell>
          <cell r="AQ579">
            <v>0.82774923433176695</v>
          </cell>
          <cell r="AR579">
            <v>2373.3060496913554</v>
          </cell>
          <cell r="AS579">
            <v>11180.550000000001</v>
          </cell>
        </row>
        <row r="580">
          <cell r="A580" t="str">
            <v>л/с №3000000142324</v>
          </cell>
          <cell r="B580" t="str">
            <v>Кв. 588</v>
          </cell>
          <cell r="C580" t="str">
            <v>Ляшенко Олеся Алексеевна</v>
          </cell>
          <cell r="D580">
            <v>44478</v>
          </cell>
          <cell r="E580">
            <v>33.5</v>
          </cell>
          <cell r="F580">
            <v>31</v>
          </cell>
          <cell r="G580">
            <v>28</v>
          </cell>
          <cell r="H580">
            <v>31</v>
          </cell>
          <cell r="I580">
            <v>30</v>
          </cell>
          <cell r="J580">
            <v>31</v>
          </cell>
          <cell r="K580">
            <v>151</v>
          </cell>
          <cell r="L580">
            <v>4758524</v>
          </cell>
          <cell r="M580">
            <v>0.49099999999999999</v>
          </cell>
          <cell r="N580">
            <v>0.49099999999999999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0.30301867061872445</v>
          </cell>
          <cell r="W580">
            <v>5.5916644461994083E-2</v>
          </cell>
          <cell r="X580">
            <v>0.15430177926191127</v>
          </cell>
          <cell r="Y580">
            <v>1.6892971653745686E-2</v>
          </cell>
          <cell r="Z580">
            <v>0</v>
          </cell>
          <cell r="AA580">
            <v>868.80907202459434</v>
          </cell>
          <cell r="AB580">
            <v>456.74</v>
          </cell>
          <cell r="AC580">
            <v>412.06907202459433</v>
          </cell>
          <cell r="AD580">
            <v>160.32308466854019</v>
          </cell>
          <cell r="AE580">
            <v>456.74</v>
          </cell>
          <cell r="AF580">
            <v>-296.41691533145979</v>
          </cell>
          <cell r="AG580">
            <v>442.41097546416671</v>
          </cell>
          <cell r="AH580">
            <v>456.74</v>
          </cell>
          <cell r="AI580">
            <v>-14.329024535833298</v>
          </cell>
          <cell r="AJ580">
            <v>48.435190466186555</v>
          </cell>
          <cell r="AK580">
            <v>456.74</v>
          </cell>
          <cell r="AL580">
            <v>-408.30480953381345</v>
          </cell>
          <cell r="AM580">
            <v>0</v>
          </cell>
          <cell r="AN580">
            <v>456.74</v>
          </cell>
          <cell r="AO580">
            <v>-456.74</v>
          </cell>
          <cell r="AP580">
            <v>0.53013006599637547</v>
          </cell>
          <cell r="AQ580">
            <v>0.53013006599637547</v>
          </cell>
          <cell r="AR580">
            <v>1519.9783226234877</v>
          </cell>
          <cell r="AS580">
            <v>2283.6999999999998</v>
          </cell>
        </row>
        <row r="581">
          <cell r="A581" t="str">
            <v>л/с №3000000142991</v>
          </cell>
          <cell r="B581" t="str">
            <v>Кв. 589</v>
          </cell>
          <cell r="C581" t="str">
            <v>Миронова Людмила Анатольевна</v>
          </cell>
          <cell r="D581">
            <v>44501</v>
          </cell>
          <cell r="E581">
            <v>29.2</v>
          </cell>
          <cell r="F581">
            <v>31</v>
          </cell>
          <cell r="G581">
            <v>28</v>
          </cell>
          <cell r="H581">
            <v>31</v>
          </cell>
          <cell r="I581">
            <v>30</v>
          </cell>
          <cell r="J581">
            <v>31</v>
          </cell>
          <cell r="K581">
            <v>151</v>
          </cell>
          <cell r="L581">
            <v>4754246</v>
          </cell>
          <cell r="M581">
            <v>1.1080000000000001</v>
          </cell>
          <cell r="N581">
            <v>4.6619999999999999</v>
          </cell>
          <cell r="O581">
            <v>3.5539999999999998</v>
          </cell>
          <cell r="P581">
            <v>0.72962913907284765</v>
          </cell>
          <cell r="Q581">
            <v>0.65901986754966879</v>
          </cell>
          <cell r="R581">
            <v>0.72962913907284765</v>
          </cell>
          <cell r="S581">
            <v>0.70609271523178807</v>
          </cell>
          <cell r="T581">
            <v>0.72962913907284765</v>
          </cell>
          <cell r="U581">
            <v>3.5539999999999994</v>
          </cell>
          <cell r="V581">
            <v>0.26412373677811207</v>
          </cell>
          <cell r="W581">
            <v>4.8739284128066475E-2</v>
          </cell>
          <cell r="X581">
            <v>0.13449587923724804</v>
          </cell>
          <cell r="Y581">
            <v>1.4724620068339522E-2</v>
          </cell>
          <cell r="Z581">
            <v>0</v>
          </cell>
          <cell r="AA581">
            <v>2849.2683705823547</v>
          </cell>
          <cell r="AB581">
            <v>489.71</v>
          </cell>
          <cell r="AC581">
            <v>2359.5583705823547</v>
          </cell>
          <cell r="AD581">
            <v>2029.2728845073689</v>
          </cell>
          <cell r="AE581">
            <v>489.71</v>
          </cell>
          <cell r="AF581">
            <v>1539.5628845073688</v>
          </cell>
          <cell r="AG581">
            <v>2477.6019699983399</v>
          </cell>
          <cell r="AH581">
            <v>489.71</v>
          </cell>
          <cell r="AI581">
            <v>1987.8919699983398</v>
          </cell>
          <cell r="AJ581">
            <v>2066.7130474258197</v>
          </cell>
          <cell r="AK581">
            <v>489.71</v>
          </cell>
          <cell r="AL581">
            <v>1577.0030474258197</v>
          </cell>
          <cell r="AM581">
            <v>2091.9780749668871</v>
          </cell>
          <cell r="AN581">
            <v>489.71</v>
          </cell>
          <cell r="AO581">
            <v>1602.2680749668871</v>
          </cell>
          <cell r="AP581">
            <v>0.46208352021176613</v>
          </cell>
          <cell r="AQ581">
            <v>4.0160835202117662</v>
          </cell>
          <cell r="AR581">
            <v>11514.834347480772</v>
          </cell>
          <cell r="AS581">
            <v>2448.5499999999997</v>
          </cell>
        </row>
        <row r="582">
          <cell r="A582" t="str">
            <v>л/с №3000000139719</v>
          </cell>
          <cell r="B582" t="str">
            <v>Кв. 59</v>
          </cell>
          <cell r="C582" t="str">
            <v>Цмыг Татьяна Александровна</v>
          </cell>
          <cell r="D582">
            <v>44414</v>
          </cell>
          <cell r="E582">
            <v>38.1</v>
          </cell>
          <cell r="F582">
            <v>31</v>
          </cell>
          <cell r="G582">
            <v>28</v>
          </cell>
          <cell r="H582">
            <v>31</v>
          </cell>
          <cell r="I582">
            <v>30</v>
          </cell>
          <cell r="J582">
            <v>31</v>
          </cell>
          <cell r="K582">
            <v>151</v>
          </cell>
          <cell r="L582" t="str">
            <v>104756835</v>
          </cell>
          <cell r="M582">
            <v>4.5910000000000002</v>
          </cell>
          <cell r="N582">
            <v>6.4850000000000003</v>
          </cell>
          <cell r="O582">
            <v>1.8940000000000003</v>
          </cell>
          <cell r="P582">
            <v>0.38883443708609278</v>
          </cell>
          <cell r="Q582">
            <v>0.35120529801324507</v>
          </cell>
          <cell r="R582">
            <v>0.38883443708609278</v>
          </cell>
          <cell r="S582">
            <v>0.37629139072847689</v>
          </cell>
          <cell r="T582">
            <v>0.38883443708609278</v>
          </cell>
          <cell r="U582">
            <v>1.8940000000000001</v>
          </cell>
          <cell r="V582">
            <v>0.34462720449472845</v>
          </cell>
          <cell r="W582">
            <v>6.3594750865730576E-2</v>
          </cell>
          <cell r="X582">
            <v>0.17548948626503938</v>
          </cell>
          <cell r="Y582">
            <v>1.9212603582319718E-2</v>
          </cell>
          <cell r="Z582">
            <v>0</v>
          </cell>
          <cell r="AA582">
            <v>2102.9665495076993</v>
          </cell>
          <cell r="AB582">
            <v>1107.5899999999999</v>
          </cell>
          <cell r="AC582">
            <v>995.37654950769934</v>
          </cell>
          <cell r="AD582">
            <v>1189.3064041448213</v>
          </cell>
          <cell r="AE582">
            <v>1107.5899999999999</v>
          </cell>
          <cell r="AF582">
            <v>81.716404144821354</v>
          </cell>
          <cell r="AG582">
            <v>1618.0182665538989</v>
          </cell>
          <cell r="AH582">
            <v>1107.5899999999999</v>
          </cell>
          <cell r="AI582">
            <v>510.42826655389899</v>
          </cell>
          <cell r="AJ582">
            <v>1133.9811424080299</v>
          </cell>
          <cell r="AK582">
            <v>1107.5899999999999</v>
          </cell>
          <cell r="AL582">
            <v>26.391142408029964</v>
          </cell>
          <cell r="AM582">
            <v>1114.8583213245033</v>
          </cell>
          <cell r="AN582">
            <v>1107.5899999999999</v>
          </cell>
          <cell r="AO582">
            <v>7.268321324503404</v>
          </cell>
          <cell r="AP582">
            <v>0.60292404520781806</v>
          </cell>
          <cell r="AQ582">
            <v>2.4969240452078183</v>
          </cell>
          <cell r="AR582">
            <v>7159.1306839389517</v>
          </cell>
          <cell r="AS582">
            <v>5537.95</v>
          </cell>
        </row>
        <row r="583">
          <cell r="A583" t="str">
            <v>л/с №3000000140389</v>
          </cell>
          <cell r="B583" t="str">
            <v>Кв. 590</v>
          </cell>
          <cell r="C583" t="str">
            <v>Филимонова Наталья Николаевна</v>
          </cell>
          <cell r="D583">
            <v>44414</v>
          </cell>
          <cell r="E583">
            <v>59.1</v>
          </cell>
          <cell r="F583">
            <v>31</v>
          </cell>
          <cell r="G583">
            <v>28</v>
          </cell>
          <cell r="H583">
            <v>31</v>
          </cell>
          <cell r="I583">
            <v>30</v>
          </cell>
          <cell r="J583">
            <v>31</v>
          </cell>
          <cell r="K583">
            <v>151</v>
          </cell>
          <cell r="L583">
            <v>4754404</v>
          </cell>
          <cell r="M583">
            <v>6.7</v>
          </cell>
          <cell r="N583">
            <v>9.1091999999999995</v>
          </cell>
          <cell r="O583">
            <v>2.4091999999999993</v>
          </cell>
          <cell r="P583">
            <v>0.49460397350993363</v>
          </cell>
          <cell r="Q583">
            <v>0.44673907284768199</v>
          </cell>
          <cell r="R583">
            <v>0.49460397350993363</v>
          </cell>
          <cell r="S583">
            <v>0.47864900662251642</v>
          </cell>
          <cell r="T583">
            <v>0.49460397350993363</v>
          </cell>
          <cell r="U583">
            <v>2.4091999999999993</v>
          </cell>
          <cell r="V583">
            <v>0.53457920697213779</v>
          </cell>
          <cell r="W583">
            <v>9.8646975752353733E-2</v>
          </cell>
          <cell r="X583">
            <v>0.2722159747575808</v>
          </cell>
          <cell r="Y583">
            <v>2.9802227604070745E-2</v>
          </cell>
          <cell r="Z583">
            <v>0</v>
          </cell>
          <cell r="AA583">
            <v>2950.8534314145854</v>
          </cell>
          <cell r="AB583">
            <v>2227.5100000000002</v>
          </cell>
          <cell r="AC583">
            <v>723.34343141458521</v>
          </cell>
          <cell r="AD583">
            <v>1563.7199708250503</v>
          </cell>
          <cell r="AE583">
            <v>2227.5100000000002</v>
          </cell>
          <cell r="AF583">
            <v>-663.79002917494995</v>
          </cell>
          <cell r="AG583">
            <v>2198.6108192736519</v>
          </cell>
          <cell r="AH583">
            <v>2227.5100000000002</v>
          </cell>
          <cell r="AI583">
            <v>-28.899180726348277</v>
          </cell>
          <cell r="AJ583">
            <v>1457.821209749786</v>
          </cell>
          <cell r="AK583">
            <v>2227.5100000000002</v>
          </cell>
          <cell r="AL583">
            <v>-769.6887902502142</v>
          </cell>
          <cell r="AM583">
            <v>1418.1186207682115</v>
          </cell>
          <cell r="AN583">
            <v>2227.5100000000002</v>
          </cell>
          <cell r="AO583">
            <v>-809.39137923178873</v>
          </cell>
          <cell r="AP583">
            <v>0.93524438508614305</v>
          </cell>
          <cell r="AQ583">
            <v>3.3444443850861423</v>
          </cell>
          <cell r="AR583">
            <v>9589.124052031284</v>
          </cell>
          <cell r="AS583">
            <v>11137.550000000001</v>
          </cell>
        </row>
        <row r="584">
          <cell r="A584" t="str">
            <v>л/с №3000000140659</v>
          </cell>
          <cell r="B584" t="str">
            <v>Кв. 591</v>
          </cell>
          <cell r="C584" t="str">
            <v>Ботвиньева Татьяна Александровна</v>
          </cell>
          <cell r="D584">
            <v>44463</v>
          </cell>
          <cell r="E584">
            <v>36.5</v>
          </cell>
          <cell r="F584">
            <v>31</v>
          </cell>
          <cell r="G584">
            <v>28</v>
          </cell>
          <cell r="H584">
            <v>31</v>
          </cell>
          <cell r="I584">
            <v>30</v>
          </cell>
          <cell r="J584">
            <v>31</v>
          </cell>
          <cell r="K584">
            <v>151</v>
          </cell>
          <cell r="L584">
            <v>4754408</v>
          </cell>
          <cell r="M584">
            <v>3.6120000000000001</v>
          </cell>
          <cell r="N584">
            <v>6.5387000000000004</v>
          </cell>
          <cell r="O584">
            <v>2.9267000000000003</v>
          </cell>
          <cell r="P584">
            <v>0.60084569536423849</v>
          </cell>
          <cell r="Q584">
            <v>0.54269933774834445</v>
          </cell>
          <cell r="R584">
            <v>0.60084569536423849</v>
          </cell>
          <cell r="S584">
            <v>0.5814635761589404</v>
          </cell>
          <cell r="T584">
            <v>0.60084569536423849</v>
          </cell>
          <cell r="U584">
            <v>2.9267000000000003</v>
          </cell>
          <cell r="V584">
            <v>0.33015467097264006</v>
          </cell>
          <cell r="W584">
            <v>6.0924105160083092E-2</v>
          </cell>
          <cell r="X584">
            <v>0.16811984904656005</v>
          </cell>
          <cell r="Y584">
            <v>1.8405775085424403E-2</v>
          </cell>
          <cell r="Z584">
            <v>0</v>
          </cell>
          <cell r="AA584">
            <v>2669.3456303537714</v>
          </cell>
          <cell r="AB584">
            <v>1246.3599999999999</v>
          </cell>
          <cell r="AC584">
            <v>1422.9856303537715</v>
          </cell>
          <cell r="AD584">
            <v>1730.697063038185</v>
          </cell>
          <cell r="AE584">
            <v>1246.3599999999999</v>
          </cell>
          <cell r="AF584">
            <v>484.33706303818508</v>
          </cell>
          <cell r="AG584">
            <v>2204.7626296237531</v>
          </cell>
          <cell r="AH584">
            <v>1246.3599999999999</v>
          </cell>
          <cell r="AI584">
            <v>958.40262962375323</v>
          </cell>
          <cell r="AJ584">
            <v>1719.9334065008177</v>
          </cell>
          <cell r="AK584">
            <v>1246.3599999999999</v>
          </cell>
          <cell r="AL584">
            <v>473.57340650081778</v>
          </cell>
          <cell r="AM584">
            <v>1722.7327608344372</v>
          </cell>
          <cell r="AN584">
            <v>1246.3599999999999</v>
          </cell>
          <cell r="AO584">
            <v>476.37276083443726</v>
          </cell>
          <cell r="AP584">
            <v>0.57760440026470761</v>
          </cell>
          <cell r="AQ584">
            <v>3.5043044002647079</v>
          </cell>
          <cell r="AR584">
            <v>10047.471490350965</v>
          </cell>
          <cell r="AS584">
            <v>6231.7999999999993</v>
          </cell>
        </row>
        <row r="585">
          <cell r="A585" t="str">
            <v>л/с №3000000147143</v>
          </cell>
          <cell r="B585" t="str">
            <v>Кв. 592</v>
          </cell>
          <cell r="C585" t="str">
            <v>Петраков Максим Андреевич</v>
          </cell>
          <cell r="D585">
            <v>44541</v>
          </cell>
          <cell r="E585">
            <v>36.299999999999997</v>
          </cell>
          <cell r="F585">
            <v>31</v>
          </cell>
          <cell r="G585">
            <v>28</v>
          </cell>
          <cell r="H585">
            <v>31</v>
          </cell>
          <cell r="I585">
            <v>30</v>
          </cell>
          <cell r="J585">
            <v>31</v>
          </cell>
          <cell r="K585">
            <v>151</v>
          </cell>
          <cell r="L585">
            <v>4754239</v>
          </cell>
          <cell r="M585">
            <v>2.069</v>
          </cell>
          <cell r="N585">
            <v>2.069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0.32834560428237902</v>
          </cell>
          <cell r="W585">
            <v>6.0590274446877153E-2</v>
          </cell>
          <cell r="X585">
            <v>0.16719864439425011</v>
          </cell>
          <cell r="Y585">
            <v>1.8304921523312485E-2</v>
          </cell>
          <cell r="Z585">
            <v>0</v>
          </cell>
          <cell r="AA585">
            <v>941.42594968635149</v>
          </cell>
          <cell r="AB585">
            <v>849.83</v>
          </cell>
          <cell r="AC585">
            <v>91.595949686351446</v>
          </cell>
          <cell r="AD585">
            <v>173.72322308859722</v>
          </cell>
          <cell r="AE585">
            <v>849.83</v>
          </cell>
          <cell r="AF585">
            <v>-676.10677691140279</v>
          </cell>
          <cell r="AG585">
            <v>479.38860923430599</v>
          </cell>
          <cell r="AH585">
            <v>849.83</v>
          </cell>
          <cell r="AI585">
            <v>-370.44139076569405</v>
          </cell>
          <cell r="AJ585">
            <v>52.483504893211091</v>
          </cell>
          <cell r="AK585">
            <v>849.83</v>
          </cell>
          <cell r="AL585">
            <v>-797.34649510678901</v>
          </cell>
          <cell r="AM585">
            <v>0</v>
          </cell>
          <cell r="AN585">
            <v>849.83</v>
          </cell>
          <cell r="AO585">
            <v>-849.83</v>
          </cell>
          <cell r="AP585">
            <v>0.57443944464681884</v>
          </cell>
          <cell r="AQ585">
            <v>0.57443944464681884</v>
          </cell>
          <cell r="AR585">
            <v>1647.021286902466</v>
          </cell>
          <cell r="AS585">
            <v>4249.1500000000005</v>
          </cell>
        </row>
        <row r="586">
          <cell r="A586" t="str">
            <v>л/с №3000000142221</v>
          </cell>
          <cell r="B586" t="str">
            <v>Кв. 593</v>
          </cell>
          <cell r="C586" t="str">
            <v>Терентьев Илья Николаевич</v>
          </cell>
          <cell r="D586">
            <v>44476</v>
          </cell>
          <cell r="E586">
            <v>47.6</v>
          </cell>
          <cell r="F586">
            <v>31</v>
          </cell>
          <cell r="G586">
            <v>28</v>
          </cell>
          <cell r="H586">
            <v>31</v>
          </cell>
          <cell r="I586">
            <v>30</v>
          </cell>
          <cell r="J586">
            <v>31</v>
          </cell>
          <cell r="K586">
            <v>151</v>
          </cell>
          <cell r="L586">
            <v>4756670</v>
          </cell>
          <cell r="M586">
            <v>8.0229999999999997</v>
          </cell>
          <cell r="N586">
            <v>12.3378</v>
          </cell>
          <cell r="O586">
            <v>4.3148</v>
          </cell>
          <cell r="P586">
            <v>0.8858198675496689</v>
          </cell>
          <cell r="Q586">
            <v>0.80009536423841066</v>
          </cell>
          <cell r="R586">
            <v>0.8858198675496689</v>
          </cell>
          <cell r="S586">
            <v>0.85724503311258282</v>
          </cell>
          <cell r="T586">
            <v>0.8858198675496689</v>
          </cell>
          <cell r="U586">
            <v>4.3148</v>
          </cell>
          <cell r="V586">
            <v>0.43055787228212788</v>
          </cell>
          <cell r="W586">
            <v>7.945170974301248E-2</v>
          </cell>
          <cell r="X586">
            <v>0.2192467072497605</v>
          </cell>
          <cell r="Y586">
            <v>2.400314778263566E-2</v>
          </cell>
          <cell r="Z586">
            <v>0</v>
          </cell>
          <cell r="AA586">
            <v>3774.2919280909309</v>
          </cell>
          <cell r="AB586">
            <v>2333.88</v>
          </cell>
          <cell r="AC586">
            <v>1440.4119280909308</v>
          </cell>
          <cell r="AD586">
            <v>2521.8197795780566</v>
          </cell>
          <cell r="AE586">
            <v>2333.88</v>
          </cell>
          <cell r="AF586">
            <v>187.93977957805646</v>
          </cell>
          <cell r="AG586">
            <v>3168.4247819334282</v>
          </cell>
          <cell r="AH586">
            <v>2333.88</v>
          </cell>
          <cell r="AI586">
            <v>834.54478193342811</v>
          </cell>
          <cell r="AJ586">
            <v>2526.6971592991526</v>
          </cell>
          <cell r="AK586">
            <v>2333.88</v>
          </cell>
          <cell r="AL586">
            <v>192.81715929915254</v>
          </cell>
          <cell r="AM586">
            <v>2539.8050078410597</v>
          </cell>
          <cell r="AN586">
            <v>2333.88</v>
          </cell>
          <cell r="AO586">
            <v>205.9250078410596</v>
          </cell>
          <cell r="AP586">
            <v>0.75325943705753651</v>
          </cell>
          <cell r="AQ586">
            <v>5.0680594370575367</v>
          </cell>
          <cell r="AR586">
            <v>14531.038656742627</v>
          </cell>
          <cell r="AS586">
            <v>11669.400000000001</v>
          </cell>
        </row>
        <row r="587">
          <cell r="A587" t="str">
            <v>л/с №3000000140631</v>
          </cell>
          <cell r="B587" t="str">
            <v>Кв. 594</v>
          </cell>
          <cell r="C587" t="str">
            <v>Серегин Алексей Юрьевич</v>
          </cell>
          <cell r="D587">
            <v>44462</v>
          </cell>
          <cell r="E587">
            <v>47.9</v>
          </cell>
          <cell r="F587">
            <v>31</v>
          </cell>
          <cell r="G587">
            <v>28</v>
          </cell>
          <cell r="H587">
            <v>31</v>
          </cell>
          <cell r="I587">
            <v>30</v>
          </cell>
          <cell r="J587">
            <v>31</v>
          </cell>
          <cell r="K587">
            <v>151</v>
          </cell>
          <cell r="L587">
            <v>4756666</v>
          </cell>
          <cell r="M587">
            <v>6.77</v>
          </cell>
          <cell r="N587">
            <v>9.08</v>
          </cell>
          <cell r="O587">
            <v>2.3100000000000005</v>
          </cell>
          <cell r="P587">
            <v>0.47423841059602662</v>
          </cell>
          <cell r="Q587">
            <v>0.42834437086092725</v>
          </cell>
          <cell r="R587">
            <v>0.47423841059602662</v>
          </cell>
          <cell r="S587">
            <v>0.45894039735099351</v>
          </cell>
          <cell r="T587">
            <v>0.47423841059602662</v>
          </cell>
          <cell r="U587">
            <v>2.3100000000000005</v>
          </cell>
          <cell r="V587">
            <v>0.43327147231751945</v>
          </cell>
          <cell r="W587">
            <v>7.9952455812821371E-2</v>
          </cell>
          <cell r="X587">
            <v>0.22062851422822535</v>
          </cell>
          <cell r="Y587">
            <v>2.4154428125803529E-2</v>
          </cell>
          <cell r="Z587">
            <v>0</v>
          </cell>
          <cell r="AA587">
            <v>2601.9941860920608</v>
          </cell>
          <cell r="AB587">
            <v>2058.64</v>
          </cell>
          <cell r="AC587">
            <v>543.3541860920609</v>
          </cell>
          <cell r="AD587">
            <v>1457.3784955024385</v>
          </cell>
          <cell r="AE587">
            <v>2058.64</v>
          </cell>
          <cell r="AF587">
            <v>-601.26150449756142</v>
          </cell>
          <cell r="AG587">
            <v>1992.3085495175985</v>
          </cell>
          <cell r="AH587">
            <v>2058.64</v>
          </cell>
          <cell r="AI587">
            <v>-66.331450482401351</v>
          </cell>
          <cell r="AJ587">
            <v>1385.119821710563</v>
          </cell>
          <cell r="AK587">
            <v>2058.64</v>
          </cell>
          <cell r="AL587">
            <v>-673.5201782894369</v>
          </cell>
          <cell r="AM587">
            <v>1359.7268860927154</v>
          </cell>
          <cell r="AN587">
            <v>2058.64</v>
          </cell>
          <cell r="AO587">
            <v>-698.91311390728447</v>
          </cell>
          <cell r="AP587">
            <v>0.75800687048436965</v>
          </cell>
          <cell r="AQ587">
            <v>3.0680068704843704</v>
          </cell>
          <cell r="AR587">
            <v>8796.5279389153766</v>
          </cell>
          <cell r="AS587">
            <v>10293.199999999999</v>
          </cell>
        </row>
        <row r="588">
          <cell r="A588" t="str">
            <v>л/с №3000000142300</v>
          </cell>
          <cell r="B588" t="str">
            <v>Кв. 595</v>
          </cell>
          <cell r="C588" t="str">
            <v>Перстенок Екатерина Владиславовна</v>
          </cell>
          <cell r="D588">
            <v>44478</v>
          </cell>
          <cell r="E588">
            <v>51.5</v>
          </cell>
          <cell r="F588">
            <v>31</v>
          </cell>
          <cell r="G588">
            <v>28</v>
          </cell>
          <cell r="H588">
            <v>31</v>
          </cell>
          <cell r="I588">
            <v>30</v>
          </cell>
          <cell r="J588">
            <v>31</v>
          </cell>
          <cell r="K588">
            <v>151</v>
          </cell>
          <cell r="L588">
            <v>4756672</v>
          </cell>
          <cell r="M588">
            <v>4.7430000000000003</v>
          </cell>
          <cell r="N588">
            <v>7.2442000000000002</v>
          </cell>
          <cell r="O588">
            <v>2.5011999999999999</v>
          </cell>
          <cell r="P588">
            <v>0.51349139072847672</v>
          </cell>
          <cell r="Q588">
            <v>0.46379867549668868</v>
          </cell>
          <cell r="R588">
            <v>0.51349139072847672</v>
          </cell>
          <cell r="S588">
            <v>0.49692715231788076</v>
          </cell>
          <cell r="T588">
            <v>0.51349139072847672</v>
          </cell>
          <cell r="U588">
            <v>2.5011999999999999</v>
          </cell>
          <cell r="V588">
            <v>0.46583467274221818</v>
          </cell>
          <cell r="W588">
            <v>8.5961408650528204E-2</v>
          </cell>
          <cell r="X588">
            <v>0.23721019796980389</v>
          </cell>
          <cell r="Y588">
            <v>2.5969792243817992E-2</v>
          </cell>
          <cell r="Z588">
            <v>0</v>
          </cell>
          <cell r="AA588">
            <v>2807.9041026619066</v>
          </cell>
          <cell r="AB588">
            <v>1285.6400000000001</v>
          </cell>
          <cell r="AC588">
            <v>1522.2641026619065</v>
          </cell>
          <cell r="AD588">
            <v>1576.2611180652173</v>
          </cell>
          <cell r="AE588">
            <v>1285.6400000000001</v>
          </cell>
          <cell r="AF588">
            <v>290.62111806521716</v>
          </cell>
          <cell r="AG588">
            <v>2152.3965810839363</v>
          </cell>
          <cell r="AH588">
            <v>1285.6400000000001</v>
          </cell>
          <cell r="AI588">
            <v>866.75658108393623</v>
          </cell>
          <cell r="AJ588">
            <v>1499.2396615084115</v>
          </cell>
          <cell r="AK588">
            <v>1285.6400000000001</v>
          </cell>
          <cell r="AL588">
            <v>213.59966150841137</v>
          </cell>
          <cell r="AM588">
            <v>1472.2722456688739</v>
          </cell>
          <cell r="AN588">
            <v>1285.6400000000001</v>
          </cell>
          <cell r="AO588">
            <v>186.63224566887379</v>
          </cell>
          <cell r="AP588">
            <v>0.81497607160636831</v>
          </cell>
          <cell r="AQ588">
            <v>3.3161760716063684</v>
          </cell>
          <cell r="AR588">
            <v>9508.073708988346</v>
          </cell>
          <cell r="AS588">
            <v>6428.2000000000007</v>
          </cell>
        </row>
        <row r="589">
          <cell r="A589" t="str">
            <v>л/с №3000000139773</v>
          </cell>
          <cell r="B589" t="str">
            <v>Кв. 596</v>
          </cell>
          <cell r="C589" t="str">
            <v>Михляева Анна Дмитриевна</v>
          </cell>
          <cell r="D589">
            <v>44383</v>
          </cell>
          <cell r="E589">
            <v>33.5</v>
          </cell>
          <cell r="F589">
            <v>31</v>
          </cell>
          <cell r="G589">
            <v>28</v>
          </cell>
          <cell r="H589">
            <v>31</v>
          </cell>
          <cell r="I589">
            <v>30</v>
          </cell>
          <cell r="J589">
            <v>31</v>
          </cell>
          <cell r="K589">
            <v>151</v>
          </cell>
          <cell r="L589">
            <v>4756674</v>
          </cell>
          <cell r="M589">
            <v>5.0810000000000004</v>
          </cell>
          <cell r="N589">
            <v>8.1493000000000002</v>
          </cell>
          <cell r="O589">
            <v>3.0682999999999994</v>
          </cell>
          <cell r="P589">
            <v>0.62991589403973502</v>
          </cell>
          <cell r="Q589">
            <v>0.56895629139072845</v>
          </cell>
          <cell r="R589">
            <v>0.62991589403973502</v>
          </cell>
          <cell r="S589">
            <v>0.60959602649006617</v>
          </cell>
          <cell r="T589">
            <v>0.62991589403973502</v>
          </cell>
          <cell r="U589">
            <v>3.0682999999999998</v>
          </cell>
          <cell r="V589">
            <v>0.30301867061872445</v>
          </cell>
          <cell r="W589">
            <v>5.5916644461994083E-2</v>
          </cell>
          <cell r="X589">
            <v>0.15430177926191127</v>
          </cell>
          <cell r="Y589">
            <v>1.6892971653745686E-2</v>
          </cell>
          <cell r="Z589">
            <v>0</v>
          </cell>
          <cell r="AA589">
            <v>2674.8913250974415</v>
          </cell>
          <cell r="AB589">
            <v>1515.59</v>
          </cell>
          <cell r="AC589">
            <v>1159.3013250974416</v>
          </cell>
          <cell r="AD589">
            <v>1791.623184218209</v>
          </cell>
          <cell r="AE589">
            <v>1515.59</v>
          </cell>
          <cell r="AF589">
            <v>276.03318421820904</v>
          </cell>
          <cell r="AG589">
            <v>2248.4932285370141</v>
          </cell>
          <cell r="AH589">
            <v>1515.59</v>
          </cell>
          <cell r="AI589">
            <v>732.90322853701423</v>
          </cell>
          <cell r="AJ589">
            <v>1796.2567256979744</v>
          </cell>
          <cell r="AK589">
            <v>1515.59</v>
          </cell>
          <cell r="AL589">
            <v>280.66672569797447</v>
          </cell>
          <cell r="AM589">
            <v>1806.0822530728474</v>
          </cell>
          <cell r="AN589">
            <v>1515.59</v>
          </cell>
          <cell r="AO589">
            <v>290.49225307284746</v>
          </cell>
          <cell r="AP589">
            <v>0.53013006599637547</v>
          </cell>
          <cell r="AQ589">
            <v>3.598430065996375</v>
          </cell>
          <cell r="AR589">
            <v>10317.346716623486</v>
          </cell>
          <cell r="AS589">
            <v>7577.95</v>
          </cell>
        </row>
        <row r="590">
          <cell r="A590" t="str">
            <v>л/с №3000000141264</v>
          </cell>
          <cell r="B590" t="str">
            <v>Кв. 597</v>
          </cell>
          <cell r="C590" t="str">
            <v>Шипоша Виктория Евгеньевна</v>
          </cell>
          <cell r="D590">
            <v>44472</v>
          </cell>
          <cell r="E590">
            <v>39.799999999999997</v>
          </cell>
          <cell r="F590">
            <v>31</v>
          </cell>
          <cell r="G590">
            <v>28</v>
          </cell>
          <cell r="H590">
            <v>31</v>
          </cell>
          <cell r="I590">
            <v>30</v>
          </cell>
          <cell r="J590">
            <v>31</v>
          </cell>
          <cell r="K590">
            <v>151</v>
          </cell>
          <cell r="L590">
            <v>4754403</v>
          </cell>
          <cell r="M590">
            <v>7.1639999999999997</v>
          </cell>
          <cell r="N590">
            <v>12.4221</v>
          </cell>
          <cell r="O590">
            <v>5.2581000000000007</v>
          </cell>
          <cell r="P590">
            <v>1.0794774834437089</v>
          </cell>
          <cell r="Q590">
            <v>0.97501192052980146</v>
          </cell>
          <cell r="R590">
            <v>1.0794774834437089</v>
          </cell>
          <cell r="S590">
            <v>1.0446556291390729</v>
          </cell>
          <cell r="T590">
            <v>1.0794774834437089</v>
          </cell>
          <cell r="U590">
            <v>5.2581000000000007</v>
          </cell>
          <cell r="V590">
            <v>0.36000427136194724</v>
          </cell>
          <cell r="W590">
            <v>6.6432311927981019E-2</v>
          </cell>
          <cell r="X590">
            <v>0.18331972580967368</v>
          </cell>
          <cell r="Y590">
            <v>2.0069858860270989E-2</v>
          </cell>
          <cell r="Z590">
            <v>0</v>
          </cell>
          <cell r="AA590">
            <v>4127.2532977436804</v>
          </cell>
          <cell r="AB590">
            <v>1829.83</v>
          </cell>
          <cell r="AC590">
            <v>2297.4232977436805</v>
          </cell>
          <cell r="AD590">
            <v>2986.0080744183042</v>
          </cell>
          <cell r="AE590">
            <v>1829.83</v>
          </cell>
          <cell r="AF590">
            <v>1156.1780744183043</v>
          </cell>
          <cell r="AG590">
            <v>3620.6669024271132</v>
          </cell>
          <cell r="AH590">
            <v>1829.83</v>
          </cell>
          <cell r="AI590">
            <v>1790.8369024271133</v>
          </cell>
          <cell r="AJ590">
            <v>3052.7596246819589</v>
          </cell>
          <cell r="AK590">
            <v>1829.83</v>
          </cell>
          <cell r="AL590">
            <v>1222.929624681959</v>
          </cell>
          <cell r="AM590">
            <v>3095.056250980133</v>
          </cell>
          <cell r="AN590">
            <v>1829.83</v>
          </cell>
          <cell r="AO590">
            <v>1265.226250980133</v>
          </cell>
          <cell r="AP590">
            <v>0.62982616795987301</v>
          </cell>
          <cell r="AQ590">
            <v>5.8879261679598738</v>
          </cell>
          <cell r="AR590">
            <v>16881.74415025119</v>
          </cell>
          <cell r="AS590">
            <v>9149.15</v>
          </cell>
        </row>
        <row r="591">
          <cell r="A591" t="str">
            <v>л/с №3000000142617</v>
          </cell>
          <cell r="B591" t="str">
            <v>Кв. 598</v>
          </cell>
          <cell r="C591" t="str">
            <v>Звягин Алексей Александрович</v>
          </cell>
          <cell r="D591">
            <v>44488</v>
          </cell>
          <cell r="E591">
            <v>88.1</v>
          </cell>
          <cell r="F591">
            <v>31</v>
          </cell>
          <cell r="G591">
            <v>28</v>
          </cell>
          <cell r="H591">
            <v>31</v>
          </cell>
          <cell r="I591">
            <v>30</v>
          </cell>
          <cell r="J591">
            <v>31</v>
          </cell>
          <cell r="K591">
            <v>151</v>
          </cell>
          <cell r="L591">
            <v>4754411</v>
          </cell>
          <cell r="M591">
            <v>11.5</v>
          </cell>
          <cell r="N591">
            <v>17.0228</v>
          </cell>
          <cell r="O591">
            <v>5.522800000000001</v>
          </cell>
          <cell r="P591">
            <v>1.1338198675496689</v>
          </cell>
          <cell r="Q591">
            <v>1.0240953642384107</v>
          </cell>
          <cell r="R591">
            <v>1.1338198675496689</v>
          </cell>
          <cell r="S591">
            <v>1.0972450331125829</v>
          </cell>
          <cell r="T591">
            <v>1.1338198675496689</v>
          </cell>
          <cell r="U591">
            <v>5.5228000000000002</v>
          </cell>
          <cell r="V591">
            <v>0.79689387705998871</v>
          </cell>
          <cell r="W591">
            <v>0.14705242916721425</v>
          </cell>
          <cell r="X591">
            <v>0.40579064934251885</v>
          </cell>
          <cell r="Y591">
            <v>4.442599411029835E-2</v>
          </cell>
          <cell r="Z591">
            <v>0</v>
          </cell>
          <cell r="AA591">
            <v>5535.7038342699179</v>
          </cell>
          <cell r="AB591">
            <v>3484.48</v>
          </cell>
          <cell r="AC591">
            <v>2051.2238342699179</v>
          </cell>
          <cell r="AD591">
            <v>3357.8915302967393</v>
          </cell>
          <cell r="AE591">
            <v>3484.48</v>
          </cell>
          <cell r="AF591">
            <v>-126.58846970326067</v>
          </cell>
          <cell r="AG591">
            <v>4414.3404818229428</v>
          </cell>
          <cell r="AH591">
            <v>3484.48</v>
          </cell>
          <cell r="AI591">
            <v>929.8604818229428</v>
          </cell>
          <cell r="AJ591">
            <v>3273.3763358329011</v>
          </cell>
          <cell r="AK591">
            <v>3484.48</v>
          </cell>
          <cell r="AL591">
            <v>-211.10366416709894</v>
          </cell>
          <cell r="AM591">
            <v>3250.8656478410594</v>
          </cell>
          <cell r="AN591">
            <v>3484.48</v>
          </cell>
          <cell r="AO591">
            <v>-233.61435215894062</v>
          </cell>
          <cell r="AP591">
            <v>1.3941629496800201</v>
          </cell>
          <cell r="AQ591">
            <v>6.9169629496800216</v>
          </cell>
          <cell r="AR591">
            <v>19832.177830063563</v>
          </cell>
          <cell r="AS591">
            <v>17422.400000000001</v>
          </cell>
        </row>
        <row r="592">
          <cell r="A592" t="str">
            <v>л/с №3000000141269</v>
          </cell>
          <cell r="B592" t="str">
            <v>Кв. 599</v>
          </cell>
          <cell r="C592" t="str">
            <v>Фиридунова Карина Тельмановна</v>
          </cell>
          <cell r="D592">
            <v>44472</v>
          </cell>
          <cell r="E592">
            <v>50.9</v>
          </cell>
          <cell r="F592">
            <v>31</v>
          </cell>
          <cell r="G592">
            <v>28</v>
          </cell>
          <cell r="H592">
            <v>31</v>
          </cell>
          <cell r="I592">
            <v>30</v>
          </cell>
          <cell r="J592">
            <v>31</v>
          </cell>
          <cell r="K592">
            <v>151</v>
          </cell>
          <cell r="L592">
            <v>4754243</v>
          </cell>
          <cell r="M592">
            <v>6.0439999999999996</v>
          </cell>
          <cell r="N592">
            <v>10.4543</v>
          </cell>
          <cell r="O592">
            <v>4.4103000000000003</v>
          </cell>
          <cell r="P592">
            <v>0.90542582781456959</v>
          </cell>
          <cell r="Q592">
            <v>0.81780397350993383</v>
          </cell>
          <cell r="R592">
            <v>0.90542582781456959</v>
          </cell>
          <cell r="S592">
            <v>0.8762185430463576</v>
          </cell>
          <cell r="T592">
            <v>0.90542582781456959</v>
          </cell>
          <cell r="U592">
            <v>4.4103000000000003</v>
          </cell>
          <cell r="V592">
            <v>0.46040747267143506</v>
          </cell>
          <cell r="W592">
            <v>8.4959916510910394E-2</v>
          </cell>
          <cell r="X592">
            <v>0.23444658401287413</v>
          </cell>
          <cell r="Y592">
            <v>2.5667231557482247E-2</v>
          </cell>
          <cell r="Z592">
            <v>0</v>
          </cell>
          <cell r="AA592">
            <v>3916.0899224874624</v>
          </cell>
          <cell r="AB592">
            <v>1912.7</v>
          </cell>
          <cell r="AC592">
            <v>2003.3899224874624</v>
          </cell>
          <cell r="AD592">
            <v>2588.386570189964</v>
          </cell>
          <cell r="AE592">
            <v>1912.7</v>
          </cell>
          <cell r="AF592">
            <v>675.68657018996396</v>
          </cell>
          <cell r="AG592">
            <v>3268.2193817434099</v>
          </cell>
          <cell r="AH592">
            <v>1912.7</v>
          </cell>
          <cell r="AI592">
            <v>1355.5193817434099</v>
          </cell>
          <cell r="AJ592">
            <v>2585.8688552286376</v>
          </cell>
          <cell r="AK592">
            <v>1912.7</v>
          </cell>
          <cell r="AL592">
            <v>673.16885522863754</v>
          </cell>
          <cell r="AM592">
            <v>2596.0188249933776</v>
          </cell>
          <cell r="AN592">
            <v>1912.7</v>
          </cell>
          <cell r="AO592">
            <v>683.31882499337758</v>
          </cell>
          <cell r="AP592">
            <v>0.8054812047527018</v>
          </cell>
          <cell r="AQ592">
            <v>5.2157812047527017</v>
          </cell>
          <cell r="AR592">
            <v>14954.58355464285</v>
          </cell>
          <cell r="AS592">
            <v>9563.5</v>
          </cell>
        </row>
        <row r="593">
          <cell r="A593" t="str">
            <v>л/с №3000000139760</v>
          </cell>
          <cell r="B593" t="str">
            <v>Кв. 6</v>
          </cell>
          <cell r="C593" t="str">
            <v>Шифельман Ирина Владимировна</v>
          </cell>
          <cell r="D593">
            <v>44390</v>
          </cell>
          <cell r="E593">
            <v>42</v>
          </cell>
          <cell r="F593">
            <v>31</v>
          </cell>
          <cell r="G593">
            <v>28</v>
          </cell>
          <cell r="H593">
            <v>31</v>
          </cell>
          <cell r="I593">
            <v>30</v>
          </cell>
          <cell r="J593">
            <v>31</v>
          </cell>
          <cell r="K593">
            <v>151</v>
          </cell>
          <cell r="L593" t="str">
            <v>104078121</v>
          </cell>
          <cell r="M593">
            <v>11.928000000000001</v>
          </cell>
          <cell r="N593">
            <v>17.080400000000001</v>
          </cell>
          <cell r="O593">
            <v>5.1524000000000001</v>
          </cell>
          <cell r="P593">
            <v>1.0577774834437086</v>
          </cell>
          <cell r="Q593">
            <v>0.95541192052980128</v>
          </cell>
          <cell r="R593">
            <v>1.0577774834437086</v>
          </cell>
          <cell r="S593">
            <v>1.0236556291390728</v>
          </cell>
          <cell r="T593">
            <v>1.0577774834437086</v>
          </cell>
          <cell r="U593">
            <v>5.1524000000000001</v>
          </cell>
          <cell r="V593">
            <v>0.37990400495481874</v>
          </cell>
          <cell r="W593">
            <v>7.01044497732463E-2</v>
          </cell>
          <cell r="X593">
            <v>0.19345297698508279</v>
          </cell>
          <cell r="Y593">
            <v>2.1179248043502054E-2</v>
          </cell>
          <cell r="Z593">
            <v>0</v>
          </cell>
          <cell r="AA593">
            <v>4122.0916099064898</v>
          </cell>
          <cell r="AB593">
            <v>1628.56</v>
          </cell>
          <cell r="AC593">
            <v>2493.5316099064898</v>
          </cell>
          <cell r="AD593">
            <v>2940.3400266054919</v>
          </cell>
          <cell r="AE593">
            <v>1628.56</v>
          </cell>
          <cell r="AF593">
            <v>1311.7800266054919</v>
          </cell>
          <cell r="AG593">
            <v>3587.5029515322217</v>
          </cell>
          <cell r="AH593">
            <v>1628.56</v>
          </cell>
          <cell r="AI593">
            <v>1958.9429515322217</v>
          </cell>
          <cell r="AJ593">
            <v>2995.7296631603349</v>
          </cell>
          <cell r="AK593">
            <v>1628.56</v>
          </cell>
          <cell r="AL593">
            <v>1367.1696631603349</v>
          </cell>
          <cell r="AM593">
            <v>3032.8384449801324</v>
          </cell>
          <cell r="AN593">
            <v>1628.56</v>
          </cell>
          <cell r="AO593">
            <v>1404.2784449801325</v>
          </cell>
          <cell r="AP593">
            <v>0.66464067975664987</v>
          </cell>
          <cell r="AQ593">
            <v>5.8170406797566496</v>
          </cell>
          <cell r="AR593">
            <v>16678.502696184671</v>
          </cell>
          <cell r="AS593">
            <v>8142.7999999999993</v>
          </cell>
        </row>
        <row r="594">
          <cell r="A594" t="str">
            <v>л/с №3000000145669</v>
          </cell>
          <cell r="B594" t="str">
            <v>Кв. 60</v>
          </cell>
          <cell r="C594" t="str">
            <v>Бодрова Любовь Валентиновна</v>
          </cell>
          <cell r="D594">
            <v>44524</v>
          </cell>
          <cell r="E594">
            <v>55.2</v>
          </cell>
          <cell r="F594">
            <v>31</v>
          </cell>
          <cell r="G594">
            <v>28</v>
          </cell>
          <cell r="H594">
            <v>31</v>
          </cell>
          <cell r="I594">
            <v>30</v>
          </cell>
          <cell r="J594">
            <v>31</v>
          </cell>
          <cell r="K594">
            <v>151</v>
          </cell>
          <cell r="L594" t="str">
            <v>4756832</v>
          </cell>
          <cell r="M594">
            <v>7.3239999999999998</v>
          </cell>
          <cell r="N594">
            <v>7.8692000000000002</v>
          </cell>
          <cell r="O594">
            <v>0.54520000000000035</v>
          </cell>
          <cell r="P594">
            <v>0.11192847682119213</v>
          </cell>
          <cell r="Q594">
            <v>0.10109668874172192</v>
          </cell>
          <cell r="R594">
            <v>0.11192847682119213</v>
          </cell>
          <cell r="S594">
            <v>0.10831788079470206</v>
          </cell>
          <cell r="T594">
            <v>0.11192847682119213</v>
          </cell>
          <cell r="U594">
            <v>0.54520000000000035</v>
          </cell>
          <cell r="V594">
            <v>0.49930240651204749</v>
          </cell>
          <cell r="W594">
            <v>9.2137276844838009E-2</v>
          </cell>
          <cell r="X594">
            <v>0.25425248403753736</v>
          </cell>
          <cell r="Y594">
            <v>2.7835583142888413E-2</v>
          </cell>
          <cell r="Z594">
            <v>0</v>
          </cell>
          <cell r="AA594">
            <v>1752.5089640753979</v>
          </cell>
          <cell r="AB594">
            <v>1515.3</v>
          </cell>
          <cell r="AC594">
            <v>237.20896407539794</v>
          </cell>
          <cell r="AD594">
            <v>554.03656145047285</v>
          </cell>
          <cell r="AE594">
            <v>1515.3</v>
          </cell>
          <cell r="AF594">
            <v>-961.26343854952711</v>
          </cell>
          <cell r="AG594">
            <v>1049.9067273549319</v>
          </cell>
          <cell r="AH594">
            <v>1515.3</v>
          </cell>
          <cell r="AI594">
            <v>-465.39327264506801</v>
          </cell>
          <cell r="AJ594">
            <v>390.37648873258064</v>
          </cell>
          <cell r="AK594">
            <v>1515.3</v>
          </cell>
          <cell r="AL594">
            <v>-1124.9235112674194</v>
          </cell>
          <cell r="AM594">
            <v>320.91909017218563</v>
          </cell>
          <cell r="AN594">
            <v>1515.3</v>
          </cell>
          <cell r="AO594">
            <v>-1194.3809098278143</v>
          </cell>
          <cell r="AP594">
            <v>0.87352775053731124</v>
          </cell>
          <cell r="AQ594">
            <v>1.4187277505373115</v>
          </cell>
          <cell r="AR594">
            <v>4067.7478317855685</v>
          </cell>
          <cell r="AS594">
            <v>7576.5</v>
          </cell>
        </row>
        <row r="595">
          <cell r="A595" t="str">
            <v>л/с №3000000140916</v>
          </cell>
          <cell r="B595" t="str">
            <v>Кв. 600</v>
          </cell>
          <cell r="C595" t="str">
            <v>Сурова Кристина Викторовна</v>
          </cell>
          <cell r="D595">
            <v>44465</v>
          </cell>
          <cell r="E595">
            <v>50.7</v>
          </cell>
          <cell r="F595">
            <v>31</v>
          </cell>
          <cell r="G595">
            <v>28</v>
          </cell>
          <cell r="H595">
            <v>31</v>
          </cell>
          <cell r="I595">
            <v>30</v>
          </cell>
          <cell r="J595">
            <v>31</v>
          </cell>
          <cell r="K595">
            <v>151</v>
          </cell>
          <cell r="L595">
            <v>4754409</v>
          </cell>
          <cell r="M595">
            <v>4.6040000000000001</v>
          </cell>
          <cell r="N595">
            <v>8.2152999999999992</v>
          </cell>
          <cell r="O595">
            <v>3.6112999999999991</v>
          </cell>
          <cell r="P595">
            <v>0.74139271523178796</v>
          </cell>
          <cell r="Q595">
            <v>0.66964503311258261</v>
          </cell>
          <cell r="R595">
            <v>0.74139271523178796</v>
          </cell>
          <cell r="S595">
            <v>0.7174768211920528</v>
          </cell>
          <cell r="T595">
            <v>0.74139271523178796</v>
          </cell>
          <cell r="U595">
            <v>3.6112999999999991</v>
          </cell>
          <cell r="V595">
            <v>0.45859840598117407</v>
          </cell>
          <cell r="W595">
            <v>8.4626085797704476E-2</v>
          </cell>
          <cell r="X595">
            <v>0.23352537936056422</v>
          </cell>
          <cell r="Y595">
            <v>2.5566377995370336E-2</v>
          </cell>
          <cell r="Z595">
            <v>0</v>
          </cell>
          <cell r="AA595">
            <v>3440.5905429193808</v>
          </cell>
          <cell r="AB595">
            <v>1205.08</v>
          </cell>
          <cell r="AC595">
            <v>2235.5105429193809</v>
          </cell>
          <cell r="AD595">
            <v>2162.631066717197</v>
          </cell>
          <cell r="AE595">
            <v>1205.08</v>
          </cell>
          <cell r="AF595">
            <v>957.55106671719705</v>
          </cell>
          <cell r="AG595">
            <v>2795.2656624533001</v>
          </cell>
          <cell r="AH595">
            <v>1205.08</v>
          </cell>
          <cell r="AI595">
            <v>1590.1856624533002</v>
          </cell>
          <cell r="AJ595">
            <v>2130.4385998461958</v>
          </cell>
          <cell r="AK595">
            <v>1205.08</v>
          </cell>
          <cell r="AL595">
            <v>925.35859984619583</v>
          </cell>
          <cell r="AM595">
            <v>2125.7063652582779</v>
          </cell>
          <cell r="AN595">
            <v>1205.08</v>
          </cell>
          <cell r="AO595">
            <v>920.62636525827793</v>
          </cell>
          <cell r="AP595">
            <v>0.80231624913481303</v>
          </cell>
          <cell r="AQ595">
            <v>4.4136162491348117</v>
          </cell>
          <cell r="AR595">
            <v>12654.632237194348</v>
          </cell>
          <cell r="AS595">
            <v>6025.4</v>
          </cell>
        </row>
        <row r="596">
          <cell r="A596" t="str">
            <v>л/с №3000000141232</v>
          </cell>
          <cell r="B596" t="str">
            <v>Кв. 601</v>
          </cell>
          <cell r="C596" t="str">
            <v>Терентьев Иван Алексеевич</v>
          </cell>
          <cell r="D596">
            <v>44470</v>
          </cell>
          <cell r="E596">
            <v>65.400000000000006</v>
          </cell>
          <cell r="F596">
            <v>31</v>
          </cell>
          <cell r="G596">
            <v>28</v>
          </cell>
          <cell r="H596">
            <v>31</v>
          </cell>
          <cell r="I596">
            <v>30</v>
          </cell>
          <cell r="J596">
            <v>31</v>
          </cell>
          <cell r="K596">
            <v>151</v>
          </cell>
          <cell r="L596">
            <v>4754412</v>
          </cell>
          <cell r="M596">
            <v>12.571999999999999</v>
          </cell>
          <cell r="N596">
            <v>21.7821</v>
          </cell>
          <cell r="O596">
            <v>9.2101000000000006</v>
          </cell>
          <cell r="P596">
            <v>1.8908152317880795</v>
          </cell>
          <cell r="Q596">
            <v>1.7078331125827817</v>
          </cell>
          <cell r="R596">
            <v>1.8908152317880795</v>
          </cell>
          <cell r="S596">
            <v>1.8298211920529803</v>
          </cell>
          <cell r="T596">
            <v>1.8908152317880795</v>
          </cell>
          <cell r="U596">
            <v>9.2101000000000006</v>
          </cell>
          <cell r="V596">
            <v>0.59156480771536069</v>
          </cell>
          <cell r="W596">
            <v>0.10916264321834068</v>
          </cell>
          <cell r="X596">
            <v>0.30123392130534321</v>
          </cell>
          <cell r="Y596">
            <v>3.2979114810596052E-2</v>
          </cell>
          <cell r="Z596">
            <v>0</v>
          </cell>
          <cell r="AA596">
            <v>7117.4304016634733</v>
          </cell>
          <cell r="AB596">
            <v>3586.56</v>
          </cell>
          <cell r="AC596">
            <v>3530.8704016634733</v>
          </cell>
          <cell r="AD596">
            <v>5209.6538911178623</v>
          </cell>
          <cell r="AE596">
            <v>3586.56</v>
          </cell>
          <cell r="AF596">
            <v>1623.0938911178623</v>
          </cell>
          <cell r="AG596">
            <v>6284.9994907663995</v>
          </cell>
          <cell r="AH596">
            <v>3586.56</v>
          </cell>
          <cell r="AI596">
            <v>2698.4394907663996</v>
          </cell>
          <cell r="AJ596">
            <v>5340.9837838331086</v>
          </cell>
          <cell r="AK596">
            <v>3586.56</v>
          </cell>
          <cell r="AL596">
            <v>1754.4237838331087</v>
          </cell>
          <cell r="AM596">
            <v>5421.3076162781454</v>
          </cell>
          <cell r="AN596">
            <v>3586.56</v>
          </cell>
          <cell r="AO596">
            <v>1834.7476162781454</v>
          </cell>
          <cell r="AP596">
            <v>1.0349404870496406</v>
          </cell>
          <cell r="AQ596">
            <v>10.245040487049641</v>
          </cell>
          <cell r="AR596">
            <v>29374.375183658987</v>
          </cell>
          <cell r="AS596">
            <v>17932.8</v>
          </cell>
        </row>
        <row r="597">
          <cell r="A597" t="str">
            <v>л/с №3000000142208</v>
          </cell>
          <cell r="B597" t="str">
            <v>Кв. 602</v>
          </cell>
          <cell r="C597" t="str">
            <v>Лепская Владислава Сергеевна</v>
          </cell>
          <cell r="D597">
            <v>44476</v>
          </cell>
          <cell r="E597">
            <v>64.400000000000006</v>
          </cell>
          <cell r="F597">
            <v>31</v>
          </cell>
          <cell r="G597">
            <v>28</v>
          </cell>
          <cell r="H597">
            <v>31</v>
          </cell>
          <cell r="I597">
            <v>30</v>
          </cell>
          <cell r="J597">
            <v>31</v>
          </cell>
          <cell r="K597">
            <v>151</v>
          </cell>
          <cell r="L597">
            <v>4754402</v>
          </cell>
          <cell r="M597">
            <v>8.109</v>
          </cell>
          <cell r="N597">
            <v>11.342499999999999</v>
          </cell>
          <cell r="O597">
            <v>3.2334999999999994</v>
          </cell>
          <cell r="P597">
            <v>0.66383112582781445</v>
          </cell>
          <cell r="Q597">
            <v>0.59958940397350979</v>
          </cell>
          <cell r="R597">
            <v>0.66383112582781445</v>
          </cell>
          <cell r="S597">
            <v>0.64241721854304623</v>
          </cell>
          <cell r="T597">
            <v>0.66383112582781445</v>
          </cell>
          <cell r="U597">
            <v>3.2334999999999994</v>
          </cell>
          <cell r="V597">
            <v>0.58251947426405537</v>
          </cell>
          <cell r="W597">
            <v>0.10749348965231101</v>
          </cell>
          <cell r="X597">
            <v>0.29662789804379364</v>
          </cell>
          <cell r="Y597">
            <v>3.2474847000036486E-2</v>
          </cell>
          <cell r="Z597">
            <v>0</v>
          </cell>
          <cell r="AA597">
            <v>3573.5115135714072</v>
          </cell>
          <cell r="AB597">
            <v>2513.08</v>
          </cell>
          <cell r="AC597">
            <v>1060.4315135714073</v>
          </cell>
          <cell r="AD597">
            <v>2027.3339309460807</v>
          </cell>
          <cell r="AE597">
            <v>2513.08</v>
          </cell>
          <cell r="AF597">
            <v>-485.7460690539192</v>
          </cell>
          <cell r="AG597">
            <v>2753.8089040641971</v>
          </cell>
          <cell r="AH597">
            <v>2513.08</v>
          </cell>
          <cell r="AI597">
            <v>240.7289040641972</v>
          </cell>
          <cell r="AJ597">
            <v>1935.0370324838157</v>
          </cell>
          <cell r="AK597">
            <v>2513.08</v>
          </cell>
          <cell r="AL597">
            <v>-578.04296751618426</v>
          </cell>
          <cell r="AM597">
            <v>1903.3233273509929</v>
          </cell>
          <cell r="AN597">
            <v>2513.08</v>
          </cell>
          <cell r="AO597">
            <v>-609.75667264900699</v>
          </cell>
          <cell r="AP597">
            <v>1.0191157089601965</v>
          </cell>
          <cell r="AQ597">
            <v>4.2526157089601959</v>
          </cell>
          <cell r="AR597">
            <v>12193.014708416495</v>
          </cell>
          <cell r="AS597">
            <v>12565.4</v>
          </cell>
        </row>
        <row r="598">
          <cell r="A598" t="str">
            <v>л/с №3000000140392</v>
          </cell>
          <cell r="B598" t="str">
            <v>Кв. 603</v>
          </cell>
          <cell r="C598" t="str">
            <v>Дубровская Дарья Александровна</v>
          </cell>
          <cell r="D598">
            <v>44438</v>
          </cell>
          <cell r="E598">
            <v>73.599999999999994</v>
          </cell>
          <cell r="F598">
            <v>31</v>
          </cell>
          <cell r="G598">
            <v>28</v>
          </cell>
          <cell r="H598">
            <v>31</v>
          </cell>
          <cell r="I598">
            <v>30</v>
          </cell>
          <cell r="J598">
            <v>31</v>
          </cell>
          <cell r="K598">
            <v>151</v>
          </cell>
          <cell r="L598">
            <v>4754406</v>
          </cell>
          <cell r="M598">
            <v>9.3829999999999991</v>
          </cell>
          <cell r="N598">
            <v>13.0824</v>
          </cell>
          <cell r="O598">
            <v>3.6994000000000007</v>
          </cell>
          <cell r="P598">
            <v>0.75947947019867568</v>
          </cell>
          <cell r="Q598">
            <v>0.68598145695364254</v>
          </cell>
          <cell r="R598">
            <v>0.75947947019867568</v>
          </cell>
          <cell r="S598">
            <v>0.73498013245033122</v>
          </cell>
          <cell r="T598">
            <v>0.75947947019867568</v>
          </cell>
          <cell r="U598">
            <v>3.6994000000000011</v>
          </cell>
          <cell r="V598">
            <v>0.66573654201606325</v>
          </cell>
          <cell r="W598">
            <v>0.12284970245978399</v>
          </cell>
          <cell r="X598">
            <v>0.3390033120500498</v>
          </cell>
          <cell r="Y598">
            <v>3.7114110857184544E-2</v>
          </cell>
          <cell r="Z598">
            <v>0</v>
          </cell>
          <cell r="AA598">
            <v>4086.3508459018544</v>
          </cell>
          <cell r="AB598">
            <v>2838.79</v>
          </cell>
          <cell r="AC598">
            <v>1247.5608459018545</v>
          </cell>
          <cell r="AD598">
            <v>2319.0645236469882</v>
          </cell>
          <cell r="AE598">
            <v>2838.79</v>
          </cell>
          <cell r="AF598">
            <v>-519.7254763530118</v>
          </cell>
          <cell r="AG598">
            <v>3149.5478636079006</v>
          </cell>
          <cell r="AH598">
            <v>2838.79</v>
          </cell>
          <cell r="AI598">
            <v>310.75786360790062</v>
          </cell>
          <cell r="AJ598">
            <v>2213.733172526443</v>
          </cell>
          <cell r="AK598">
            <v>2838.79</v>
          </cell>
          <cell r="AL598">
            <v>-625.05682747355695</v>
          </cell>
          <cell r="AM598">
            <v>2177.564347364239</v>
          </cell>
          <cell r="AN598">
            <v>2838.79</v>
          </cell>
          <cell r="AO598">
            <v>-661.22565263576098</v>
          </cell>
          <cell r="AP598">
            <v>1.1647036673830817</v>
          </cell>
          <cell r="AQ598">
            <v>4.8641036673830822</v>
          </cell>
          <cell r="AR598">
            <v>13946.260753047425</v>
          </cell>
          <cell r="AS598">
            <v>14193.95</v>
          </cell>
        </row>
        <row r="599">
          <cell r="A599" t="str">
            <v>л/с №3000000142558</v>
          </cell>
          <cell r="B599" t="str">
            <v>Кв. 604</v>
          </cell>
          <cell r="C599" t="str">
            <v>Олифсон Иван Евгеньевич</v>
          </cell>
          <cell r="D599">
            <v>44487</v>
          </cell>
          <cell r="E599">
            <v>45.5</v>
          </cell>
          <cell r="F599">
            <v>31</v>
          </cell>
          <cell r="G599">
            <v>28</v>
          </cell>
          <cell r="H599">
            <v>31</v>
          </cell>
          <cell r="I599">
            <v>30</v>
          </cell>
          <cell r="J599">
            <v>31</v>
          </cell>
          <cell r="K599">
            <v>151</v>
          </cell>
          <cell r="L599">
            <v>4754407</v>
          </cell>
          <cell r="M599">
            <v>5.6980000000000004</v>
          </cell>
          <cell r="N599">
            <v>10.264799999999999</v>
          </cell>
          <cell r="O599">
            <v>4.5667999999999989</v>
          </cell>
          <cell r="P599">
            <v>0.93755496688741702</v>
          </cell>
          <cell r="Q599">
            <v>0.84682384105960251</v>
          </cell>
          <cell r="R599">
            <v>0.93755496688741702</v>
          </cell>
          <cell r="S599">
            <v>0.90731125827814552</v>
          </cell>
          <cell r="T599">
            <v>0.93755496688741702</v>
          </cell>
          <cell r="U599">
            <v>4.5667999999999989</v>
          </cell>
          <cell r="V599">
            <v>0.41156267203438696</v>
          </cell>
          <cell r="W599">
            <v>7.5946487254350159E-2</v>
          </cell>
          <cell r="X599">
            <v>0.20957405840050636</v>
          </cell>
          <cell r="Y599">
            <v>2.2944185380460558E-2</v>
          </cell>
          <cell r="Z599">
            <v>0</v>
          </cell>
          <cell r="AA599">
            <v>3868.1631119638178</v>
          </cell>
          <cell r="AB599">
            <v>1679.02</v>
          </cell>
          <cell r="AC599">
            <v>2189.1431119638178</v>
          </cell>
          <cell r="AD599">
            <v>2645.7486299351986</v>
          </cell>
          <cell r="AE599">
            <v>1679.02</v>
          </cell>
          <cell r="AF599">
            <v>966.72862993519857</v>
          </cell>
          <cell r="AG599">
            <v>3289.025398725028</v>
          </cell>
          <cell r="AH599">
            <v>1679.02</v>
          </cell>
          <cell r="AI599">
            <v>1610.005398725028</v>
          </cell>
          <cell r="AJ599">
            <v>2667.2098029490821</v>
          </cell>
          <cell r="AK599">
            <v>1679.02</v>
          </cell>
          <cell r="AL599">
            <v>988.18980294908215</v>
          </cell>
          <cell r="AM599">
            <v>2688.138849960264</v>
          </cell>
          <cell r="AN599">
            <v>1679.02</v>
          </cell>
          <cell r="AO599">
            <v>1009.118849960264</v>
          </cell>
          <cell r="AP599">
            <v>0.72002740306970403</v>
          </cell>
          <cell r="AQ599">
            <v>5.2868274030697027</v>
          </cell>
          <cell r="AR599">
            <v>15158.285793533389</v>
          </cell>
          <cell r="AS599">
            <v>8395.1</v>
          </cell>
        </row>
        <row r="600">
          <cell r="A600" t="str">
            <v>л/с №3000000141271</v>
          </cell>
          <cell r="B600" t="str">
            <v>Кв. 605</v>
          </cell>
          <cell r="C600" t="str">
            <v>Миночкин Евгений Владимирович</v>
          </cell>
          <cell r="D600">
            <v>44472</v>
          </cell>
          <cell r="E600">
            <v>52.1</v>
          </cell>
          <cell r="F600">
            <v>31</v>
          </cell>
          <cell r="G600">
            <v>28</v>
          </cell>
          <cell r="H600">
            <v>31</v>
          </cell>
          <cell r="I600">
            <v>30</v>
          </cell>
          <cell r="J600">
            <v>31</v>
          </cell>
          <cell r="K600">
            <v>151</v>
          </cell>
          <cell r="L600">
            <v>4754349</v>
          </cell>
          <cell r="M600">
            <v>9.59</v>
          </cell>
          <cell r="N600">
            <v>13.51</v>
          </cell>
          <cell r="O600">
            <v>3.92</v>
          </cell>
          <cell r="P600">
            <v>0.80476821192052972</v>
          </cell>
          <cell r="Q600">
            <v>0.726887417218543</v>
          </cell>
          <cell r="R600">
            <v>0.80476821192052972</v>
          </cell>
          <cell r="S600">
            <v>0.77880794701986744</v>
          </cell>
          <cell r="T600">
            <v>0.80476821192052972</v>
          </cell>
          <cell r="U600">
            <v>3.9199999999999995</v>
          </cell>
          <cell r="V600">
            <v>0.4712618728130013</v>
          </cell>
          <cell r="W600">
            <v>8.6962900790146014E-2</v>
          </cell>
          <cell r="X600">
            <v>0.23997381192673364</v>
          </cell>
          <cell r="Y600">
            <v>2.6272352930153738E-2</v>
          </cell>
          <cell r="Z600">
            <v>0</v>
          </cell>
          <cell r="AA600">
            <v>3658.6079383462852</v>
          </cell>
          <cell r="AB600">
            <v>2453.73</v>
          </cell>
          <cell r="AC600">
            <v>1204.8779383462852</v>
          </cell>
          <cell r="AD600">
            <v>2333.4553547881528</v>
          </cell>
          <cell r="AE600">
            <v>2453.73</v>
          </cell>
          <cell r="AF600">
            <v>-120.2746452118472</v>
          </cell>
          <cell r="AG600">
            <v>2995.4634359343963</v>
          </cell>
          <cell r="AH600">
            <v>2453.73</v>
          </cell>
          <cell r="AI600">
            <v>541.73343593439631</v>
          </cell>
          <cell r="AJ600">
            <v>2308.3101344107017</v>
          </cell>
          <cell r="AK600">
            <v>2453.73</v>
          </cell>
          <cell r="AL600">
            <v>-145.4198655892983</v>
          </cell>
          <cell r="AM600">
            <v>2307.4153218543042</v>
          </cell>
          <cell r="AN600">
            <v>2453.73</v>
          </cell>
          <cell r="AO600">
            <v>-146.31467814569578</v>
          </cell>
          <cell r="AP600">
            <v>0.82447093846003472</v>
          </cell>
          <cell r="AQ600">
            <v>4.7444709384600348</v>
          </cell>
          <cell r="AR600">
            <v>13603.252185333842</v>
          </cell>
          <cell r="AS600">
            <v>12268.65</v>
          </cell>
        </row>
        <row r="601">
          <cell r="A601" t="str">
            <v>л/с №3000000142746</v>
          </cell>
          <cell r="B601" t="str">
            <v>Кв. 606</v>
          </cell>
          <cell r="C601" t="str">
            <v>Назарова Екатерина Евгеньевна</v>
          </cell>
          <cell r="D601">
            <v>44493</v>
          </cell>
          <cell r="E601">
            <v>71.400000000000006</v>
          </cell>
          <cell r="F601">
            <v>31</v>
          </cell>
          <cell r="G601">
            <v>28</v>
          </cell>
          <cell r="H601">
            <v>31</v>
          </cell>
          <cell r="I601">
            <v>30</v>
          </cell>
          <cell r="J601">
            <v>31</v>
          </cell>
          <cell r="K601">
            <v>151</v>
          </cell>
          <cell r="L601">
            <v>4754342</v>
          </cell>
          <cell r="M601">
            <v>9.9000000000000005E-2</v>
          </cell>
          <cell r="N601">
            <v>0.105</v>
          </cell>
          <cell r="O601">
            <v>5.9999999999999906E-3</v>
          </cell>
          <cell r="P601">
            <v>1.2317880794701969E-3</v>
          </cell>
          <cell r="Q601">
            <v>1.1125827814569521E-3</v>
          </cell>
          <cell r="R601">
            <v>1.2317880794701969E-3</v>
          </cell>
          <cell r="S601">
            <v>1.1920529801324486E-3</v>
          </cell>
          <cell r="T601">
            <v>1.2317880794701969E-3</v>
          </cell>
          <cell r="U601">
            <v>5.9999999999999915E-3</v>
          </cell>
          <cell r="V601">
            <v>0.64583680842319191</v>
          </cell>
          <cell r="W601">
            <v>0.11917756461451874</v>
          </cell>
          <cell r="X601">
            <v>0.32887006087464077</v>
          </cell>
          <cell r="Y601">
            <v>3.6004721673953494E-2</v>
          </cell>
          <cell r="Z601">
            <v>0</v>
          </cell>
          <cell r="AA601">
            <v>1855.2621385205027</v>
          </cell>
          <cell r="AB601">
            <v>979.43</v>
          </cell>
          <cell r="AC601">
            <v>875.83213852050278</v>
          </cell>
          <cell r="AD601">
            <v>344.89350481079356</v>
          </cell>
          <cell r="AE601">
            <v>979.43</v>
          </cell>
          <cell r="AF601">
            <v>-634.53649518920633</v>
          </cell>
          <cell r="AG601">
            <v>946.46141928424788</v>
          </cell>
          <cell r="AH601">
            <v>979.43</v>
          </cell>
          <cell r="AI601">
            <v>-32.968580715752068</v>
          </cell>
          <cell r="AJ601">
            <v>106.64984835270212</v>
          </cell>
          <cell r="AK601">
            <v>979.43</v>
          </cell>
          <cell r="AL601">
            <v>-872.78015164729777</v>
          </cell>
          <cell r="AM601">
            <v>3.5317581456953588</v>
          </cell>
          <cell r="AN601">
            <v>979.43</v>
          </cell>
          <cell r="AO601">
            <v>-975.89824185430462</v>
          </cell>
          <cell r="AP601">
            <v>1.1298891555863049</v>
          </cell>
          <cell r="AQ601">
            <v>1.1358891555863049</v>
          </cell>
          <cell r="AR601">
            <v>3256.7986691139413</v>
          </cell>
          <cell r="AS601">
            <v>4897.1499999999996</v>
          </cell>
        </row>
        <row r="602">
          <cell r="A602" t="str">
            <v>л/с №3000000140964</v>
          </cell>
          <cell r="B602" t="str">
            <v>Кв. 607</v>
          </cell>
          <cell r="C602" t="str">
            <v>Тюков Владимир Алексеевич</v>
          </cell>
          <cell r="D602">
            <v>44466</v>
          </cell>
          <cell r="E602">
            <v>50.8</v>
          </cell>
          <cell r="F602">
            <v>31</v>
          </cell>
          <cell r="G602">
            <v>28</v>
          </cell>
          <cell r="H602">
            <v>31</v>
          </cell>
          <cell r="I602">
            <v>30</v>
          </cell>
          <cell r="J602">
            <v>31</v>
          </cell>
          <cell r="K602">
            <v>151</v>
          </cell>
          <cell r="L602">
            <v>4754344</v>
          </cell>
          <cell r="M602">
            <v>10.337999999999999</v>
          </cell>
          <cell r="N602">
            <v>14.9053</v>
          </cell>
          <cell r="O602">
            <v>4.5673000000000012</v>
          </cell>
          <cell r="P602">
            <v>0.93765761589404006</v>
          </cell>
          <cell r="Q602">
            <v>0.84691655629139095</v>
          </cell>
          <cell r="R602">
            <v>0.93765761589404006</v>
          </cell>
          <cell r="S602">
            <v>0.90741059602649032</v>
          </cell>
          <cell r="T602">
            <v>0.93765761589404006</v>
          </cell>
          <cell r="U602">
            <v>4.5673000000000012</v>
          </cell>
          <cell r="V602">
            <v>0.45950293932630454</v>
          </cell>
          <cell r="W602">
            <v>8.4793001154307435E-2</v>
          </cell>
          <cell r="X602">
            <v>0.23398598168671916</v>
          </cell>
          <cell r="Y602">
            <v>2.5616804776426291E-2</v>
          </cell>
          <cell r="Z602">
            <v>0</v>
          </cell>
          <cell r="AA602">
            <v>4005.9108007166674</v>
          </cell>
          <cell r="AB602">
            <v>2437.39</v>
          </cell>
          <cell r="AC602">
            <v>1568.5208007166675</v>
          </cell>
          <cell r="AD602">
            <v>2671.3790089171575</v>
          </cell>
          <cell r="AE602">
            <v>2437.39</v>
          </cell>
          <cell r="AF602">
            <v>233.98900891715766</v>
          </cell>
          <cell r="AG602">
            <v>3359.3130901116015</v>
          </cell>
          <cell r="AH602">
            <v>2437.39</v>
          </cell>
          <cell r="AI602">
            <v>921.9230901116016</v>
          </cell>
          <cell r="AJ602">
            <v>2675.1575030341064</v>
          </cell>
          <cell r="AK602">
            <v>2437.39</v>
          </cell>
          <cell r="AL602">
            <v>237.76750303410654</v>
          </cell>
          <cell r="AM602">
            <v>2688.4331631390737</v>
          </cell>
          <cell r="AN602">
            <v>2437.39</v>
          </cell>
          <cell r="AO602">
            <v>251.04316313907384</v>
          </cell>
          <cell r="AP602">
            <v>0.80389872694375741</v>
          </cell>
          <cell r="AQ602">
            <v>5.3711987269437582</v>
          </cell>
          <cell r="AR602">
            <v>15400.193565918604</v>
          </cell>
          <cell r="AS602">
            <v>12186.949999999999</v>
          </cell>
        </row>
        <row r="603">
          <cell r="A603" t="str">
            <v>л/с №3000000141168</v>
          </cell>
          <cell r="B603" t="str">
            <v>Кв. 608</v>
          </cell>
          <cell r="C603" t="str">
            <v>Гаврилин Николай Васильевич</v>
          </cell>
          <cell r="D603">
            <v>44469</v>
          </cell>
          <cell r="E603">
            <v>52.2</v>
          </cell>
          <cell r="F603">
            <v>31</v>
          </cell>
          <cell r="G603">
            <v>28</v>
          </cell>
          <cell r="H603">
            <v>31</v>
          </cell>
          <cell r="I603">
            <v>30</v>
          </cell>
          <cell r="J603">
            <v>31</v>
          </cell>
          <cell r="K603">
            <v>151</v>
          </cell>
          <cell r="L603">
            <v>4754347</v>
          </cell>
          <cell r="M603">
            <v>11.95</v>
          </cell>
          <cell r="N603">
            <v>15.685</v>
          </cell>
          <cell r="O603">
            <v>3.7350000000000012</v>
          </cell>
          <cell r="P603">
            <v>0.766788079470199</v>
          </cell>
          <cell r="Q603">
            <v>0.69258278145695384</v>
          </cell>
          <cell r="R603">
            <v>0.766788079470199</v>
          </cell>
          <cell r="S603">
            <v>0.74205298013245058</v>
          </cell>
          <cell r="T603">
            <v>0.766788079470199</v>
          </cell>
          <cell r="U603">
            <v>3.7350000000000012</v>
          </cell>
          <cell r="V603">
            <v>0.47216640615813188</v>
          </cell>
          <cell r="W603">
            <v>8.7129816146748987E-2</v>
          </cell>
          <cell r="X603">
            <v>0.24043441425288861</v>
          </cell>
          <cell r="Y603">
            <v>2.6322779711209696E-2</v>
          </cell>
          <cell r="Z603">
            <v>0</v>
          </cell>
          <cell r="AA603">
            <v>3552.305522103838</v>
          </cell>
          <cell r="AB603">
            <v>2583.33</v>
          </cell>
          <cell r="AC603">
            <v>968.9755221038381</v>
          </cell>
          <cell r="AD603">
            <v>2235.5763655973847</v>
          </cell>
          <cell r="AE603">
            <v>2583.33</v>
          </cell>
          <cell r="AF603">
            <v>-347.75363440261526</v>
          </cell>
          <cell r="AG603">
            <v>2887.8881895529621</v>
          </cell>
          <cell r="AH603">
            <v>2583.33</v>
          </cell>
          <cell r="AI603">
            <v>304.55818955296218</v>
          </cell>
          <cell r="AJ603">
            <v>2203.0716111085458</v>
          </cell>
          <cell r="AK603">
            <v>2583.33</v>
          </cell>
          <cell r="AL603">
            <v>-380.25838889145416</v>
          </cell>
          <cell r="AM603">
            <v>2198.519445695365</v>
          </cell>
          <cell r="AN603">
            <v>2583.33</v>
          </cell>
          <cell r="AO603">
            <v>-384.81055430463493</v>
          </cell>
          <cell r="AP603">
            <v>0.8260534162689791</v>
          </cell>
          <cell r="AQ603">
            <v>4.5610534162689804</v>
          </cell>
          <cell r="AR603">
            <v>13077.361134058094</v>
          </cell>
          <cell r="AS603">
            <v>12916.65</v>
          </cell>
        </row>
        <row r="604">
          <cell r="A604" t="str">
            <v>л/с №3000000145924</v>
          </cell>
          <cell r="B604" t="str">
            <v>Кв. 609</v>
          </cell>
          <cell r="C604" t="str">
            <v>Логунов Юрий Александрович</v>
          </cell>
          <cell r="D604">
            <v>44517</v>
          </cell>
          <cell r="E604">
            <v>52.6</v>
          </cell>
          <cell r="F604">
            <v>31</v>
          </cell>
          <cell r="G604">
            <v>28</v>
          </cell>
          <cell r="H604">
            <v>31</v>
          </cell>
          <cell r="I604">
            <v>30</v>
          </cell>
          <cell r="J604">
            <v>31</v>
          </cell>
          <cell r="K604">
            <v>151</v>
          </cell>
          <cell r="L604">
            <v>4755019</v>
          </cell>
          <cell r="M604">
            <v>5.7859999999999996</v>
          </cell>
          <cell r="N604">
            <v>10.454599999999999</v>
          </cell>
          <cell r="O604">
            <v>4.6685999999999996</v>
          </cell>
          <cell r="P604">
            <v>0.95845430463576142</v>
          </cell>
          <cell r="Q604">
            <v>0.86570066225165554</v>
          </cell>
          <cell r="R604">
            <v>0.95845430463576142</v>
          </cell>
          <cell r="S604">
            <v>0.9275364238410595</v>
          </cell>
          <cell r="T604">
            <v>0.95845430463576142</v>
          </cell>
          <cell r="U604">
            <v>4.6685999999999988</v>
          </cell>
          <cell r="V604">
            <v>0.47578453953865396</v>
          </cell>
          <cell r="W604">
            <v>8.7797477573160851E-2</v>
          </cell>
          <cell r="X604">
            <v>0.2422768235575084</v>
          </cell>
          <cell r="Y604">
            <v>2.6524486835433524E-2</v>
          </cell>
          <cell r="Z604">
            <v>0</v>
          </cell>
          <cell r="AA604">
            <v>4112.2209292400003</v>
          </cell>
          <cell r="AB604">
            <v>1808.9</v>
          </cell>
          <cell r="AC604">
            <v>2303.3209292400002</v>
          </cell>
          <cell r="AD604">
            <v>2733.8507965429167</v>
          </cell>
          <cell r="AE604">
            <v>1808.9</v>
          </cell>
          <cell r="AF604">
            <v>924.95079654291658</v>
          </cell>
          <cell r="AG604">
            <v>3442.7122761331789</v>
          </cell>
          <cell r="AH604">
            <v>1808.9</v>
          </cell>
          <cell r="AI604">
            <v>1633.8122761331788</v>
          </cell>
          <cell r="AJ604">
            <v>2735.4643618734272</v>
          </cell>
          <cell r="AK604">
            <v>1808.9</v>
          </cell>
          <cell r="AL604">
            <v>926.56436187342706</v>
          </cell>
          <cell r="AM604">
            <v>2748.0610131655621</v>
          </cell>
          <cell r="AN604">
            <v>1808.9</v>
          </cell>
          <cell r="AO604">
            <v>939.16101316556205</v>
          </cell>
          <cell r="AP604">
            <v>0.83238332750475674</v>
          </cell>
          <cell r="AQ604">
            <v>5.5009833275047564</v>
          </cell>
          <cell r="AR604">
            <v>15772.309376955087</v>
          </cell>
          <cell r="AS604">
            <v>9044.5</v>
          </cell>
        </row>
        <row r="605">
          <cell r="A605" t="str">
            <v>л/с №3000000139752</v>
          </cell>
          <cell r="B605" t="str">
            <v>Кв. 61</v>
          </cell>
          <cell r="C605" t="str">
            <v>Точилин Алексей Вячеславович</v>
          </cell>
          <cell r="D605">
            <v>44420</v>
          </cell>
          <cell r="E605">
            <v>61.8</v>
          </cell>
          <cell r="F605">
            <v>31</v>
          </cell>
          <cell r="G605">
            <v>28</v>
          </cell>
          <cell r="H605">
            <v>31</v>
          </cell>
          <cell r="I605">
            <v>30</v>
          </cell>
          <cell r="J605">
            <v>31</v>
          </cell>
          <cell r="K605">
            <v>151</v>
          </cell>
          <cell r="L605" t="str">
            <v>104078130</v>
          </cell>
          <cell r="M605">
            <v>5.9390000000000001</v>
          </cell>
          <cell r="N605">
            <v>5.9386999999999999</v>
          </cell>
          <cell r="O605">
            <v>-3.00000000000189E-4</v>
          </cell>
          <cell r="P605">
            <v>-6.1589403973548741E-5</v>
          </cell>
          <cell r="Q605">
            <v>-5.5629139072882732E-5</v>
          </cell>
          <cell r="R605">
            <v>-6.1589403973548741E-5</v>
          </cell>
          <cell r="S605">
            <v>-5.9602649006660069E-5</v>
          </cell>
          <cell r="T605">
            <v>0</v>
          </cell>
          <cell r="U605">
            <v>-2.3841059602664028E-4</v>
          </cell>
          <cell r="V605">
            <v>0.55900160729066184</v>
          </cell>
          <cell r="W605">
            <v>0.10315369038063384</v>
          </cell>
          <cell r="X605">
            <v>0.28465223756376468</v>
          </cell>
          <cell r="Y605">
            <v>3.116375069258159E-2</v>
          </cell>
          <cell r="Z605">
            <v>0</v>
          </cell>
          <cell r="AA605">
            <v>1602.5816404843549</v>
          </cell>
          <cell r="AB605">
            <v>842.09</v>
          </cell>
          <cell r="AC605">
            <v>760.49164048435489</v>
          </cell>
          <cell r="AD605">
            <v>295.60069923057875</v>
          </cell>
          <cell r="AE605">
            <v>842.09</v>
          </cell>
          <cell r="AF605">
            <v>-546.48930076942133</v>
          </cell>
          <cell r="AG605">
            <v>815.97261459078993</v>
          </cell>
          <cell r="AH605">
            <v>842.09</v>
          </cell>
          <cell r="AI605">
            <v>-26.117385409210101</v>
          </cell>
          <cell r="AJ605">
            <v>89.181191187577156</v>
          </cell>
          <cell r="AK605">
            <v>842.09</v>
          </cell>
          <cell r="AL605">
            <v>-752.90880881242288</v>
          </cell>
          <cell r="AM605">
            <v>0</v>
          </cell>
          <cell r="AN605">
            <v>842.09</v>
          </cell>
          <cell r="AO605">
            <v>-842.09</v>
          </cell>
          <cell r="AP605">
            <v>0.97797128592764193</v>
          </cell>
          <cell r="AQ605">
            <v>0.97767128592764174</v>
          </cell>
          <cell r="AR605">
            <v>2803.1595575860156</v>
          </cell>
          <cell r="AS605">
            <v>4210.45</v>
          </cell>
        </row>
        <row r="606">
          <cell r="A606" t="str">
            <v>л/с №3000000139771</v>
          </cell>
          <cell r="B606" t="str">
            <v>Кв. 610</v>
          </cell>
          <cell r="C606" t="str">
            <v>Образцова Анастасия Владимировна</v>
          </cell>
          <cell r="D606">
            <v>44463</v>
          </cell>
          <cell r="E606">
            <v>50.9</v>
          </cell>
          <cell r="F606">
            <v>31</v>
          </cell>
          <cell r="G606">
            <v>28</v>
          </cell>
          <cell r="H606">
            <v>31</v>
          </cell>
          <cell r="I606">
            <v>30</v>
          </cell>
          <cell r="J606">
            <v>31</v>
          </cell>
          <cell r="K606">
            <v>151</v>
          </cell>
          <cell r="L606">
            <v>4755014</v>
          </cell>
          <cell r="M606">
            <v>5.9</v>
          </cell>
          <cell r="N606">
            <v>11.0914</v>
          </cell>
          <cell r="O606">
            <v>5.1913999999999998</v>
          </cell>
          <cell r="P606">
            <v>1.0657841059602648</v>
          </cell>
          <cell r="Q606">
            <v>0.96264370860927162</v>
          </cell>
          <cell r="R606">
            <v>1.0657841059602648</v>
          </cell>
          <cell r="S606">
            <v>1.0314039735099338</v>
          </cell>
          <cell r="T606">
            <v>1.0657841059602648</v>
          </cell>
          <cell r="U606">
            <v>5.1913999999999998</v>
          </cell>
          <cell r="V606">
            <v>0.46040747267143506</v>
          </cell>
          <cell r="W606">
            <v>8.4959916510910394E-2</v>
          </cell>
          <cell r="X606">
            <v>0.23444658401287413</v>
          </cell>
          <cell r="Y606">
            <v>2.5667231557482247E-2</v>
          </cell>
          <cell r="Z606">
            <v>0</v>
          </cell>
          <cell r="AA606">
            <v>4375.8659704212369</v>
          </cell>
          <cell r="AB606">
            <v>1797.15</v>
          </cell>
          <cell r="AC606">
            <v>2578.7159704212368</v>
          </cell>
          <cell r="AD606">
            <v>3003.6681618720831</v>
          </cell>
          <cell r="AE606">
            <v>1797.15</v>
          </cell>
          <cell r="AF606">
            <v>1206.5181618720831</v>
          </cell>
          <cell r="AG606">
            <v>3727.9954296771848</v>
          </cell>
          <cell r="AH606">
            <v>1797.15</v>
          </cell>
          <cell r="AI606">
            <v>1930.8454296771847</v>
          </cell>
          <cell r="AJ606">
            <v>3030.8134177451939</v>
          </cell>
          <cell r="AK606">
            <v>1797.15</v>
          </cell>
          <cell r="AL606">
            <v>1233.6634177451938</v>
          </cell>
          <cell r="AM606">
            <v>3055.794872927152</v>
          </cell>
          <cell r="AN606">
            <v>1797.15</v>
          </cell>
          <cell r="AO606">
            <v>1258.6448729271519</v>
          </cell>
          <cell r="AP606">
            <v>0.8054812047527018</v>
          </cell>
          <cell r="AQ606">
            <v>5.996881204752702</v>
          </cell>
          <cell r="AR606">
            <v>17194.137852642853</v>
          </cell>
          <cell r="AS606">
            <v>8985.75</v>
          </cell>
        </row>
        <row r="607">
          <cell r="A607" t="str">
            <v>л/с №3000000142556</v>
          </cell>
          <cell r="B607" t="str">
            <v>Кв. 611</v>
          </cell>
          <cell r="C607" t="str">
            <v>Романская Галина Александровна</v>
          </cell>
          <cell r="D607">
            <v>44486</v>
          </cell>
          <cell r="E607">
            <v>70.099999999999994</v>
          </cell>
          <cell r="F607">
            <v>31</v>
          </cell>
          <cell r="G607">
            <v>28</v>
          </cell>
          <cell r="H607">
            <v>31</v>
          </cell>
          <cell r="I607">
            <v>30</v>
          </cell>
          <cell r="J607">
            <v>31</v>
          </cell>
          <cell r="K607">
            <v>151</v>
          </cell>
          <cell r="L607">
            <v>4754843</v>
          </cell>
          <cell r="M607">
            <v>8.7989999999999995</v>
          </cell>
          <cell r="N607">
            <v>13.7516</v>
          </cell>
          <cell r="O607">
            <v>4.9526000000000003</v>
          </cell>
          <cell r="P607">
            <v>1.0167589403973512</v>
          </cell>
          <cell r="Q607">
            <v>0.91836291390728486</v>
          </cell>
          <cell r="R607">
            <v>1.0167589403973512</v>
          </cell>
          <cell r="S607">
            <v>0.98396026490066235</v>
          </cell>
          <cell r="T607">
            <v>1.0167589403973512</v>
          </cell>
          <cell r="U607">
            <v>4.9526000000000003</v>
          </cell>
          <cell r="V607">
            <v>0.63407787493649503</v>
          </cell>
          <cell r="W607">
            <v>0.11700766497868015</v>
          </cell>
          <cell r="X607">
            <v>0.32288223063462623</v>
          </cell>
          <cell r="Y607">
            <v>3.534917352022604E-2</v>
          </cell>
          <cell r="Z607">
            <v>0</v>
          </cell>
          <cell r="AA607">
            <v>4733.2463001888964</v>
          </cell>
          <cell r="AB607">
            <v>2659.31</v>
          </cell>
          <cell r="AC607">
            <v>2073.9363001888964</v>
          </cell>
          <cell r="AD607">
            <v>2968.5938163702613</v>
          </cell>
          <cell r="AE607">
            <v>2659.31</v>
          </cell>
          <cell r="AF607">
            <v>309.28381637026132</v>
          </cell>
          <cell r="AG607">
            <v>3840.9923727594646</v>
          </cell>
          <cell r="AH607">
            <v>2659.31</v>
          </cell>
          <cell r="AI607">
            <v>1181.6823727594647</v>
          </cell>
          <cell r="AJ607">
            <v>2922.5436356516025</v>
          </cell>
          <cell r="AK607">
            <v>2659.31</v>
          </cell>
          <cell r="AL607">
            <v>263.23363565160253</v>
          </cell>
          <cell r="AM607">
            <v>2915.2308987284773</v>
          </cell>
          <cell r="AN607">
            <v>2659.31</v>
          </cell>
          <cell r="AO607">
            <v>255.92089872847737</v>
          </cell>
          <cell r="AP607">
            <v>1.1093169440700275</v>
          </cell>
          <cell r="AQ607">
            <v>6.0619169440700276</v>
          </cell>
          <cell r="AR607">
            <v>17380.6070236987</v>
          </cell>
          <cell r="AS607">
            <v>13296.55</v>
          </cell>
        </row>
        <row r="608">
          <cell r="A608" t="str">
            <v>л/с №3000000142210</v>
          </cell>
          <cell r="B608" t="str">
            <v>Кв. 612</v>
          </cell>
          <cell r="C608" t="str">
            <v>Кашлюченко Руслан Анатольевич</v>
          </cell>
          <cell r="D608">
            <v>44476</v>
          </cell>
          <cell r="E608">
            <v>50.8</v>
          </cell>
          <cell r="F608">
            <v>31</v>
          </cell>
          <cell r="G608">
            <v>28</v>
          </cell>
          <cell r="H608">
            <v>31</v>
          </cell>
          <cell r="I608">
            <v>30</v>
          </cell>
          <cell r="J608">
            <v>31</v>
          </cell>
          <cell r="K608">
            <v>151</v>
          </cell>
          <cell r="L608">
            <v>4755016</v>
          </cell>
          <cell r="M608">
            <v>7.0170000000000003</v>
          </cell>
          <cell r="N608">
            <v>9.4013000000000009</v>
          </cell>
          <cell r="O608">
            <v>2.3843000000000005</v>
          </cell>
          <cell r="P608">
            <v>0.48949205298013254</v>
          </cell>
          <cell r="Q608">
            <v>0.4421218543046358</v>
          </cell>
          <cell r="R608">
            <v>0.48949205298013254</v>
          </cell>
          <cell r="S608">
            <v>0.47370198675496694</v>
          </cell>
          <cell r="T608">
            <v>0.48949205298013254</v>
          </cell>
          <cell r="U608">
            <v>2.3843000000000005</v>
          </cell>
          <cell r="V608">
            <v>0.45950293932630454</v>
          </cell>
          <cell r="W608">
            <v>8.4793001154307435E-2</v>
          </cell>
          <cell r="X608">
            <v>0.23398598168671916</v>
          </cell>
          <cell r="Y608">
            <v>2.5616804776426291E-2</v>
          </cell>
          <cell r="Z608">
            <v>0</v>
          </cell>
          <cell r="AA608">
            <v>2720.9394620411704</v>
          </cell>
          <cell r="AB608">
            <v>1668.41</v>
          </cell>
          <cell r="AC608">
            <v>1052.5294620411703</v>
          </cell>
          <cell r="AD608">
            <v>1510.7597352747728</v>
          </cell>
          <cell r="AE608">
            <v>1668.41</v>
          </cell>
          <cell r="AF608">
            <v>-157.65026472522732</v>
          </cell>
          <cell r="AG608">
            <v>2074.3417514361036</v>
          </cell>
          <cell r="AH608">
            <v>1668.41</v>
          </cell>
          <cell r="AI608">
            <v>405.93175143610347</v>
          </cell>
          <cell r="AJ608">
            <v>1431.6368527029799</v>
          </cell>
          <cell r="AK608">
            <v>1668.41</v>
          </cell>
          <cell r="AL608">
            <v>-236.77314729702016</v>
          </cell>
          <cell r="AM608">
            <v>1403.4618244635762</v>
          </cell>
          <cell r="AN608">
            <v>1668.41</v>
          </cell>
          <cell r="AO608">
            <v>-264.94817553642383</v>
          </cell>
          <cell r="AP608">
            <v>0.80389872694375741</v>
          </cell>
          <cell r="AQ608">
            <v>3.1881987269437579</v>
          </cell>
          <cell r="AR608">
            <v>9141.139625918604</v>
          </cell>
          <cell r="AS608">
            <v>8342.0500000000011</v>
          </cell>
        </row>
        <row r="609">
          <cell r="A609" t="str">
            <v>л/с №3000000142181</v>
          </cell>
          <cell r="B609" t="str">
            <v>Кв. 613</v>
          </cell>
          <cell r="C609" t="str">
            <v>Кудряшов Олег Кимович</v>
          </cell>
          <cell r="D609">
            <v>44475</v>
          </cell>
          <cell r="E609">
            <v>51.2</v>
          </cell>
          <cell r="F609">
            <v>31</v>
          </cell>
          <cell r="G609">
            <v>28</v>
          </cell>
          <cell r="H609">
            <v>31</v>
          </cell>
          <cell r="I609">
            <v>30</v>
          </cell>
          <cell r="J609">
            <v>31</v>
          </cell>
          <cell r="K609">
            <v>151</v>
          </cell>
          <cell r="L609">
            <v>4755020</v>
          </cell>
          <cell r="M609">
            <v>8.4009999999999998</v>
          </cell>
          <cell r="N609">
            <v>12.066800000000001</v>
          </cell>
          <cell r="O609">
            <v>3.6658000000000008</v>
          </cell>
          <cell r="P609">
            <v>0.75258145695364254</v>
          </cell>
          <cell r="Q609">
            <v>0.67975099337748357</v>
          </cell>
          <cell r="R609">
            <v>0.75258145695364254</v>
          </cell>
          <cell r="S609">
            <v>0.72830463576158955</v>
          </cell>
          <cell r="T609">
            <v>0.75258145695364254</v>
          </cell>
          <cell r="U609">
            <v>3.6658000000000008</v>
          </cell>
          <cell r="V609">
            <v>0.46312107270682668</v>
          </cell>
          <cell r="W609">
            <v>8.5460662580719313E-2</v>
          </cell>
          <cell r="X609">
            <v>0.23582839099133901</v>
          </cell>
          <cell r="Y609">
            <v>2.5818511900650123E-2</v>
          </cell>
          <cell r="Z609">
            <v>0</v>
          </cell>
          <cell r="AA609">
            <v>3485.6379789919038</v>
          </cell>
          <cell r="AB609">
            <v>2345.9299999999998</v>
          </cell>
          <cell r="AC609">
            <v>1139.7079789919039</v>
          </cell>
          <cell r="AD609">
            <v>2193.99955573024</v>
          </cell>
          <cell r="AE609">
            <v>2345.9299999999998</v>
          </cell>
          <cell r="AF609">
            <v>-151.93044426975985</v>
          </cell>
          <cell r="AG609">
            <v>2833.9489478308919</v>
          </cell>
          <cell r="AH609">
            <v>2345.9299999999998</v>
          </cell>
          <cell r="AI609">
            <v>488.0189478308921</v>
          </cell>
          <cell r="AJ609">
            <v>2162.2068065142203</v>
          </cell>
          <cell r="AK609">
            <v>2345.9299999999998</v>
          </cell>
          <cell r="AL609">
            <v>-183.72319348577957</v>
          </cell>
          <cell r="AM609">
            <v>2157.7865017483446</v>
          </cell>
          <cell r="AN609">
            <v>2345.9299999999998</v>
          </cell>
          <cell r="AO609">
            <v>-188.14349825165527</v>
          </cell>
          <cell r="AP609">
            <v>0.81022863817953505</v>
          </cell>
          <cell r="AQ609">
            <v>4.4760286381795362</v>
          </cell>
          <cell r="AR609">
            <v>12833.579790815602</v>
          </cell>
          <cell r="AS609">
            <v>11729.65</v>
          </cell>
        </row>
        <row r="610">
          <cell r="A610" t="str">
            <v>л/с №3000000142327</v>
          </cell>
          <cell r="B610" t="str">
            <v>Кв. 614</v>
          </cell>
          <cell r="C610" t="str">
            <v>Ряхимова Динара Нотфиевна</v>
          </cell>
          <cell r="D610">
            <v>44478</v>
          </cell>
          <cell r="E610">
            <v>51.2</v>
          </cell>
          <cell r="F610">
            <v>31</v>
          </cell>
          <cell r="G610">
            <v>28</v>
          </cell>
          <cell r="H610">
            <v>31</v>
          </cell>
          <cell r="I610">
            <v>30</v>
          </cell>
          <cell r="J610">
            <v>31</v>
          </cell>
          <cell r="K610">
            <v>151</v>
          </cell>
          <cell r="L610">
            <v>4755027</v>
          </cell>
          <cell r="M610">
            <v>11.590999999999999</v>
          </cell>
          <cell r="N610">
            <v>16.452200000000001</v>
          </cell>
          <cell r="O610">
            <v>4.8612000000000029</v>
          </cell>
          <cell r="P610">
            <v>0.99799470198675544</v>
          </cell>
          <cell r="Q610">
            <v>0.90141456953642429</v>
          </cell>
          <cell r="R610">
            <v>0.99799470198675544</v>
          </cell>
          <cell r="S610">
            <v>0.96580132450331169</v>
          </cell>
          <cell r="T610">
            <v>0.99799470198675544</v>
          </cell>
          <cell r="U610">
            <v>4.8612000000000029</v>
          </cell>
          <cell r="V610">
            <v>0.46312107270682668</v>
          </cell>
          <cell r="W610">
            <v>8.5460662580719313E-2</v>
          </cell>
          <cell r="X610">
            <v>0.23582839099133901</v>
          </cell>
          <cell r="Y610">
            <v>2.5818511900650123E-2</v>
          </cell>
          <cell r="Z610">
            <v>0</v>
          </cell>
          <cell r="AA610">
            <v>4189.2819268859448</v>
          </cell>
          <cell r="AB610">
            <v>2617.7399999999998</v>
          </cell>
          <cell r="AC610">
            <v>1571.541926885945</v>
          </cell>
          <cell r="AD610">
            <v>2829.5489280216316</v>
          </cell>
          <cell r="AE610">
            <v>2617.7399999999998</v>
          </cell>
          <cell r="AF610">
            <v>211.8089280216318</v>
          </cell>
          <cell r="AG610">
            <v>3537.5928957249325</v>
          </cell>
          <cell r="AH610">
            <v>2617.7399999999998</v>
          </cell>
          <cell r="AI610">
            <v>919.85289572493275</v>
          </cell>
          <cell r="AJ610">
            <v>2843.1525625407112</v>
          </cell>
          <cell r="AK610">
            <v>2617.7399999999998</v>
          </cell>
          <cell r="AL610">
            <v>225.41256254071141</v>
          </cell>
          <cell r="AM610">
            <v>2861.4304496423852</v>
          </cell>
          <cell r="AN610">
            <v>2617.7399999999998</v>
          </cell>
          <cell r="AO610">
            <v>243.69044964238537</v>
          </cell>
          <cell r="AP610">
            <v>0.81022863817953505</v>
          </cell>
          <cell r="AQ610">
            <v>5.6714286381795382</v>
          </cell>
          <cell r="AR610">
            <v>16261.006762815607</v>
          </cell>
          <cell r="AS610">
            <v>13088.699999999999</v>
          </cell>
        </row>
        <row r="611">
          <cell r="A611" t="str">
            <v>л/с №3000000142132</v>
          </cell>
          <cell r="B611" t="str">
            <v>Кв. 615</v>
          </cell>
          <cell r="C611" t="str">
            <v>Ананская Надежда Михайловна</v>
          </cell>
          <cell r="D611">
            <v>44474</v>
          </cell>
          <cell r="E611">
            <v>50.9</v>
          </cell>
          <cell r="F611">
            <v>31</v>
          </cell>
          <cell r="G611">
            <v>28</v>
          </cell>
          <cell r="H611">
            <v>31</v>
          </cell>
          <cell r="I611">
            <v>30</v>
          </cell>
          <cell r="J611">
            <v>31</v>
          </cell>
          <cell r="K611">
            <v>151</v>
          </cell>
          <cell r="L611">
            <v>4755023</v>
          </cell>
          <cell r="M611">
            <v>9.5969999999999995</v>
          </cell>
          <cell r="N611">
            <v>14.164400000000001</v>
          </cell>
          <cell r="O611">
            <v>4.567400000000001</v>
          </cell>
          <cell r="P611">
            <v>0.93767814569536445</v>
          </cell>
          <cell r="Q611">
            <v>0.84693509933774846</v>
          </cell>
          <cell r="R611">
            <v>0.93767814569536445</v>
          </cell>
          <cell r="S611">
            <v>0.90743046357615909</v>
          </cell>
          <cell r="T611">
            <v>0.93767814569536445</v>
          </cell>
          <cell r="U611">
            <v>4.567400000000001</v>
          </cell>
          <cell r="V611">
            <v>0.46040747267143506</v>
          </cell>
          <cell r="W611">
            <v>8.4959916510910394E-2</v>
          </cell>
          <cell r="X611">
            <v>0.23444658401287413</v>
          </cell>
          <cell r="Y611">
            <v>2.5667231557482247E-2</v>
          </cell>
          <cell r="Z611">
            <v>0</v>
          </cell>
          <cell r="AA611">
            <v>4008.5631232689202</v>
          </cell>
          <cell r="AB611">
            <v>2492.73</v>
          </cell>
          <cell r="AC611">
            <v>1515.8331232689202</v>
          </cell>
          <cell r="AD611">
            <v>2671.9107515409573</v>
          </cell>
          <cell r="AE611">
            <v>2492.73</v>
          </cell>
          <cell r="AF611">
            <v>179.18075154095732</v>
          </cell>
          <cell r="AG611">
            <v>3360.6925825248677</v>
          </cell>
          <cell r="AH611">
            <v>2492.73</v>
          </cell>
          <cell r="AI611">
            <v>867.96258252486768</v>
          </cell>
          <cell r="AJ611">
            <v>2675.3590495332737</v>
          </cell>
          <cell r="AK611">
            <v>2492.73</v>
          </cell>
          <cell r="AL611">
            <v>182.6290495332737</v>
          </cell>
          <cell r="AM611">
            <v>2688.4920257748349</v>
          </cell>
          <cell r="AN611">
            <v>2492.73</v>
          </cell>
          <cell r="AO611">
            <v>195.76202577483491</v>
          </cell>
          <cell r="AP611">
            <v>0.8054812047527018</v>
          </cell>
          <cell r="AQ611">
            <v>5.3728812047527033</v>
          </cell>
          <cell r="AR611">
            <v>15405.017532642854</v>
          </cell>
          <cell r="AS611">
            <v>12463.65</v>
          </cell>
        </row>
        <row r="612">
          <cell r="A612" t="str">
            <v>л/с №3000000137041</v>
          </cell>
          <cell r="B612" t="str">
            <v>Кв. 616</v>
          </cell>
          <cell r="C612" t="str">
            <v>Азаров Дмитрий Сергеевич</v>
          </cell>
          <cell r="D612">
            <v>44369</v>
          </cell>
          <cell r="E612">
            <v>70.099999999999994</v>
          </cell>
          <cell r="F612">
            <v>31</v>
          </cell>
          <cell r="G612">
            <v>28</v>
          </cell>
          <cell r="H612">
            <v>31</v>
          </cell>
          <cell r="I612">
            <v>30</v>
          </cell>
          <cell r="J612">
            <v>31</v>
          </cell>
          <cell r="K612">
            <v>151</v>
          </cell>
          <cell r="L612">
            <v>4754845</v>
          </cell>
          <cell r="M612">
            <v>12.547000000000001</v>
          </cell>
          <cell r="N612">
            <v>18.300699999999999</v>
          </cell>
          <cell r="O612">
            <v>5.7536999999999994</v>
          </cell>
          <cell r="P612">
            <v>1.1812231788079468</v>
          </cell>
          <cell r="Q612">
            <v>1.0669112582781455</v>
          </cell>
          <cell r="R612">
            <v>1.1812231788079468</v>
          </cell>
          <cell r="S612">
            <v>1.143119205298013</v>
          </cell>
          <cell r="T612">
            <v>1.1812231788079468</v>
          </cell>
          <cell r="U612">
            <v>5.7536999999999985</v>
          </cell>
          <cell r="V612">
            <v>0.63407787493649503</v>
          </cell>
          <cell r="W612">
            <v>0.11700766497868015</v>
          </cell>
          <cell r="X612">
            <v>0.32288223063462623</v>
          </cell>
          <cell r="Y612">
            <v>3.534917352022604E-2</v>
          </cell>
          <cell r="Z612">
            <v>0</v>
          </cell>
          <cell r="AA612">
            <v>5204.794875274988</v>
          </cell>
          <cell r="AB612">
            <v>3041.5</v>
          </cell>
          <cell r="AC612">
            <v>2163.294875274988</v>
          </cell>
          <cell r="AD612">
            <v>3394.5086583835055</v>
          </cell>
          <cell r="AE612">
            <v>3041.5</v>
          </cell>
          <cell r="AF612">
            <v>353.00865838350546</v>
          </cell>
          <cell r="AG612">
            <v>4312.5409478455558</v>
          </cell>
          <cell r="AH612">
            <v>3041.5</v>
          </cell>
          <cell r="AI612">
            <v>1271.0409478455558</v>
          </cell>
          <cell r="AJ612">
            <v>3378.8809663800785</v>
          </cell>
          <cell r="AK612">
            <v>3041.5</v>
          </cell>
          <cell r="AL612">
            <v>337.38096638007846</v>
          </cell>
          <cell r="AM612">
            <v>3386.7794738145685</v>
          </cell>
          <cell r="AN612">
            <v>3041.5</v>
          </cell>
          <cell r="AO612">
            <v>345.27947381456852</v>
          </cell>
          <cell r="AP612">
            <v>1.1093169440700275</v>
          </cell>
          <cell r="AQ612">
            <v>6.8630169440700266</v>
          </cell>
          <cell r="AR612">
            <v>19677.504921698699</v>
          </cell>
          <cell r="AS612">
            <v>15207.5</v>
          </cell>
        </row>
        <row r="613">
          <cell r="A613" t="str">
            <v>л/с №3000000140393</v>
          </cell>
          <cell r="B613" t="str">
            <v>Кв. 617</v>
          </cell>
          <cell r="C613" t="str">
            <v>Голомазова Анна Михайловна</v>
          </cell>
          <cell r="D613">
            <v>44413</v>
          </cell>
          <cell r="E613">
            <v>50.8</v>
          </cell>
          <cell r="F613">
            <v>31</v>
          </cell>
          <cell r="G613">
            <v>28</v>
          </cell>
          <cell r="H613">
            <v>31</v>
          </cell>
          <cell r="I613">
            <v>30</v>
          </cell>
          <cell r="J613">
            <v>31</v>
          </cell>
          <cell r="K613">
            <v>151</v>
          </cell>
          <cell r="L613">
            <v>4755024</v>
          </cell>
          <cell r="M613">
            <v>9.5229999999999997</v>
          </cell>
          <cell r="N613">
            <v>11.999000000000001</v>
          </cell>
          <cell r="O613">
            <v>2.4760000000000009</v>
          </cell>
          <cell r="P613">
            <v>0.50831788079470219</v>
          </cell>
          <cell r="Q613">
            <v>0.45912582781456968</v>
          </cell>
          <cell r="R613">
            <v>0.50831788079470219</v>
          </cell>
          <cell r="S613">
            <v>0.49192052980132467</v>
          </cell>
          <cell r="T613">
            <v>0.50831788079470219</v>
          </cell>
          <cell r="U613">
            <v>2.4760000000000009</v>
          </cell>
          <cell r="V613">
            <v>0.45950293932630454</v>
          </cell>
          <cell r="W613">
            <v>8.4793001154307435E-2</v>
          </cell>
          <cell r="X613">
            <v>0.23398598168671916</v>
          </cell>
          <cell r="Y613">
            <v>2.5616804776426291E-2</v>
          </cell>
          <cell r="Z613">
            <v>0</v>
          </cell>
          <cell r="AA613">
            <v>2774.916499034548</v>
          </cell>
          <cell r="AB613">
            <v>2736.44</v>
          </cell>
          <cell r="AC613">
            <v>38.476499034547942</v>
          </cell>
          <cell r="AD613">
            <v>1559.5131880429849</v>
          </cell>
          <cell r="AE613">
            <v>2736.44</v>
          </cell>
          <cell r="AF613">
            <v>-1176.9268119570152</v>
          </cell>
          <cell r="AG613">
            <v>2128.3187884294816</v>
          </cell>
          <cell r="AH613">
            <v>2736.44</v>
          </cell>
          <cell r="AI613">
            <v>-608.12121157051843</v>
          </cell>
          <cell r="AJ613">
            <v>1483.872694954636</v>
          </cell>
          <cell r="AK613">
            <v>2736.44</v>
          </cell>
          <cell r="AL613">
            <v>-1252.567305045364</v>
          </cell>
          <cell r="AM613">
            <v>1457.4388614569541</v>
          </cell>
          <cell r="AN613">
            <v>2736.44</v>
          </cell>
          <cell r="AO613">
            <v>-1279.001138543046</v>
          </cell>
          <cell r="AP613">
            <v>0.80389872694375741</v>
          </cell>
          <cell r="AQ613">
            <v>3.2798987269437583</v>
          </cell>
          <cell r="AR613">
            <v>9404.0600319186051</v>
          </cell>
          <cell r="AS613">
            <v>13682.2</v>
          </cell>
        </row>
        <row r="614">
          <cell r="A614" t="str">
            <v>л/с №3000000141015</v>
          </cell>
          <cell r="B614" t="str">
            <v>Кв. 618</v>
          </cell>
          <cell r="C614" t="str">
            <v>Становая Марианна Николаевна</v>
          </cell>
          <cell r="D614">
            <v>44467</v>
          </cell>
          <cell r="E614">
            <v>51.2</v>
          </cell>
          <cell r="F614">
            <v>31</v>
          </cell>
          <cell r="G614">
            <v>28</v>
          </cell>
          <cell r="H614">
            <v>31</v>
          </cell>
          <cell r="I614">
            <v>30</v>
          </cell>
          <cell r="J614">
            <v>31</v>
          </cell>
          <cell r="K614">
            <v>151</v>
          </cell>
          <cell r="L614">
            <v>4755021</v>
          </cell>
          <cell r="M614">
            <v>10.507</v>
          </cell>
          <cell r="N614">
            <v>14.379099999999999</v>
          </cell>
          <cell r="O614">
            <v>3.8720999999999997</v>
          </cell>
          <cell r="P614">
            <v>0.79493443708609257</v>
          </cell>
          <cell r="Q614">
            <v>0.71800529801324497</v>
          </cell>
          <cell r="R614">
            <v>0.79493443708609257</v>
          </cell>
          <cell r="S614">
            <v>0.76929139072847674</v>
          </cell>
          <cell r="T614">
            <v>0.79493443708609257</v>
          </cell>
          <cell r="U614">
            <v>3.8720999999999997</v>
          </cell>
          <cell r="V614">
            <v>0.46312107270682668</v>
          </cell>
          <cell r="W614">
            <v>8.5460662580719313E-2</v>
          </cell>
          <cell r="X614">
            <v>0.23582839099133901</v>
          </cell>
          <cell r="Y614">
            <v>2.5818511900650123E-2</v>
          </cell>
          <cell r="Z614">
            <v>0</v>
          </cell>
          <cell r="AA614">
            <v>3607.0715965680615</v>
          </cell>
          <cell r="AB614">
            <v>2490.15</v>
          </cell>
          <cell r="AC614">
            <v>1116.9215965680614</v>
          </cell>
          <cell r="AD614">
            <v>2303.6815328958023</v>
          </cell>
          <cell r="AE614">
            <v>2490.15</v>
          </cell>
          <cell r="AF614">
            <v>-186.46846710419777</v>
          </cell>
          <cell r="AG614">
            <v>2955.3825654070506</v>
          </cell>
          <cell r="AH614">
            <v>2490.15</v>
          </cell>
          <cell r="AI614">
            <v>465.23256540705052</v>
          </cell>
          <cell r="AJ614">
            <v>2279.7232106201795</v>
          </cell>
          <cell r="AK614">
            <v>2490.15</v>
          </cell>
          <cell r="AL614">
            <v>-210.42678937982055</v>
          </cell>
          <cell r="AM614">
            <v>2279.2201193245028</v>
          </cell>
          <cell r="AN614">
            <v>2490.15</v>
          </cell>
          <cell r="AO614">
            <v>-210.92988067549732</v>
          </cell>
          <cell r="AP614">
            <v>0.81022863817953505</v>
          </cell>
          <cell r="AQ614">
            <v>4.682328638179535</v>
          </cell>
          <cell r="AR614">
            <v>13425.079024815599</v>
          </cell>
          <cell r="AS614">
            <v>12450.75</v>
          </cell>
        </row>
        <row r="615">
          <cell r="A615" t="str">
            <v>л/с №3000000141169</v>
          </cell>
          <cell r="B615" t="str">
            <v>Кв. 619</v>
          </cell>
          <cell r="C615" t="str">
            <v>Вахрамеев Константин Николаевич</v>
          </cell>
          <cell r="D615">
            <v>44469</v>
          </cell>
          <cell r="E615">
            <v>51.2</v>
          </cell>
          <cell r="F615">
            <v>31</v>
          </cell>
          <cell r="G615">
            <v>28</v>
          </cell>
          <cell r="H615">
            <v>31</v>
          </cell>
          <cell r="I615">
            <v>30</v>
          </cell>
          <cell r="J615">
            <v>31</v>
          </cell>
          <cell r="K615">
            <v>151</v>
          </cell>
          <cell r="L615">
            <v>4755025</v>
          </cell>
          <cell r="M615">
            <v>10.618</v>
          </cell>
          <cell r="N615">
            <v>15.607900000000001</v>
          </cell>
          <cell r="O615">
            <v>4.9898999999999996</v>
          </cell>
          <cell r="P615">
            <v>1.0244165562913907</v>
          </cell>
          <cell r="Q615">
            <v>0.92527947019867551</v>
          </cell>
          <cell r="R615">
            <v>1.0244165562913907</v>
          </cell>
          <cell r="S615">
            <v>0.99137086092715232</v>
          </cell>
          <cell r="T615">
            <v>1.0244165562913907</v>
          </cell>
          <cell r="U615">
            <v>4.9899000000000004</v>
          </cell>
          <cell r="V615">
            <v>0.46312107270682668</v>
          </cell>
          <cell r="W615">
            <v>8.5460662580719313E-2</v>
          </cell>
          <cell r="X615">
            <v>0.23582839099133901</v>
          </cell>
          <cell r="Y615">
            <v>2.5818511900650123E-2</v>
          </cell>
          <cell r="Z615">
            <v>0</v>
          </cell>
          <cell r="AA615">
            <v>4265.0381391111086</v>
          </cell>
          <cell r="AB615">
            <v>2434.81</v>
          </cell>
          <cell r="AC615">
            <v>1830.2281391111087</v>
          </cell>
          <cell r="AD615">
            <v>2897.9738939024251</v>
          </cell>
          <cell r="AE615">
            <v>2434.81</v>
          </cell>
          <cell r="AF615">
            <v>463.16389390242512</v>
          </cell>
          <cell r="AG615">
            <v>3613.3491079500968</v>
          </cell>
          <cell r="AH615">
            <v>2434.81</v>
          </cell>
          <cell r="AI615">
            <v>1178.5391079500969</v>
          </cell>
          <cell r="AJ615">
            <v>2916.4650259844188</v>
          </cell>
          <cell r="AK615">
            <v>2434.81</v>
          </cell>
          <cell r="AL615">
            <v>481.6550259844189</v>
          </cell>
          <cell r="AM615">
            <v>2937.1866618675494</v>
          </cell>
          <cell r="AN615">
            <v>2434.81</v>
          </cell>
          <cell r="AO615">
            <v>502.3766618675495</v>
          </cell>
          <cell r="AP615">
            <v>0.81022863817953505</v>
          </cell>
          <cell r="AQ615">
            <v>5.8001286381795349</v>
          </cell>
          <cell r="AR615">
            <v>16630.012828815597</v>
          </cell>
          <cell r="AS615">
            <v>12174.05</v>
          </cell>
        </row>
        <row r="616">
          <cell r="A616" t="str">
            <v>л/с №3000000138629</v>
          </cell>
          <cell r="B616" t="str">
            <v>Кв. 62</v>
          </cell>
          <cell r="C616" t="str">
            <v>Морозов Павел Петрович</v>
          </cell>
          <cell r="D616">
            <v>44412</v>
          </cell>
          <cell r="E616">
            <v>42</v>
          </cell>
          <cell r="F616">
            <v>31</v>
          </cell>
          <cell r="G616">
            <v>28</v>
          </cell>
          <cell r="H616">
            <v>31</v>
          </cell>
          <cell r="I616">
            <v>30</v>
          </cell>
          <cell r="J616">
            <v>31</v>
          </cell>
          <cell r="K616">
            <v>151</v>
          </cell>
          <cell r="L616" t="str">
            <v>104078109</v>
          </cell>
          <cell r="M616">
            <v>8.61</v>
          </cell>
          <cell r="N616">
            <v>12.208600000000001</v>
          </cell>
          <cell r="O616">
            <v>3.5986000000000016</v>
          </cell>
          <cell r="P616">
            <v>0.73878543046357648</v>
          </cell>
          <cell r="Q616">
            <v>0.66729006622516585</v>
          </cell>
          <cell r="R616">
            <v>0.73878543046357648</v>
          </cell>
          <cell r="S616">
            <v>0.71495364238410619</v>
          </cell>
          <cell r="T616">
            <v>0.73878543046357648</v>
          </cell>
          <cell r="U616">
            <v>3.5986000000000016</v>
          </cell>
          <cell r="V616">
            <v>0.37990400495481874</v>
          </cell>
          <cell r="W616">
            <v>7.01044497732463E-2</v>
          </cell>
          <cell r="X616">
            <v>0.19345297698508279</v>
          </cell>
          <cell r="Y616">
            <v>2.1179248043502054E-2</v>
          </cell>
          <cell r="Z616">
            <v>0</v>
          </cell>
          <cell r="AA616">
            <v>3207.483975442914</v>
          </cell>
          <cell r="AB616">
            <v>1223.71</v>
          </cell>
          <cell r="AC616">
            <v>1983.773975442914</v>
          </cell>
          <cell r="AD616">
            <v>2114.242808380327</v>
          </cell>
          <cell r="AE616">
            <v>1223.71</v>
          </cell>
          <cell r="AF616">
            <v>890.53280838032697</v>
          </cell>
          <cell r="AG616">
            <v>2672.8953170686468</v>
          </cell>
          <cell r="AH616">
            <v>1223.71</v>
          </cell>
          <cell r="AI616">
            <v>1449.1853170686468</v>
          </cell>
          <cell r="AJ616">
            <v>2110.6255007762297</v>
          </cell>
          <cell r="AK616">
            <v>1223.71</v>
          </cell>
          <cell r="AL616">
            <v>886.91550077622969</v>
          </cell>
          <cell r="AM616">
            <v>2118.2308105165571</v>
          </cell>
          <cell r="AN616">
            <v>1223.71</v>
          </cell>
          <cell r="AO616">
            <v>894.52081051655705</v>
          </cell>
          <cell r="AP616">
            <v>0.66464067975664987</v>
          </cell>
          <cell r="AQ616">
            <v>4.2632406797566516</v>
          </cell>
          <cell r="AR616">
            <v>12223.478412184675</v>
          </cell>
          <cell r="AS616">
            <v>6118.55</v>
          </cell>
        </row>
        <row r="617">
          <cell r="A617" t="str">
            <v>л/с №3000000142179</v>
          </cell>
          <cell r="B617" t="str">
            <v>Кв. 620</v>
          </cell>
          <cell r="C617" t="str">
            <v>Ермолаев Александр Аверьянович</v>
          </cell>
          <cell r="D617">
            <v>44475</v>
          </cell>
          <cell r="E617">
            <v>50.9</v>
          </cell>
          <cell r="F617">
            <v>31</v>
          </cell>
          <cell r="G617">
            <v>28</v>
          </cell>
          <cell r="H617">
            <v>31</v>
          </cell>
          <cell r="I617">
            <v>30</v>
          </cell>
          <cell r="J617">
            <v>31</v>
          </cell>
          <cell r="K617">
            <v>151</v>
          </cell>
          <cell r="L617">
            <v>4755072</v>
          </cell>
          <cell r="M617">
            <v>8.4469999999999992</v>
          </cell>
          <cell r="N617">
            <v>12.842000000000001</v>
          </cell>
          <cell r="O617">
            <v>4.3950000000000014</v>
          </cell>
          <cell r="P617">
            <v>0.90228476821192083</v>
          </cell>
          <cell r="Q617">
            <v>0.81496688741721879</v>
          </cell>
          <cell r="R617">
            <v>0.90228476821192083</v>
          </cell>
          <cell r="S617">
            <v>0.87317880794702019</v>
          </cell>
          <cell r="T617">
            <v>0.90228476821192083</v>
          </cell>
          <cell r="U617">
            <v>4.3950000000000014</v>
          </cell>
          <cell r="V617">
            <v>0.46040747267143506</v>
          </cell>
          <cell r="W617">
            <v>8.4959916510910394E-2</v>
          </cell>
          <cell r="X617">
            <v>0.23444658401287413</v>
          </cell>
          <cell r="Y617">
            <v>2.5667231557482247E-2</v>
          </cell>
          <cell r="Z617">
            <v>0</v>
          </cell>
          <cell r="AA617">
            <v>3907.0839392159401</v>
          </cell>
          <cell r="AB617">
            <v>2155.5500000000002</v>
          </cell>
          <cell r="AC617">
            <v>1751.5339392159399</v>
          </cell>
          <cell r="AD617">
            <v>2580.2521336866535</v>
          </cell>
          <cell r="AE617">
            <v>2155.5500000000002</v>
          </cell>
          <cell r="AF617">
            <v>424.70213368665327</v>
          </cell>
          <cell r="AG617">
            <v>3259.2133984718876</v>
          </cell>
          <cell r="AH617">
            <v>2155.5500000000002</v>
          </cell>
          <cell r="AI617">
            <v>1103.6633984718874</v>
          </cell>
          <cell r="AJ617">
            <v>2577.1533875465193</v>
          </cell>
          <cell r="AK617">
            <v>2155.5500000000002</v>
          </cell>
          <cell r="AL617">
            <v>421.60338754651912</v>
          </cell>
          <cell r="AM617">
            <v>2587.0128417218552</v>
          </cell>
          <cell r="AN617">
            <v>2155.5500000000002</v>
          </cell>
          <cell r="AO617">
            <v>431.46284172185506</v>
          </cell>
          <cell r="AP617">
            <v>0.8054812047527018</v>
          </cell>
          <cell r="AQ617">
            <v>5.2004812047527036</v>
          </cell>
          <cell r="AR617">
            <v>14910.715700642855</v>
          </cell>
          <cell r="AS617">
            <v>10777.75</v>
          </cell>
        </row>
        <row r="618">
          <cell r="A618" t="str">
            <v>л/с №3000000142124</v>
          </cell>
          <cell r="B618" t="str">
            <v>Кв. 621</v>
          </cell>
          <cell r="C618" t="str">
            <v>Горелова Оксана Валерьевна</v>
          </cell>
          <cell r="D618">
            <v>44473</v>
          </cell>
          <cell r="E618">
            <v>70.3</v>
          </cell>
          <cell r="F618">
            <v>31</v>
          </cell>
          <cell r="G618">
            <v>28</v>
          </cell>
          <cell r="H618">
            <v>31</v>
          </cell>
          <cell r="I618">
            <v>30</v>
          </cell>
          <cell r="J618">
            <v>31</v>
          </cell>
          <cell r="K618">
            <v>151</v>
          </cell>
          <cell r="L618">
            <v>4754841</v>
          </cell>
          <cell r="M618">
            <v>4.5</v>
          </cell>
          <cell r="N618">
            <v>7.7061000000000002</v>
          </cell>
          <cell r="O618">
            <v>3.2061000000000002</v>
          </cell>
          <cell r="P618">
            <v>0.65820596026490064</v>
          </cell>
          <cell r="Q618">
            <v>0.59450860927152316</v>
          </cell>
          <cell r="R618">
            <v>0.65820596026490064</v>
          </cell>
          <cell r="S618">
            <v>0.63697350993377488</v>
          </cell>
          <cell r="T618">
            <v>0.65820596026490064</v>
          </cell>
          <cell r="U618">
            <v>3.2061000000000002</v>
          </cell>
          <cell r="V618">
            <v>0.63588694162675607</v>
          </cell>
          <cell r="W618">
            <v>0.11734149569188607</v>
          </cell>
          <cell r="X618">
            <v>0.32380343528693617</v>
          </cell>
          <cell r="Y618">
            <v>3.5450027082337958E-2</v>
          </cell>
          <cell r="Z618">
            <v>0</v>
          </cell>
          <cell r="AA618">
            <v>3710.3972864457201</v>
          </cell>
          <cell r="AB618">
            <v>1761.88</v>
          </cell>
          <cell r="AC618">
            <v>1948.5172864457199</v>
          </cell>
          <cell r="AD618">
            <v>2041.0023839489875</v>
          </cell>
          <cell r="AE618">
            <v>1761.88</v>
          </cell>
          <cell r="AF618">
            <v>279.12238394898736</v>
          </cell>
          <cell r="AG618">
            <v>2815.5976987383151</v>
          </cell>
          <cell r="AH618">
            <v>1761.88</v>
          </cell>
          <cell r="AI618">
            <v>1053.717698738315</v>
          </cell>
          <cell r="AJ618">
            <v>1927.9593168618583</v>
          </cell>
          <cell r="AK618">
            <v>1761.88</v>
          </cell>
          <cell r="AL618">
            <v>166.07931686185816</v>
          </cell>
          <cell r="AM618">
            <v>1887.1949651523178</v>
          </cell>
          <cell r="AN618">
            <v>1761.88</v>
          </cell>
          <cell r="AO618">
            <v>125.31496515231765</v>
          </cell>
          <cell r="AP618">
            <v>1.1124818996879162</v>
          </cell>
          <cell r="AQ618">
            <v>4.3185818996879162</v>
          </cell>
          <cell r="AR618">
            <v>12382.151651147198</v>
          </cell>
          <cell r="AS618">
            <v>8809.4000000000015</v>
          </cell>
        </row>
        <row r="619">
          <cell r="A619" t="str">
            <v>л/с №3000000147155</v>
          </cell>
          <cell r="B619" t="str">
            <v>Кв. 622</v>
          </cell>
          <cell r="C619" t="str">
            <v>Романов Александр Александрович</v>
          </cell>
          <cell r="D619">
            <v>44541</v>
          </cell>
          <cell r="E619">
            <v>50.8</v>
          </cell>
          <cell r="F619">
            <v>31</v>
          </cell>
          <cell r="G619">
            <v>28</v>
          </cell>
          <cell r="H619">
            <v>31</v>
          </cell>
          <cell r="I619">
            <v>30</v>
          </cell>
          <cell r="J619">
            <v>31</v>
          </cell>
          <cell r="K619">
            <v>151</v>
          </cell>
          <cell r="L619">
            <v>4755063</v>
          </cell>
          <cell r="M619">
            <v>5.5510000000000002</v>
          </cell>
          <cell r="N619">
            <v>10.1866</v>
          </cell>
          <cell r="O619">
            <v>4.6356000000000002</v>
          </cell>
          <cell r="P619">
            <v>0.9516794701986756</v>
          </cell>
          <cell r="Q619">
            <v>0.85958145695364241</v>
          </cell>
          <cell r="R619">
            <v>0.9516794701986756</v>
          </cell>
          <cell r="S619">
            <v>0.92098013245033117</v>
          </cell>
          <cell r="T619">
            <v>0.9516794701986756</v>
          </cell>
          <cell r="U619">
            <v>4.6356000000000002</v>
          </cell>
          <cell r="V619">
            <v>0.45950293932630454</v>
          </cell>
          <cell r="W619">
            <v>8.4793001154307435E-2</v>
          </cell>
          <cell r="X619">
            <v>0.23398598168671916</v>
          </cell>
          <cell r="Y619">
            <v>2.5616804776426291E-2</v>
          </cell>
          <cell r="Z619">
            <v>0</v>
          </cell>
          <cell r="AA619">
            <v>4046.1139809418323</v>
          </cell>
          <cell r="AB619">
            <v>1810.34</v>
          </cell>
          <cell r="AC619">
            <v>2235.7739809418326</v>
          </cell>
          <cell r="AD619">
            <v>2707.6915587979515</v>
          </cell>
          <cell r="AE619">
            <v>1810.34</v>
          </cell>
          <cell r="AF619">
            <v>897.35155879795161</v>
          </cell>
          <cell r="AG619">
            <v>3399.5162703367664</v>
          </cell>
          <cell r="AH619">
            <v>1810.34</v>
          </cell>
          <cell r="AI619">
            <v>1589.1762703367665</v>
          </cell>
          <cell r="AJ619">
            <v>2714.0638064778141</v>
          </cell>
          <cell r="AK619">
            <v>1810.34</v>
          </cell>
          <cell r="AL619">
            <v>903.72380647781415</v>
          </cell>
          <cell r="AM619">
            <v>2728.6363433642387</v>
          </cell>
          <cell r="AN619">
            <v>1810.34</v>
          </cell>
          <cell r="AO619">
            <v>918.29634336423874</v>
          </cell>
          <cell r="AP619">
            <v>0.80389872694375741</v>
          </cell>
          <cell r="AQ619">
            <v>5.4394987269437571</v>
          </cell>
          <cell r="AR619">
            <v>15596.0219599186</v>
          </cell>
          <cell r="AS619">
            <v>9051.6999999999989</v>
          </cell>
        </row>
        <row r="620">
          <cell r="A620" t="str">
            <v>л/с №3000000141218</v>
          </cell>
          <cell r="B620" t="str">
            <v>Кв. 623</v>
          </cell>
          <cell r="C620" t="str">
            <v>Кузнецов Сергей Сергеевич</v>
          </cell>
          <cell r="D620">
            <v>44470</v>
          </cell>
          <cell r="E620">
            <v>51.2</v>
          </cell>
          <cell r="F620">
            <v>31</v>
          </cell>
          <cell r="G620">
            <v>28</v>
          </cell>
          <cell r="H620">
            <v>31</v>
          </cell>
          <cell r="I620">
            <v>30</v>
          </cell>
          <cell r="J620">
            <v>31</v>
          </cell>
          <cell r="K620">
            <v>151</v>
          </cell>
          <cell r="L620">
            <v>4755070</v>
          </cell>
          <cell r="M620">
            <v>9.5050000000000008</v>
          </cell>
          <cell r="N620">
            <v>12.7575</v>
          </cell>
          <cell r="O620">
            <v>3.2524999999999995</v>
          </cell>
          <cell r="P620">
            <v>0.66773178807947009</v>
          </cell>
          <cell r="Q620">
            <v>0.60311258278145685</v>
          </cell>
          <cell r="R620">
            <v>0.66773178807947009</v>
          </cell>
          <cell r="S620">
            <v>0.64619205298013227</v>
          </cell>
          <cell r="T620">
            <v>0.66773178807947009</v>
          </cell>
          <cell r="U620">
            <v>3.2524999999999995</v>
          </cell>
          <cell r="V620">
            <v>0.46312107270682668</v>
          </cell>
          <cell r="W620">
            <v>8.5460662580719313E-2</v>
          </cell>
          <cell r="X620">
            <v>0.23582839099133901</v>
          </cell>
          <cell r="Y620">
            <v>2.5818511900650123E-2</v>
          </cell>
          <cell r="Z620">
            <v>0</v>
          </cell>
          <cell r="AA620">
            <v>3242.3587053892543</v>
          </cell>
          <cell r="AB620">
            <v>2050.89</v>
          </cell>
          <cell r="AC620">
            <v>1191.4687053892544</v>
          </cell>
          <cell r="AD620">
            <v>1974.263437637524</v>
          </cell>
          <cell r="AE620">
            <v>2050.89</v>
          </cell>
          <cell r="AF620">
            <v>-76.626562362475852</v>
          </cell>
          <cell r="AG620">
            <v>2590.6696742282425</v>
          </cell>
          <cell r="AH620">
            <v>2050.89</v>
          </cell>
          <cell r="AI620">
            <v>539.77967422824258</v>
          </cell>
          <cell r="AJ620">
            <v>1926.7752514148815</v>
          </cell>
          <cell r="AK620">
            <v>2050.89</v>
          </cell>
          <cell r="AL620">
            <v>-124.11474858511838</v>
          </cell>
          <cell r="AM620">
            <v>1914.5072281456949</v>
          </cell>
          <cell r="AN620">
            <v>2050.89</v>
          </cell>
          <cell r="AO620">
            <v>-136.38277185430502</v>
          </cell>
          <cell r="AP620">
            <v>0.81022863817953505</v>
          </cell>
          <cell r="AQ620">
            <v>4.0627286381795349</v>
          </cell>
          <cell r="AR620">
            <v>11648.574296815597</v>
          </cell>
          <cell r="AS620">
            <v>10254.449999999999</v>
          </cell>
        </row>
        <row r="621">
          <cell r="A621" t="str">
            <v>л/с №3000000151131</v>
          </cell>
          <cell r="B621" t="str">
            <v>Кв. 624</v>
          </cell>
          <cell r="C621" t="str">
            <v>Свиренко Татьяна Александровна</v>
          </cell>
          <cell r="D621">
            <v>44590</v>
          </cell>
          <cell r="E621">
            <v>51.2</v>
          </cell>
          <cell r="F621">
            <v>31</v>
          </cell>
          <cell r="G621">
            <v>28</v>
          </cell>
          <cell r="H621">
            <v>31</v>
          </cell>
          <cell r="I621">
            <v>30</v>
          </cell>
          <cell r="J621">
            <v>31</v>
          </cell>
          <cell r="K621">
            <v>151</v>
          </cell>
          <cell r="L621">
            <v>4755069</v>
          </cell>
          <cell r="M621">
            <v>10.5</v>
          </cell>
          <cell r="N621">
            <v>18.058499999999999</v>
          </cell>
          <cell r="O621">
            <v>7.5584999999999987</v>
          </cell>
          <cell r="P621">
            <v>1.5517450331125824</v>
          </cell>
          <cell r="Q621">
            <v>1.401576158940397</v>
          </cell>
          <cell r="R621">
            <v>1.5517450331125824</v>
          </cell>
          <cell r="S621">
            <v>1.5016887417218541</v>
          </cell>
          <cell r="T621">
            <v>1.5517450331125824</v>
          </cell>
          <cell r="U621">
            <v>7.5584999999999987</v>
          </cell>
          <cell r="V621">
            <v>0.46312107270682668</v>
          </cell>
          <cell r="W621">
            <v>8.5460662580719313E-2</v>
          </cell>
          <cell r="X621">
            <v>0.23582839099133901</v>
          </cell>
          <cell r="Y621">
            <v>2.5818511900650123E-2</v>
          </cell>
          <cell r="Z621">
            <v>0</v>
          </cell>
          <cell r="AA621">
            <v>5776.9838012832925</v>
          </cell>
          <cell r="AB621">
            <v>2529.4299999999998</v>
          </cell>
          <cell r="AC621">
            <v>3247.5538012832926</v>
          </cell>
          <cell r="AD621">
            <v>4263.6022339289138</v>
          </cell>
          <cell r="AE621">
            <v>2529.4299999999998</v>
          </cell>
          <cell r="AF621">
            <v>1734.172233928914</v>
          </cell>
          <cell r="AG621">
            <v>5125.2947701222811</v>
          </cell>
          <cell r="AH621">
            <v>2529.4299999999998</v>
          </cell>
          <cell r="AI621">
            <v>2595.8647701222812</v>
          </cell>
          <cell r="AJ621">
            <v>4379.6382474413713</v>
          </cell>
          <cell r="AK621">
            <v>2529.4299999999998</v>
          </cell>
          <cell r="AL621">
            <v>1850.2082474413714</v>
          </cell>
          <cell r="AM621">
            <v>4449.1323240397342</v>
          </cell>
          <cell r="AN621">
            <v>2529.4299999999998</v>
          </cell>
          <cell r="AO621">
            <v>1919.7023240397343</v>
          </cell>
          <cell r="AP621">
            <v>0.81022863817953505</v>
          </cell>
          <cell r="AQ621">
            <v>8.3687286381795332</v>
          </cell>
          <cell r="AR621">
            <v>23994.651376815593</v>
          </cell>
          <cell r="AS621">
            <v>12647.15</v>
          </cell>
        </row>
        <row r="622">
          <cell r="A622" t="str">
            <v>л/с №3000000142147</v>
          </cell>
          <cell r="B622" t="str">
            <v>Кв. 625</v>
          </cell>
          <cell r="C622" t="str">
            <v>Абрамкин Денис Александрович</v>
          </cell>
          <cell r="D622">
            <v>44473</v>
          </cell>
          <cell r="E622">
            <v>50.9</v>
          </cell>
          <cell r="F622">
            <v>31</v>
          </cell>
          <cell r="G622">
            <v>28</v>
          </cell>
          <cell r="H622">
            <v>31</v>
          </cell>
          <cell r="I622">
            <v>30</v>
          </cell>
          <cell r="J622">
            <v>31</v>
          </cell>
          <cell r="K622">
            <v>151</v>
          </cell>
          <cell r="L622">
            <v>4755068</v>
          </cell>
          <cell r="M622">
            <v>9.08</v>
          </cell>
          <cell r="N622">
            <v>13.361000000000001</v>
          </cell>
          <cell r="O622">
            <v>4.2810000000000006</v>
          </cell>
          <cell r="P622">
            <v>0.87888079470198688</v>
          </cell>
          <cell r="Q622">
            <v>0.79382781456953655</v>
          </cell>
          <cell r="R622">
            <v>0.87888079470198688</v>
          </cell>
          <cell r="S622">
            <v>0.85052980132450351</v>
          </cell>
          <cell r="T622">
            <v>0.87888079470198688</v>
          </cell>
          <cell r="U622">
            <v>4.2810000000000006</v>
          </cell>
          <cell r="V622">
            <v>0.46040747267143506</v>
          </cell>
          <cell r="W622">
            <v>8.4959916510910394E-2</v>
          </cell>
          <cell r="X622">
            <v>0.23444658401287413</v>
          </cell>
          <cell r="Y622">
            <v>2.5667231557482247E-2</v>
          </cell>
          <cell r="Z622">
            <v>0</v>
          </cell>
          <cell r="AA622">
            <v>3839.9805344477277</v>
          </cell>
          <cell r="AB622">
            <v>2186.5100000000002</v>
          </cell>
          <cell r="AC622">
            <v>1653.4705344477275</v>
          </cell>
          <cell r="AD622">
            <v>2519.6426067992356</v>
          </cell>
          <cell r="AE622">
            <v>2186.5100000000002</v>
          </cell>
          <cell r="AF622">
            <v>333.13260679923542</v>
          </cell>
          <cell r="AG622">
            <v>3192.1099937036747</v>
          </cell>
          <cell r="AH622">
            <v>2186.5100000000002</v>
          </cell>
          <cell r="AI622">
            <v>1005.5999937036745</v>
          </cell>
          <cell r="AJ622">
            <v>2512.2146087385718</v>
          </cell>
          <cell r="AK622">
            <v>2186.5100000000002</v>
          </cell>
          <cell r="AL622">
            <v>325.70460873857155</v>
          </cell>
          <cell r="AM622">
            <v>2519.9094369536424</v>
          </cell>
          <cell r="AN622">
            <v>2186.5100000000002</v>
          </cell>
          <cell r="AO622">
            <v>333.39943695364218</v>
          </cell>
          <cell r="AP622">
            <v>0.8054812047527018</v>
          </cell>
          <cell r="AQ622">
            <v>5.0864812047527028</v>
          </cell>
          <cell r="AR622">
            <v>14583.857180642854</v>
          </cell>
          <cell r="AS622">
            <v>10932.550000000001</v>
          </cell>
        </row>
        <row r="623">
          <cell r="A623" t="str">
            <v>л/с №3000000142953</v>
          </cell>
          <cell r="B623" t="str">
            <v>Кв. 626</v>
          </cell>
          <cell r="C623" t="str">
            <v>Глебский Алексей Владимирович</v>
          </cell>
          <cell r="D623">
            <v>44500</v>
          </cell>
          <cell r="E623">
            <v>70.3</v>
          </cell>
          <cell r="F623">
            <v>31</v>
          </cell>
          <cell r="G623">
            <v>28</v>
          </cell>
          <cell r="H623">
            <v>31</v>
          </cell>
          <cell r="I623">
            <v>30</v>
          </cell>
          <cell r="J623">
            <v>31</v>
          </cell>
          <cell r="K623">
            <v>151</v>
          </cell>
          <cell r="L623">
            <v>4758465</v>
          </cell>
          <cell r="M623">
            <v>4.5650000000000004</v>
          </cell>
          <cell r="N623">
            <v>4.5646000000000004</v>
          </cell>
          <cell r="O623">
            <v>-3.9999999999995595E-4</v>
          </cell>
          <cell r="P623">
            <v>-8.2119205298004201E-5</v>
          </cell>
          <cell r="Q623">
            <v>-7.4172185430455408E-5</v>
          </cell>
          <cell r="R623">
            <v>-8.2119205298004201E-5</v>
          </cell>
          <cell r="S623">
            <v>-7.9470198675487936E-5</v>
          </cell>
          <cell r="T623">
            <v>0</v>
          </cell>
          <cell r="U623">
            <v>-3.1788079470195175E-4</v>
          </cell>
          <cell r="V623">
            <v>0.63588694162675607</v>
          </cell>
          <cell r="W623">
            <v>0.11734149569188607</v>
          </cell>
          <cell r="X623">
            <v>0.32380343528693617</v>
          </cell>
          <cell r="Y623">
            <v>3.5450027082337958E-2</v>
          </cell>
          <cell r="Z623">
            <v>0</v>
          </cell>
          <cell r="AA623">
            <v>1822.9668707503561</v>
          </cell>
          <cell r="AB623">
            <v>1310.3</v>
          </cell>
          <cell r="AC623">
            <v>512.66687075035611</v>
          </cell>
          <cell r="AD623">
            <v>336.22652461123937</v>
          </cell>
          <cell r="AE623">
            <v>1310.3</v>
          </cell>
          <cell r="AF623">
            <v>-974.07347538876058</v>
          </cell>
          <cell r="AG623">
            <v>928.16728304295134</v>
          </cell>
          <cell r="AH623">
            <v>1310.3</v>
          </cell>
          <cell r="AI623">
            <v>-382.13271695704861</v>
          </cell>
          <cell r="AJ623">
            <v>101.41375328569934</v>
          </cell>
          <cell r="AK623">
            <v>1310.3</v>
          </cell>
          <cell r="AL623">
            <v>-1208.8862467143006</v>
          </cell>
          <cell r="AM623">
            <v>0</v>
          </cell>
          <cell r="AN623">
            <v>1310.3</v>
          </cell>
          <cell r="AO623">
            <v>-1310.3</v>
          </cell>
          <cell r="AP623">
            <v>1.1124818996879162</v>
          </cell>
          <cell r="AQ623">
            <v>1.1120818996879163</v>
          </cell>
          <cell r="AR623">
            <v>3188.5389811471996</v>
          </cell>
          <cell r="AS623">
            <v>6551.5</v>
          </cell>
        </row>
        <row r="624">
          <cell r="A624" t="str">
            <v>л/с №3000000142120</v>
          </cell>
          <cell r="B624" t="str">
            <v>Кв. 627</v>
          </cell>
          <cell r="C624" t="str">
            <v>Крутикова Евгения Сергеевна</v>
          </cell>
          <cell r="D624">
            <v>44474</v>
          </cell>
          <cell r="E624">
            <v>50.8</v>
          </cell>
          <cell r="F624">
            <v>31</v>
          </cell>
          <cell r="G624">
            <v>28</v>
          </cell>
          <cell r="H624">
            <v>31</v>
          </cell>
          <cell r="I624">
            <v>30</v>
          </cell>
          <cell r="J624">
            <v>31</v>
          </cell>
          <cell r="K624">
            <v>151</v>
          </cell>
          <cell r="L624">
            <v>4758463</v>
          </cell>
          <cell r="M624">
            <v>8.0030000000000001</v>
          </cell>
          <cell r="N624">
            <v>11.9817</v>
          </cell>
          <cell r="O624">
            <v>3.9786999999999999</v>
          </cell>
          <cell r="P624">
            <v>0.81681920529801322</v>
          </cell>
          <cell r="Q624">
            <v>0.73777218543046363</v>
          </cell>
          <cell r="R624">
            <v>0.81681920529801322</v>
          </cell>
          <cell r="S624">
            <v>0.79047019867549673</v>
          </cell>
          <cell r="T624">
            <v>0.81681920529801322</v>
          </cell>
          <cell r="U624">
            <v>3.9786999999999999</v>
          </cell>
          <cell r="V624">
            <v>0.45950293932630454</v>
          </cell>
          <cell r="W624">
            <v>8.4793001154307435E-2</v>
          </cell>
          <cell r="X624">
            <v>0.23398598168671916</v>
          </cell>
          <cell r="Y624">
            <v>2.5616804776426291E-2</v>
          </cell>
          <cell r="Z624">
            <v>0</v>
          </cell>
          <cell r="AA624">
            <v>3659.4453266239511</v>
          </cell>
          <cell r="AB624">
            <v>1954.56</v>
          </cell>
          <cell r="AC624">
            <v>1704.8853266239512</v>
          </cell>
          <cell r="AD624">
            <v>2358.4424516721238</v>
          </cell>
          <cell r="AE624">
            <v>1954.56</v>
          </cell>
          <cell r="AF624">
            <v>403.88245167212381</v>
          </cell>
          <cell r="AG624">
            <v>3012.8476160188848</v>
          </cell>
          <cell r="AH624">
            <v>1954.56</v>
          </cell>
          <cell r="AI624">
            <v>1058.2876160188848</v>
          </cell>
          <cell r="AJ624">
            <v>2339.8683345572845</v>
          </cell>
          <cell r="AK624">
            <v>1954.56</v>
          </cell>
          <cell r="AL624">
            <v>385.30833455728452</v>
          </cell>
          <cell r="AM624">
            <v>2341.9676890463575</v>
          </cell>
          <cell r="AN624">
            <v>1954.56</v>
          </cell>
          <cell r="AO624">
            <v>387.40768904635752</v>
          </cell>
          <cell r="AP624">
            <v>0.80389872694375741</v>
          </cell>
          <cell r="AQ624">
            <v>4.7825987269437569</v>
          </cell>
          <cell r="AR624">
            <v>13712.5714179186</v>
          </cell>
          <cell r="AS624">
            <v>9772.7999999999993</v>
          </cell>
        </row>
        <row r="625">
          <cell r="A625" t="str">
            <v>л/с №3000000150861</v>
          </cell>
          <cell r="B625" t="str">
            <v>Кв. 628</v>
          </cell>
          <cell r="C625" t="str">
            <v>Габитов Марат Шафкатович</v>
          </cell>
          <cell r="D625">
            <v>44607</v>
          </cell>
          <cell r="E625">
            <v>51.2</v>
          </cell>
          <cell r="F625">
            <v>31</v>
          </cell>
          <cell r="G625">
            <v>28</v>
          </cell>
          <cell r="H625">
            <v>31</v>
          </cell>
          <cell r="I625">
            <v>30</v>
          </cell>
          <cell r="J625">
            <v>18</v>
          </cell>
          <cell r="K625">
            <v>138</v>
          </cell>
          <cell r="L625">
            <v>4758464</v>
          </cell>
          <cell r="M625">
            <v>6.1040000000000001</v>
          </cell>
          <cell r="N625">
            <v>10.3164</v>
          </cell>
          <cell r="O625">
            <v>3.8497430463576157</v>
          </cell>
          <cell r="P625">
            <v>0.86479735099337751</v>
          </cell>
          <cell r="Q625">
            <v>0.7811072847682119</v>
          </cell>
          <cell r="R625">
            <v>0.86479735099337751</v>
          </cell>
          <cell r="S625">
            <v>0.8369006622516556</v>
          </cell>
          <cell r="T625">
            <v>0.50214039735099336</v>
          </cell>
          <cell r="U625">
            <v>3.8497430463576157</v>
          </cell>
          <cell r="V625">
            <v>0.46312107270682668</v>
          </cell>
          <cell r="W625">
            <v>8.5460662580719313E-2</v>
          </cell>
          <cell r="X625">
            <v>0.23582839099133901</v>
          </cell>
          <cell r="Y625">
            <v>2.5818511900650123E-2</v>
          </cell>
          <cell r="Z625">
            <v>0</v>
          </cell>
          <cell r="AA625">
            <v>3807.3811460647512</v>
          </cell>
          <cell r="AB625">
            <v>1908.68</v>
          </cell>
          <cell r="AC625">
            <v>1898.7011460647511</v>
          </cell>
          <cell r="AD625">
            <v>2484.6062872799084</v>
          </cell>
          <cell r="AE625">
            <v>1908.68</v>
          </cell>
          <cell r="AF625">
            <v>575.92628727990837</v>
          </cell>
          <cell r="AG625">
            <v>3155.6921149037394</v>
          </cell>
          <cell r="AH625">
            <v>1908.68</v>
          </cell>
          <cell r="AI625">
            <v>1247.0121149037393</v>
          </cell>
          <cell r="AJ625">
            <v>2473.5711617460079</v>
          </cell>
          <cell r="AK625">
            <v>1908.68</v>
          </cell>
          <cell r="AL625">
            <v>564.89116174600781</v>
          </cell>
          <cell r="AM625">
            <v>1439.7269044768211</v>
          </cell>
          <cell r="AN625">
            <v>1108.27</v>
          </cell>
          <cell r="AO625">
            <v>331.45690447682114</v>
          </cell>
          <cell r="AP625">
            <v>0.81022863817953505</v>
          </cell>
          <cell r="AQ625">
            <v>4.659971684537151</v>
          </cell>
          <cell r="AR625">
            <v>13360.977614471229</v>
          </cell>
          <cell r="AS625">
            <v>8742.99</v>
          </cell>
        </row>
        <row r="626">
          <cell r="A626" t="str">
            <v>л/с №3000000142438</v>
          </cell>
          <cell r="B626" t="str">
            <v>Кв. 629</v>
          </cell>
          <cell r="C626" t="str">
            <v>Буров Сергей Сергеевич</v>
          </cell>
          <cell r="D626">
            <v>44482</v>
          </cell>
          <cell r="E626">
            <v>51.2</v>
          </cell>
          <cell r="F626">
            <v>31</v>
          </cell>
          <cell r="G626">
            <v>28</v>
          </cell>
          <cell r="H626">
            <v>31</v>
          </cell>
          <cell r="I626">
            <v>30</v>
          </cell>
          <cell r="J626">
            <v>31</v>
          </cell>
          <cell r="K626">
            <v>151</v>
          </cell>
          <cell r="L626">
            <v>4758459</v>
          </cell>
          <cell r="M626">
            <v>1.734</v>
          </cell>
          <cell r="N626">
            <v>1.7336</v>
          </cell>
          <cell r="O626">
            <v>-3.9999999999995595E-4</v>
          </cell>
          <cell r="P626">
            <v>-8.2119205298004201E-5</v>
          </cell>
          <cell r="Q626">
            <v>-7.4172185430455408E-5</v>
          </cell>
          <cell r="R626">
            <v>-8.2119205298004201E-5</v>
          </cell>
          <cell r="S626">
            <v>-7.9470198675487936E-5</v>
          </cell>
          <cell r="T626">
            <v>0</v>
          </cell>
          <cell r="U626">
            <v>-3.1788079470195175E-4</v>
          </cell>
          <cell r="V626">
            <v>0.46312107270682668</v>
          </cell>
          <cell r="W626">
            <v>8.5460662580719313E-2</v>
          </cell>
          <cell r="X626">
            <v>0.23582839099133901</v>
          </cell>
          <cell r="Y626">
            <v>2.5818511900650123E-2</v>
          </cell>
          <cell r="Z626">
            <v>0</v>
          </cell>
          <cell r="AA626">
            <v>1327.616026700513</v>
          </cell>
          <cell r="AB626">
            <v>882.52</v>
          </cell>
          <cell r="AC626">
            <v>445.09602670051299</v>
          </cell>
          <cell r="AD626">
            <v>244.81843753156429</v>
          </cell>
          <cell r="AE626">
            <v>882.52</v>
          </cell>
          <cell r="AF626">
            <v>-637.70156246843567</v>
          </cell>
          <cell r="AG626">
            <v>675.92699553950104</v>
          </cell>
          <cell r="AH626">
            <v>882.52</v>
          </cell>
          <cell r="AI626">
            <v>-206.59300446049895</v>
          </cell>
          <cell r="AJ626">
            <v>73.798465587067625</v>
          </cell>
          <cell r="AK626">
            <v>882.52</v>
          </cell>
          <cell r="AL626">
            <v>-808.72153441293233</v>
          </cell>
          <cell r="AM626">
            <v>0</v>
          </cell>
          <cell r="AN626">
            <v>882.52</v>
          </cell>
          <cell r="AO626">
            <v>-882.52</v>
          </cell>
          <cell r="AP626">
            <v>0.81022863817953505</v>
          </cell>
          <cell r="AQ626">
            <v>0.8098286381795351</v>
          </cell>
          <cell r="AR626">
            <v>2321.9244748155993</v>
          </cell>
          <cell r="AS626">
            <v>4412.6000000000004</v>
          </cell>
        </row>
        <row r="627">
          <cell r="A627" t="str">
            <v>л/с №3000000139747</v>
          </cell>
          <cell r="B627" t="str">
            <v>Кв. 63</v>
          </cell>
          <cell r="C627" t="str">
            <v>Волчкова Ольга Александровна</v>
          </cell>
          <cell r="D627">
            <v>44419</v>
          </cell>
          <cell r="E627">
            <v>38.1</v>
          </cell>
          <cell r="F627">
            <v>31</v>
          </cell>
          <cell r="G627">
            <v>28</v>
          </cell>
          <cell r="H627">
            <v>31</v>
          </cell>
          <cell r="I627">
            <v>30</v>
          </cell>
          <cell r="J627">
            <v>31</v>
          </cell>
          <cell r="K627">
            <v>151</v>
          </cell>
          <cell r="L627" t="str">
            <v>104075215</v>
          </cell>
          <cell r="M627">
            <v>10.087999999999999</v>
          </cell>
          <cell r="N627">
            <v>12.8416</v>
          </cell>
          <cell r="O627">
            <v>2.7536000000000005</v>
          </cell>
          <cell r="P627">
            <v>0.56530860927152327</v>
          </cell>
          <cell r="Q627">
            <v>0.5106013245033113</v>
          </cell>
          <cell r="R627">
            <v>0.56530860927152327</v>
          </cell>
          <cell r="S627">
            <v>0.54707284768211928</v>
          </cell>
          <cell r="T627">
            <v>0.56530860927152327</v>
          </cell>
          <cell r="U627">
            <v>2.7536000000000005</v>
          </cell>
          <cell r="V627">
            <v>0.34462720449472845</v>
          </cell>
          <cell r="W627">
            <v>6.3594750865730576E-2</v>
          </cell>
          <cell r="X627">
            <v>0.17548948626503938</v>
          </cell>
          <cell r="Y627">
            <v>1.9212603582319718E-2</v>
          </cell>
          <cell r="Z627">
            <v>0</v>
          </cell>
          <cell r="AA627">
            <v>2608.9497665143213</v>
          </cell>
          <cell r="AB627">
            <v>1441.33</v>
          </cell>
          <cell r="AC627">
            <v>1167.6197665143213</v>
          </cell>
          <cell r="AD627">
            <v>1646.3235033766093</v>
          </cell>
          <cell r="AE627">
            <v>1441.33</v>
          </cell>
          <cell r="AF627">
            <v>204.9935033766094</v>
          </cell>
          <cell r="AG627">
            <v>2124.0014835605216</v>
          </cell>
          <cell r="AH627">
            <v>1441.33</v>
          </cell>
          <cell r="AI627">
            <v>682.67148356052166</v>
          </cell>
          <cell r="AJ627">
            <v>1623.6423201563741</v>
          </cell>
          <cell r="AK627">
            <v>1441.33</v>
          </cell>
          <cell r="AL627">
            <v>182.3123201563742</v>
          </cell>
          <cell r="AM627">
            <v>1620.841538331126</v>
          </cell>
          <cell r="AN627">
            <v>1441.33</v>
          </cell>
          <cell r="AO627">
            <v>179.51153833112608</v>
          </cell>
          <cell r="AP627">
            <v>0.60292404520781806</v>
          </cell>
          <cell r="AQ627">
            <v>3.3565240452078187</v>
          </cell>
          <cell r="AR627">
            <v>9623.7586119389525</v>
          </cell>
          <cell r="AS627">
            <v>7206.65</v>
          </cell>
        </row>
        <row r="628">
          <cell r="A628" t="str">
            <v>л/с №3000000137043</v>
          </cell>
          <cell r="B628" t="str">
            <v>Кв. 630</v>
          </cell>
          <cell r="C628" t="str">
            <v>Кудинов Дмитрий Валерьевич</v>
          </cell>
          <cell r="D628">
            <v>44351</v>
          </cell>
          <cell r="E628">
            <v>50.9</v>
          </cell>
          <cell r="F628">
            <v>31</v>
          </cell>
          <cell r="G628">
            <v>28</v>
          </cell>
          <cell r="H628">
            <v>31</v>
          </cell>
          <cell r="I628">
            <v>30</v>
          </cell>
          <cell r="J628">
            <v>31</v>
          </cell>
          <cell r="K628">
            <v>151</v>
          </cell>
          <cell r="L628">
            <v>4755150</v>
          </cell>
          <cell r="M628">
            <v>5.33</v>
          </cell>
          <cell r="N628">
            <v>6.9611999999999998</v>
          </cell>
          <cell r="O628">
            <v>1.6311999999999998</v>
          </cell>
          <cell r="P628">
            <v>0.33488211920529792</v>
          </cell>
          <cell r="Q628">
            <v>0.30247417218543038</v>
          </cell>
          <cell r="R628">
            <v>0.33488211920529792</v>
          </cell>
          <cell r="S628">
            <v>0.32407947019867545</v>
          </cell>
          <cell r="T628">
            <v>0.33488211920529792</v>
          </cell>
          <cell r="U628">
            <v>1.6311999999999998</v>
          </cell>
          <cell r="V628">
            <v>0.46040747267143506</v>
          </cell>
          <cell r="W628">
            <v>8.4959916510910394E-2</v>
          </cell>
          <cell r="X628">
            <v>0.23444658401287413</v>
          </cell>
          <cell r="Y628">
            <v>2.5667231557482247E-2</v>
          </cell>
          <cell r="Z628">
            <v>0</v>
          </cell>
          <cell r="AA628">
            <v>2280.2384120371312</v>
          </cell>
          <cell r="AB628">
            <v>1544.26</v>
          </cell>
          <cell r="AC628">
            <v>735.97841203713119</v>
          </cell>
          <cell r="AD628">
            <v>1110.8432704283744</v>
          </cell>
          <cell r="AE628">
            <v>1544.26</v>
          </cell>
          <cell r="AF628">
            <v>-433.41672957162564</v>
          </cell>
          <cell r="AG628">
            <v>1632.3678712930785</v>
          </cell>
          <cell r="AH628">
            <v>1544.26</v>
          </cell>
          <cell r="AI628">
            <v>88.10787129307846</v>
          </cell>
          <cell r="AJ628">
            <v>1002.7867483412201</v>
          </cell>
          <cell r="AK628">
            <v>1544.26</v>
          </cell>
          <cell r="AL628">
            <v>-541.47325165877987</v>
          </cell>
          <cell r="AM628">
            <v>960.16731454304602</v>
          </cell>
          <cell r="AN628">
            <v>1544.26</v>
          </cell>
          <cell r="AO628">
            <v>-584.09268545695397</v>
          </cell>
          <cell r="AP628">
            <v>0.8054812047527018</v>
          </cell>
          <cell r="AQ628">
            <v>2.4366812047527016</v>
          </cell>
          <cell r="AR628">
            <v>6986.4036166428505</v>
          </cell>
          <cell r="AS628">
            <v>7721.3</v>
          </cell>
        </row>
        <row r="629">
          <cell r="A629" t="str">
            <v>л/с №3000000141153</v>
          </cell>
          <cell r="B629" t="str">
            <v>Кв. 631</v>
          </cell>
          <cell r="C629" t="str">
            <v>Каменев Михаил Юрьевич</v>
          </cell>
          <cell r="D629">
            <v>44468</v>
          </cell>
          <cell r="E629">
            <v>70.3</v>
          </cell>
          <cell r="F629">
            <v>31</v>
          </cell>
          <cell r="G629">
            <v>28</v>
          </cell>
          <cell r="H629">
            <v>31</v>
          </cell>
          <cell r="I629">
            <v>30</v>
          </cell>
          <cell r="J629">
            <v>31</v>
          </cell>
          <cell r="K629">
            <v>151</v>
          </cell>
          <cell r="L629">
            <v>4758462</v>
          </cell>
          <cell r="M629">
            <v>13.039</v>
          </cell>
          <cell r="N629">
            <v>18.550799999999999</v>
          </cell>
          <cell r="O629">
            <v>5.5117999999999991</v>
          </cell>
          <cell r="P629">
            <v>1.1315615894039732</v>
          </cell>
          <cell r="Q629">
            <v>1.0220556291390728</v>
          </cell>
          <cell r="R629">
            <v>1.1315615894039732</v>
          </cell>
          <cell r="S629">
            <v>1.0950596026490065</v>
          </cell>
          <cell r="T629">
            <v>1.1315615894039732</v>
          </cell>
          <cell r="U629">
            <v>5.5117999999999991</v>
          </cell>
          <cell r="V629">
            <v>0.63588694162675607</v>
          </cell>
          <cell r="W629">
            <v>0.11734149569188607</v>
          </cell>
          <cell r="X629">
            <v>0.32380343528693617</v>
          </cell>
          <cell r="Y629">
            <v>3.5450027082337958E-2</v>
          </cell>
          <cell r="Z629">
            <v>0</v>
          </cell>
          <cell r="AA629">
            <v>5067.5930792006866</v>
          </cell>
          <cell r="AB629">
            <v>3072.47</v>
          </cell>
          <cell r="AC629">
            <v>1995.1230792006868</v>
          </cell>
          <cell r="AD629">
            <v>3266.8566483728287</v>
          </cell>
          <cell r="AE629">
            <v>3072.47</v>
          </cell>
          <cell r="AF629">
            <v>194.38664837282886</v>
          </cell>
          <cell r="AG629">
            <v>4172.7934914932812</v>
          </cell>
          <cell r="AH629">
            <v>3072.47</v>
          </cell>
          <cell r="AI629">
            <v>1100.3234914932814</v>
          </cell>
          <cell r="AJ629">
            <v>3241.3746001731156</v>
          </cell>
          <cell r="AK629">
            <v>3072.47</v>
          </cell>
          <cell r="AL629">
            <v>168.9046001731158</v>
          </cell>
          <cell r="AM629">
            <v>3244.3907579072838</v>
          </cell>
          <cell r="AN629">
            <v>3072.47</v>
          </cell>
          <cell r="AO629">
            <v>171.92075790728404</v>
          </cell>
          <cell r="AP629">
            <v>1.1124818996879162</v>
          </cell>
          <cell r="AQ629">
            <v>6.6242818996879151</v>
          </cell>
          <cell r="AR629">
            <v>18993.008577147197</v>
          </cell>
          <cell r="AS629">
            <v>15362.349999999999</v>
          </cell>
        </row>
        <row r="630">
          <cell r="A630" t="str">
            <v>л/с №3000000141013</v>
          </cell>
          <cell r="B630" t="str">
            <v>Кв. 632</v>
          </cell>
          <cell r="C630" t="str">
            <v>Кондратенко Надежда Витальевна</v>
          </cell>
          <cell r="D630">
            <v>44467</v>
          </cell>
          <cell r="E630">
            <v>50.8</v>
          </cell>
          <cell r="F630">
            <v>31</v>
          </cell>
          <cell r="G630">
            <v>28</v>
          </cell>
          <cell r="H630">
            <v>31</v>
          </cell>
          <cell r="I630">
            <v>30</v>
          </cell>
          <cell r="J630">
            <v>31</v>
          </cell>
          <cell r="K630">
            <v>151</v>
          </cell>
          <cell r="L630">
            <v>4758460</v>
          </cell>
          <cell r="M630">
            <v>6.5510000000000002</v>
          </cell>
          <cell r="N630">
            <v>8.9695</v>
          </cell>
          <cell r="O630">
            <v>2.4184999999999999</v>
          </cell>
          <cell r="P630">
            <v>0.49651324503311262</v>
          </cell>
          <cell r="Q630">
            <v>0.44846357615894039</v>
          </cell>
          <cell r="R630">
            <v>0.49651324503311262</v>
          </cell>
          <cell r="S630">
            <v>0.48049668874172186</v>
          </cell>
          <cell r="T630">
            <v>0.49651324503311262</v>
          </cell>
          <cell r="U630">
            <v>2.4185000000000003</v>
          </cell>
          <cell r="V630">
            <v>0.45950293932630454</v>
          </cell>
          <cell r="W630">
            <v>8.4793001154307435E-2</v>
          </cell>
          <cell r="X630">
            <v>0.23398598168671916</v>
          </cell>
          <cell r="Y630">
            <v>2.5616804776426291E-2</v>
          </cell>
          <cell r="Z630">
            <v>0</v>
          </cell>
          <cell r="AA630">
            <v>2741.0704834716335</v>
          </cell>
          <cell r="AB630">
            <v>1504.98</v>
          </cell>
          <cell r="AC630">
            <v>1236.0904834716334</v>
          </cell>
          <cell r="AD630">
            <v>1528.9425933409977</v>
          </cell>
          <cell r="AE630">
            <v>1504.98</v>
          </cell>
          <cell r="AF630">
            <v>23.962593340997728</v>
          </cell>
          <cell r="AG630">
            <v>2094.4727728665671</v>
          </cell>
          <cell r="AH630">
            <v>1504.98</v>
          </cell>
          <cell r="AI630">
            <v>589.49277286656707</v>
          </cell>
          <cell r="AJ630">
            <v>1451.1184863453639</v>
          </cell>
          <cell r="AK630">
            <v>1504.98</v>
          </cell>
          <cell r="AL630">
            <v>-53.861513654636155</v>
          </cell>
          <cell r="AM630">
            <v>1423.5928458940398</v>
          </cell>
          <cell r="AN630">
            <v>1504.98</v>
          </cell>
          <cell r="AO630">
            <v>-81.387154105960235</v>
          </cell>
          <cell r="AP630">
            <v>0.80389872694375741</v>
          </cell>
          <cell r="AQ630">
            <v>3.2223987269437573</v>
          </cell>
          <cell r="AR630">
            <v>9239.1971819186019</v>
          </cell>
          <cell r="AS630">
            <v>7524.9</v>
          </cell>
        </row>
        <row r="631">
          <cell r="A631" t="str">
            <v>л/с №3000000141159</v>
          </cell>
          <cell r="B631" t="str">
            <v>Кв. 633</v>
          </cell>
          <cell r="C631" t="str">
            <v>Жамалова Екатерина Якубовна</v>
          </cell>
          <cell r="D631">
            <v>44469</v>
          </cell>
          <cell r="E631">
            <v>51.2</v>
          </cell>
          <cell r="F631">
            <v>31</v>
          </cell>
          <cell r="G631">
            <v>28</v>
          </cell>
          <cell r="H631">
            <v>31</v>
          </cell>
          <cell r="I631">
            <v>30</v>
          </cell>
          <cell r="J631">
            <v>31</v>
          </cell>
          <cell r="K631">
            <v>151</v>
          </cell>
          <cell r="L631">
            <v>4755157</v>
          </cell>
          <cell r="M631">
            <v>7.843</v>
          </cell>
          <cell r="N631">
            <v>9.0665999999999993</v>
          </cell>
          <cell r="O631">
            <v>1.2235999999999994</v>
          </cell>
          <cell r="P631">
            <v>0.25120264900662242</v>
          </cell>
          <cell r="Q631">
            <v>0.22689271523178797</v>
          </cell>
          <cell r="R631">
            <v>0.25120264900662242</v>
          </cell>
          <cell r="S631">
            <v>0.24309933774834427</v>
          </cell>
          <cell r="T631">
            <v>0.25120264900662242</v>
          </cell>
          <cell r="U631">
            <v>1.2235999999999996</v>
          </cell>
          <cell r="V631">
            <v>0.46312107270682668</v>
          </cell>
          <cell r="W631">
            <v>8.5460662580719313E-2</v>
          </cell>
          <cell r="X631">
            <v>0.23582839099133901</v>
          </cell>
          <cell r="Y631">
            <v>2.5818511900650123E-2</v>
          </cell>
          <cell r="Z631">
            <v>0</v>
          </cell>
          <cell r="AA631">
            <v>2048.0946884223667</v>
          </cell>
          <cell r="AB631">
            <v>2343.63</v>
          </cell>
          <cell r="AC631">
            <v>-295.53531157763337</v>
          </cell>
          <cell r="AD631">
            <v>895.57335779646451</v>
          </cell>
          <cell r="AE631">
            <v>2343.63</v>
          </cell>
          <cell r="AF631">
            <v>-1448.0566422035356</v>
          </cell>
          <cell r="AG631">
            <v>1396.4056572613549</v>
          </cell>
          <cell r="AH631">
            <v>2343.63</v>
          </cell>
          <cell r="AI631">
            <v>-947.22434273864519</v>
          </cell>
          <cell r="AJ631">
            <v>771.03588015660375</v>
          </cell>
          <cell r="AK631">
            <v>2343.63</v>
          </cell>
          <cell r="AL631">
            <v>-1572.5941198433964</v>
          </cell>
          <cell r="AM631">
            <v>720.24321117880766</v>
          </cell>
          <cell r="AN631">
            <v>2343.63</v>
          </cell>
          <cell r="AO631">
            <v>-1623.3867888211926</v>
          </cell>
          <cell r="AP631">
            <v>0.81022863817953505</v>
          </cell>
          <cell r="AQ631">
            <v>2.0338286381795343</v>
          </cell>
          <cell r="AR631">
            <v>5831.352794815597</v>
          </cell>
          <cell r="AS631">
            <v>11718.150000000001</v>
          </cell>
        </row>
        <row r="632">
          <cell r="A632" t="str">
            <v>л/с №3000000151109</v>
          </cell>
          <cell r="B632" t="str">
            <v>Кв. 634</v>
          </cell>
          <cell r="C632" t="str">
            <v>Оковалков Вячеслав Игоревич</v>
          </cell>
          <cell r="D632">
            <v>44610</v>
          </cell>
          <cell r="E632">
            <v>51.2</v>
          </cell>
          <cell r="F632">
            <v>31</v>
          </cell>
          <cell r="G632">
            <v>28</v>
          </cell>
          <cell r="H632">
            <v>31</v>
          </cell>
          <cell r="I632">
            <v>30</v>
          </cell>
          <cell r="J632">
            <v>31</v>
          </cell>
          <cell r="K632">
            <v>151</v>
          </cell>
          <cell r="L632">
            <v>4754581</v>
          </cell>
          <cell r="M632">
            <v>7.1289999999999996</v>
          </cell>
          <cell r="N632">
            <v>11.307700000000001</v>
          </cell>
          <cell r="O632">
            <v>4.178700000000001</v>
          </cell>
          <cell r="P632">
            <v>0.85787880794702009</v>
          </cell>
          <cell r="Q632">
            <v>0.77485827814569552</v>
          </cell>
          <cell r="R632">
            <v>0.85787880794702009</v>
          </cell>
          <cell r="S632">
            <v>0.83020529801324527</v>
          </cell>
          <cell r="T632">
            <v>0.85787880794702009</v>
          </cell>
          <cell r="U632">
            <v>4.178700000000001</v>
          </cell>
          <cell r="V632">
            <v>0.46312107270682668</v>
          </cell>
          <cell r="W632">
            <v>8.5460662580719313E-2</v>
          </cell>
          <cell r="X632">
            <v>0.23582839099133901</v>
          </cell>
          <cell r="Y632">
            <v>2.5818511900650123E-2</v>
          </cell>
          <cell r="Z632">
            <v>0</v>
          </cell>
          <cell r="AA632">
            <v>3787.544437813096</v>
          </cell>
          <cell r="AB632">
            <v>1691.06</v>
          </cell>
          <cell r="AC632">
            <v>2096.4844378130961</v>
          </cell>
          <cell r="AD632">
            <v>2466.6892604719619</v>
          </cell>
          <cell r="AE632">
            <v>1691.06</v>
          </cell>
          <cell r="AF632">
            <v>775.62926047196197</v>
          </cell>
          <cell r="AG632">
            <v>3135.8554066520842</v>
          </cell>
          <cell r="AH632">
            <v>1691.06</v>
          </cell>
          <cell r="AI632">
            <v>1444.7954066520842</v>
          </cell>
          <cell r="AJ632">
            <v>2454.3743473089226</v>
          </cell>
          <cell r="AK632">
            <v>1691.06</v>
          </cell>
          <cell r="AL632">
            <v>763.31434730892261</v>
          </cell>
          <cell r="AM632">
            <v>2459.6929605695368</v>
          </cell>
          <cell r="AN632">
            <v>1691.06</v>
          </cell>
          <cell r="AO632">
            <v>768.63296056953686</v>
          </cell>
          <cell r="AP632">
            <v>0.81022863817953505</v>
          </cell>
          <cell r="AQ632">
            <v>4.9889286381795364</v>
          </cell>
          <cell r="AR632">
            <v>14304.156412815602</v>
          </cell>
          <cell r="AS632">
            <v>8455.2999999999993</v>
          </cell>
        </row>
        <row r="633">
          <cell r="A633" t="str">
            <v>л/с №3000000145368</v>
          </cell>
          <cell r="B633" t="str">
            <v>Кв. 635</v>
          </cell>
          <cell r="C633" t="str">
            <v>Мышлянов Сергей Александрович</v>
          </cell>
          <cell r="D633">
            <v>44467</v>
          </cell>
          <cell r="E633">
            <v>50.9</v>
          </cell>
          <cell r="F633">
            <v>31</v>
          </cell>
          <cell r="G633">
            <v>28</v>
          </cell>
          <cell r="H633">
            <v>31</v>
          </cell>
          <cell r="I633">
            <v>30</v>
          </cell>
          <cell r="J633">
            <v>31</v>
          </cell>
          <cell r="K633">
            <v>151</v>
          </cell>
          <cell r="L633">
            <v>4755149</v>
          </cell>
          <cell r="M633">
            <v>10.129</v>
          </cell>
          <cell r="N633">
            <v>13.840299999999999</v>
          </cell>
          <cell r="O633">
            <v>3.7112999999999992</v>
          </cell>
          <cell r="P633">
            <v>0.76192251655629128</v>
          </cell>
          <cell r="Q633">
            <v>0.68818807947019855</v>
          </cell>
          <cell r="R633">
            <v>0.76192251655629128</v>
          </cell>
          <cell r="S633">
            <v>0.73734437086092708</v>
          </cell>
          <cell r="T633">
            <v>0.76192251655629128</v>
          </cell>
          <cell r="U633">
            <v>3.7112999999999996</v>
          </cell>
          <cell r="V633">
            <v>0.46040747267143506</v>
          </cell>
          <cell r="W633">
            <v>8.4959916510910394E-2</v>
          </cell>
          <cell r="X633">
            <v>0.23444658401287413</v>
          </cell>
          <cell r="Y633">
            <v>2.5667231557482247E-2</v>
          </cell>
          <cell r="Z633">
            <v>0</v>
          </cell>
          <cell r="AA633">
            <v>3504.6400985139526</v>
          </cell>
          <cell r="AB633">
            <v>2539.46</v>
          </cell>
          <cell r="AC633">
            <v>965.18009851395254</v>
          </cell>
          <cell r="AD633">
            <v>2216.7544711171158</v>
          </cell>
          <cell r="AE633">
            <v>2539.46</v>
          </cell>
          <cell r="AF633">
            <v>-322.70552888288421</v>
          </cell>
          <cell r="AG633">
            <v>2856.7695577698996</v>
          </cell>
          <cell r="AH633">
            <v>2539.46</v>
          </cell>
          <cell r="AI633">
            <v>317.30955776989958</v>
          </cell>
          <cell r="AJ633">
            <v>2187.6916062220148</v>
          </cell>
          <cell r="AK633">
            <v>2539.46</v>
          </cell>
          <cell r="AL633">
            <v>-351.76839377798524</v>
          </cell>
          <cell r="AM633">
            <v>2184.5690010198673</v>
          </cell>
          <cell r="AN633">
            <v>2539.46</v>
          </cell>
          <cell r="AO633">
            <v>-354.89099898013274</v>
          </cell>
          <cell r="AP633">
            <v>0.8054812047527018</v>
          </cell>
          <cell r="AQ633">
            <v>4.516781204752701</v>
          </cell>
          <cell r="AR633">
            <v>12950.424734642849</v>
          </cell>
          <cell r="AS633">
            <v>12697.3</v>
          </cell>
        </row>
        <row r="634">
          <cell r="A634" t="str">
            <v>л/с №3000000145652</v>
          </cell>
          <cell r="B634" t="str">
            <v>Кв. 636</v>
          </cell>
          <cell r="C634" t="str">
            <v>Копанев Павел Викторович</v>
          </cell>
          <cell r="D634">
            <v>44526</v>
          </cell>
          <cell r="E634">
            <v>70.3</v>
          </cell>
          <cell r="F634">
            <v>31</v>
          </cell>
          <cell r="G634">
            <v>28</v>
          </cell>
          <cell r="H634">
            <v>31</v>
          </cell>
          <cell r="I634">
            <v>30</v>
          </cell>
          <cell r="J634">
            <v>31</v>
          </cell>
          <cell r="K634">
            <v>151</v>
          </cell>
          <cell r="L634">
            <v>4755155</v>
          </cell>
          <cell r="M634">
            <v>11.585000000000001</v>
          </cell>
          <cell r="N634">
            <v>15.7857</v>
          </cell>
          <cell r="O634">
            <v>4.2006999999999994</v>
          </cell>
          <cell r="P634">
            <v>0.86239536423841046</v>
          </cell>
          <cell r="Q634">
            <v>0.7789377483443708</v>
          </cell>
          <cell r="R634">
            <v>0.86239536423841046</v>
          </cell>
          <cell r="S634">
            <v>0.83457615894039727</v>
          </cell>
          <cell r="T634">
            <v>0.86239536423841046</v>
          </cell>
          <cell r="U634">
            <v>4.2006999999999994</v>
          </cell>
          <cell r="V634">
            <v>0.63588694162675607</v>
          </cell>
          <cell r="W634">
            <v>0.11734149569188607</v>
          </cell>
          <cell r="X634">
            <v>0.32380343528693617</v>
          </cell>
          <cell r="Y634">
            <v>3.5450027082337958E-2</v>
          </cell>
          <cell r="Z634">
            <v>0</v>
          </cell>
          <cell r="AA634">
            <v>4295.8450617304879</v>
          </cell>
          <cell r="AB634">
            <v>3253.68</v>
          </cell>
          <cell r="AC634">
            <v>1042.1650617304881</v>
          </cell>
          <cell r="AD634">
            <v>2569.7939229158746</v>
          </cell>
          <cell r="AE634">
            <v>3253.68</v>
          </cell>
          <cell r="AF634">
            <v>-683.88607708412519</v>
          </cell>
          <cell r="AG634">
            <v>3401.0454740230834</v>
          </cell>
          <cell r="AH634">
            <v>3253.68</v>
          </cell>
          <cell r="AI634">
            <v>147.36547402308361</v>
          </cell>
          <cell r="AJ634">
            <v>2494.5216800406656</v>
          </cell>
          <cell r="AK634">
            <v>3253.68</v>
          </cell>
          <cell r="AL634">
            <v>-759.15831995933422</v>
          </cell>
          <cell r="AM634">
            <v>2472.6427404370856</v>
          </cell>
          <cell r="AN634">
            <v>3253.68</v>
          </cell>
          <cell r="AO634">
            <v>-781.03725956291419</v>
          </cell>
          <cell r="AP634">
            <v>1.1124818996879162</v>
          </cell>
          <cell r="AQ634">
            <v>5.3131818996879154</v>
          </cell>
          <cell r="AR634">
            <v>15233.848879147197</v>
          </cell>
          <cell r="AS634">
            <v>16268.4</v>
          </cell>
        </row>
        <row r="635">
          <cell r="A635" t="str">
            <v>л/с №3000000140922</v>
          </cell>
          <cell r="B635" t="str">
            <v>Кв. 637</v>
          </cell>
          <cell r="C635" t="str">
            <v>Маракулина Ольга Сергеевна</v>
          </cell>
          <cell r="D635">
            <v>44465</v>
          </cell>
          <cell r="E635">
            <v>50.8</v>
          </cell>
          <cell r="F635">
            <v>31</v>
          </cell>
          <cell r="G635">
            <v>28</v>
          </cell>
          <cell r="H635">
            <v>31</v>
          </cell>
          <cell r="I635">
            <v>30</v>
          </cell>
          <cell r="J635">
            <v>31</v>
          </cell>
          <cell r="K635">
            <v>151</v>
          </cell>
          <cell r="L635">
            <v>4758448</v>
          </cell>
          <cell r="M635">
            <v>7.3419999999999996</v>
          </cell>
          <cell r="N635">
            <v>10.8025</v>
          </cell>
          <cell r="O635">
            <v>3.4605000000000006</v>
          </cell>
          <cell r="P635">
            <v>0.71043377483443715</v>
          </cell>
          <cell r="Q635">
            <v>0.64168211920529816</v>
          </cell>
          <cell r="R635">
            <v>0.71043377483443715</v>
          </cell>
          <cell r="S635">
            <v>0.68751655629139086</v>
          </cell>
          <cell r="T635">
            <v>0.71043377483443715</v>
          </cell>
          <cell r="U635">
            <v>3.4605000000000006</v>
          </cell>
          <cell r="V635">
            <v>0.45950293932630454</v>
          </cell>
          <cell r="W635">
            <v>8.4793001154307435E-2</v>
          </cell>
          <cell r="X635">
            <v>0.23398598168671916</v>
          </cell>
          <cell r="Y635">
            <v>2.5616804776426291E-2</v>
          </cell>
          <cell r="Z635">
            <v>0</v>
          </cell>
          <cell r="AA635">
            <v>3354.4191481073954</v>
          </cell>
          <cell r="AB635">
            <v>1867.97</v>
          </cell>
          <cell r="AC635">
            <v>1486.4491481073953</v>
          </cell>
          <cell r="AD635">
            <v>2082.9349355926538</v>
          </cell>
          <cell r="AE635">
            <v>1867.97</v>
          </cell>
          <cell r="AF635">
            <v>214.96493559265377</v>
          </cell>
          <cell r="AG635">
            <v>2707.8214375023285</v>
          </cell>
          <cell r="AH635">
            <v>1867.97</v>
          </cell>
          <cell r="AI635">
            <v>839.85143750232851</v>
          </cell>
          <cell r="AJ635">
            <v>2044.6817101864237</v>
          </cell>
          <cell r="AK635">
            <v>1867.97</v>
          </cell>
          <cell r="AL635">
            <v>176.71171018642372</v>
          </cell>
          <cell r="AM635">
            <v>2036.9415105298015</v>
          </cell>
          <cell r="AN635">
            <v>1867.97</v>
          </cell>
          <cell r="AO635">
            <v>168.97151052980144</v>
          </cell>
          <cell r="AP635">
            <v>0.80389872694375741</v>
          </cell>
          <cell r="AQ635">
            <v>4.2643987269437584</v>
          </cell>
          <cell r="AR635">
            <v>12226.798741918605</v>
          </cell>
          <cell r="AS635">
            <v>9339.85</v>
          </cell>
        </row>
        <row r="636">
          <cell r="A636" t="str">
            <v>л/с №3000000141230</v>
          </cell>
          <cell r="B636" t="str">
            <v>Кв. 638</v>
          </cell>
          <cell r="C636" t="str">
            <v>Репников Дмитрий Андреевич</v>
          </cell>
          <cell r="D636">
            <v>44470</v>
          </cell>
          <cell r="E636">
            <v>51.2</v>
          </cell>
          <cell r="F636">
            <v>31</v>
          </cell>
          <cell r="G636">
            <v>28</v>
          </cell>
          <cell r="H636">
            <v>31</v>
          </cell>
          <cell r="I636">
            <v>30</v>
          </cell>
          <cell r="J636">
            <v>31</v>
          </cell>
          <cell r="K636">
            <v>151</v>
          </cell>
          <cell r="L636">
            <v>4755151</v>
          </cell>
          <cell r="M636">
            <v>6.8789999999999996</v>
          </cell>
          <cell r="N636">
            <v>12.9658</v>
          </cell>
          <cell r="O636">
            <v>6.0868000000000002</v>
          </cell>
          <cell r="P636">
            <v>1.2496079470198675</v>
          </cell>
          <cell r="Q636">
            <v>1.1286781456953643</v>
          </cell>
          <cell r="R636">
            <v>1.2496079470198675</v>
          </cell>
          <cell r="S636">
            <v>1.2092980132450331</v>
          </cell>
          <cell r="T636">
            <v>1.2496079470198675</v>
          </cell>
          <cell r="U636">
            <v>6.0868000000000002</v>
          </cell>
          <cell r="V636">
            <v>0.46312107270682668</v>
          </cell>
          <cell r="W636">
            <v>8.5460662580719313E-2</v>
          </cell>
          <cell r="X636">
            <v>0.23582839099133901</v>
          </cell>
          <cell r="Y636">
            <v>2.5818511900650123E-2</v>
          </cell>
          <cell r="Z636">
            <v>0</v>
          </cell>
          <cell r="AA636">
            <v>4910.702390779983</v>
          </cell>
          <cell r="AB636">
            <v>2032.83</v>
          </cell>
          <cell r="AC636">
            <v>2877.8723907799831</v>
          </cell>
          <cell r="AD636">
            <v>3481.1545083130209</v>
          </cell>
          <cell r="AE636">
            <v>2032.83</v>
          </cell>
          <cell r="AF636">
            <v>1448.3245083130209</v>
          </cell>
          <cell r="AG636">
            <v>4259.0133596189708</v>
          </cell>
          <cell r="AH636">
            <v>2032.83</v>
          </cell>
          <cell r="AI636">
            <v>2226.1833596189708</v>
          </cell>
          <cell r="AJ636">
            <v>3541.3013985672001</v>
          </cell>
          <cell r="AK636">
            <v>2032.83</v>
          </cell>
          <cell r="AL636">
            <v>1508.4713985672001</v>
          </cell>
          <cell r="AM636">
            <v>3582.8509135364238</v>
          </cell>
          <cell r="AN636">
            <v>2032.83</v>
          </cell>
          <cell r="AO636">
            <v>1550.0209135364239</v>
          </cell>
          <cell r="AP636">
            <v>0.81022863817953505</v>
          </cell>
          <cell r="AQ636">
            <v>6.8970286381795356</v>
          </cell>
          <cell r="AR636">
            <v>19775.022570815599</v>
          </cell>
          <cell r="AS636">
            <v>10164.15</v>
          </cell>
        </row>
        <row r="637">
          <cell r="A637" t="str">
            <v>л/с №3000000140395</v>
          </cell>
          <cell r="B637" t="str">
            <v>Кв. 639</v>
          </cell>
          <cell r="C637" t="str">
            <v>Лилеев Арслан Николаевич</v>
          </cell>
          <cell r="D637">
            <v>44434</v>
          </cell>
          <cell r="E637">
            <v>51.2</v>
          </cell>
          <cell r="F637">
            <v>31</v>
          </cell>
          <cell r="G637">
            <v>28</v>
          </cell>
          <cell r="H637">
            <v>31</v>
          </cell>
          <cell r="I637">
            <v>30</v>
          </cell>
          <cell r="J637">
            <v>31</v>
          </cell>
          <cell r="K637">
            <v>151</v>
          </cell>
          <cell r="L637">
            <v>4758441</v>
          </cell>
          <cell r="M637">
            <v>9.8849999999999998</v>
          </cell>
          <cell r="N637">
            <v>14.9634</v>
          </cell>
          <cell r="O637">
            <v>5.0783999999999994</v>
          </cell>
          <cell r="P637">
            <v>1.0425854304635762</v>
          </cell>
          <cell r="Q637">
            <v>0.94169006622516549</v>
          </cell>
          <cell r="R637">
            <v>1.0425854304635762</v>
          </cell>
          <cell r="S637">
            <v>1.0089536423841059</v>
          </cell>
          <cell r="T637">
            <v>1.0425854304635762</v>
          </cell>
          <cell r="U637">
            <v>5.0784000000000002</v>
          </cell>
          <cell r="V637">
            <v>0.46312107270682668</v>
          </cell>
          <cell r="W637">
            <v>8.5460662580719313E-2</v>
          </cell>
          <cell r="X637">
            <v>0.23582839099133901</v>
          </cell>
          <cell r="Y637">
            <v>2.5818511900650123E-2</v>
          </cell>
          <cell r="Z637">
            <v>0</v>
          </cell>
          <cell r="AA637">
            <v>4317.1315717601155</v>
          </cell>
          <cell r="AB637">
            <v>2367.4299999999998</v>
          </cell>
          <cell r="AC637">
            <v>1949.7015717601157</v>
          </cell>
          <cell r="AD637">
            <v>2945.0260266176565</v>
          </cell>
          <cell r="AE637">
            <v>2367.4299999999998</v>
          </cell>
          <cell r="AF637">
            <v>577.59602661765666</v>
          </cell>
          <cell r="AG637">
            <v>3665.4425405991037</v>
          </cell>
          <cell r="AH637">
            <v>2367.4299999999998</v>
          </cell>
          <cell r="AI637">
            <v>1298.0125405991039</v>
          </cell>
          <cell r="AJ637">
            <v>2966.8780253221666</v>
          </cell>
          <cell r="AK637">
            <v>2367.4299999999998</v>
          </cell>
          <cell r="AL637">
            <v>599.44802532216681</v>
          </cell>
          <cell r="AM637">
            <v>2989.2800945165563</v>
          </cell>
          <cell r="AN637">
            <v>2367.4299999999998</v>
          </cell>
          <cell r="AO637">
            <v>621.85009451655651</v>
          </cell>
          <cell r="AP637">
            <v>0.81022863817953505</v>
          </cell>
          <cell r="AQ637">
            <v>5.8886286381795347</v>
          </cell>
          <cell r="AR637">
            <v>16883.758258815596</v>
          </cell>
          <cell r="AS637">
            <v>11837.15</v>
          </cell>
        </row>
        <row r="638">
          <cell r="A638" t="str">
            <v>л/с №3000000138489</v>
          </cell>
          <cell r="B638" t="str">
            <v>Кв. 64</v>
          </cell>
          <cell r="C638" t="str">
            <v>Волков Максим Вячеславович</v>
          </cell>
          <cell r="D638">
            <v>44411</v>
          </cell>
          <cell r="E638">
            <v>55.2</v>
          </cell>
          <cell r="F638">
            <v>31</v>
          </cell>
          <cell r="G638">
            <v>28</v>
          </cell>
          <cell r="H638">
            <v>31</v>
          </cell>
          <cell r="I638">
            <v>30</v>
          </cell>
          <cell r="J638">
            <v>31</v>
          </cell>
          <cell r="K638">
            <v>151</v>
          </cell>
          <cell r="L638" t="str">
            <v>104078120</v>
          </cell>
          <cell r="M638">
            <v>12.439</v>
          </cell>
          <cell r="N638">
            <v>15.863200000000001</v>
          </cell>
          <cell r="O638">
            <v>3.4242000000000008</v>
          </cell>
          <cell r="P638">
            <v>0.70298145695364256</v>
          </cell>
          <cell r="Q638">
            <v>0.63495099337748351</v>
          </cell>
          <cell r="R638">
            <v>0.70298145695364256</v>
          </cell>
          <cell r="S638">
            <v>0.6803046357615895</v>
          </cell>
          <cell r="T638">
            <v>0.70298145695364256</v>
          </cell>
          <cell r="U638">
            <v>3.4242000000000008</v>
          </cell>
          <cell r="V638">
            <v>0.49930240651204749</v>
          </cell>
          <cell r="W638">
            <v>9.2137276844838009E-2</v>
          </cell>
          <cell r="X638">
            <v>0.25425248403753736</v>
          </cell>
          <cell r="Y638">
            <v>2.7835583142888413E-2</v>
          </cell>
          <cell r="Z638">
            <v>0</v>
          </cell>
          <cell r="AA638">
            <v>3447.1642476515572</v>
          </cell>
          <cell r="AB638">
            <v>1990.68</v>
          </cell>
          <cell r="AC638">
            <v>1456.4842476515571</v>
          </cell>
          <cell r="AD638">
            <v>2084.6929466160354</v>
          </cell>
          <cell r="AE638">
            <v>1990.68</v>
          </cell>
          <cell r="AF638">
            <v>94.012946616035379</v>
          </cell>
          <cell r="AG638">
            <v>2744.5620109310908</v>
          </cell>
          <cell r="AH638">
            <v>1990.68</v>
          </cell>
          <cell r="AI638">
            <v>753.88201093109069</v>
          </cell>
          <cell r="AJ638">
            <v>2030.3654728385407</v>
          </cell>
          <cell r="AK638">
            <v>1990.68</v>
          </cell>
          <cell r="AL638">
            <v>39.685472838540591</v>
          </cell>
          <cell r="AM638">
            <v>2015.5743737483447</v>
          </cell>
          <cell r="AN638">
            <v>1990.68</v>
          </cell>
          <cell r="AO638">
            <v>24.894373748344606</v>
          </cell>
          <cell r="AP638">
            <v>0.87352775053731124</v>
          </cell>
          <cell r="AQ638">
            <v>4.2977277505373124</v>
          </cell>
          <cell r="AR638">
            <v>12322.35905178557</v>
          </cell>
          <cell r="AS638">
            <v>9953.4</v>
          </cell>
        </row>
        <row r="639">
          <cell r="A639" t="str">
            <v>л/с №3000000142856</v>
          </cell>
          <cell r="B639" t="str">
            <v>Кв. 640</v>
          </cell>
          <cell r="C639" t="str">
            <v>Немыкин Александр Сергеевич</v>
          </cell>
          <cell r="D639">
            <v>44497</v>
          </cell>
          <cell r="E639">
            <v>50.9</v>
          </cell>
          <cell r="F639">
            <v>31</v>
          </cell>
          <cell r="G639">
            <v>28</v>
          </cell>
          <cell r="H639">
            <v>31</v>
          </cell>
          <cell r="I639">
            <v>30</v>
          </cell>
          <cell r="J639">
            <v>31</v>
          </cell>
          <cell r="K639">
            <v>151</v>
          </cell>
          <cell r="L639">
            <v>4755160</v>
          </cell>
          <cell r="M639">
            <v>0.80200000000000005</v>
          </cell>
          <cell r="N639">
            <v>0.80220000000000002</v>
          </cell>
          <cell r="O639">
            <v>1.9999999999997797E-4</v>
          </cell>
          <cell r="P639">
            <v>4.10596026490021E-5</v>
          </cell>
          <cell r="Q639">
            <v>3.7086092715227704E-5</v>
          </cell>
          <cell r="R639">
            <v>4.10596026490021E-5</v>
          </cell>
          <cell r="S639">
            <v>3.9735099337743968E-5</v>
          </cell>
          <cell r="T639">
            <v>4.10596026490021E-5</v>
          </cell>
          <cell r="U639">
            <v>1.9999999999997797E-4</v>
          </cell>
          <cell r="V639">
            <v>0.46040747267143506</v>
          </cell>
          <cell r="W639">
            <v>8.4959916510910394E-2</v>
          </cell>
          <cell r="X639">
            <v>0.23444658401287413</v>
          </cell>
          <cell r="Y639">
            <v>2.5667231557482247E-2</v>
          </cell>
          <cell r="Z639">
            <v>0</v>
          </cell>
          <cell r="AA639">
            <v>1320.1888227656082</v>
          </cell>
          <cell r="AB639">
            <v>693.57</v>
          </cell>
          <cell r="AC639">
            <v>626.61882276560812</v>
          </cell>
          <cell r="AD639">
            <v>243.70170592506329</v>
          </cell>
          <cell r="AE639">
            <v>693.57</v>
          </cell>
          <cell r="AF639">
            <v>-449.86829407493678</v>
          </cell>
          <cell r="AG639">
            <v>672.31828202155555</v>
          </cell>
          <cell r="AH639">
            <v>693.57</v>
          </cell>
          <cell r="AI639">
            <v>-21.251717978444503</v>
          </cell>
          <cell r="AJ639">
            <v>73.706500659101138</v>
          </cell>
          <cell r="AK639">
            <v>693.57</v>
          </cell>
          <cell r="AL639">
            <v>-619.8634993408989</v>
          </cell>
          <cell r="AM639">
            <v>0.11772527152316584</v>
          </cell>
          <cell r="AN639">
            <v>693.57</v>
          </cell>
          <cell r="AO639">
            <v>-693.45227472847694</v>
          </cell>
          <cell r="AP639">
            <v>0.8054812047527018</v>
          </cell>
          <cell r="AQ639">
            <v>0.80568120475270177</v>
          </cell>
          <cell r="AR639">
            <v>2310.0330366428511</v>
          </cell>
          <cell r="AS639">
            <v>3467.8500000000004</v>
          </cell>
        </row>
        <row r="640">
          <cell r="A640" t="str">
            <v>л/с №3000000141244</v>
          </cell>
          <cell r="B640" t="str">
            <v>Кв. 641</v>
          </cell>
          <cell r="C640" t="str">
            <v>Миронкин Алексей Васильевич</v>
          </cell>
          <cell r="D640">
            <v>44471</v>
          </cell>
          <cell r="E640">
            <v>70.3</v>
          </cell>
          <cell r="F640">
            <v>31</v>
          </cell>
          <cell r="G640">
            <v>28</v>
          </cell>
          <cell r="H640">
            <v>31</v>
          </cell>
          <cell r="I640">
            <v>30</v>
          </cell>
          <cell r="J640">
            <v>31</v>
          </cell>
          <cell r="K640">
            <v>151</v>
          </cell>
          <cell r="L640">
            <v>4755159</v>
          </cell>
          <cell r="M640">
            <v>5.5490000000000013</v>
          </cell>
          <cell r="N640">
            <v>5.5488</v>
          </cell>
          <cell r="O640">
            <v>-2.0000000000131024E-4</v>
          </cell>
          <cell r="P640">
            <v>-4.1059602649275611E-5</v>
          </cell>
          <cell r="Q640">
            <v>-3.7086092715474746E-5</v>
          </cell>
          <cell r="R640">
            <v>-4.1059602649275611E-5</v>
          </cell>
          <cell r="S640">
            <v>-3.9735099338008656E-5</v>
          </cell>
          <cell r="T640">
            <v>0</v>
          </cell>
          <cell r="U640">
            <v>-1.5894039735203462E-4</v>
          </cell>
          <cell r="V640">
            <v>0.63588694162675607</v>
          </cell>
          <cell r="W640">
            <v>0.11734149569188607</v>
          </cell>
          <cell r="X640">
            <v>0.32380343528693617</v>
          </cell>
          <cell r="Y640">
            <v>3.5450027082337958E-2</v>
          </cell>
          <cell r="Z640">
            <v>0</v>
          </cell>
          <cell r="AA640">
            <v>1823.0845960218783</v>
          </cell>
          <cell r="AB640">
            <v>2045.73</v>
          </cell>
          <cell r="AC640">
            <v>-222.64540397812175</v>
          </cell>
          <cell r="AD640">
            <v>336.33285711454988</v>
          </cell>
          <cell r="AE640">
            <v>2045.73</v>
          </cell>
          <cell r="AF640">
            <v>-1709.3971428854502</v>
          </cell>
          <cell r="AG640">
            <v>928.28500831447366</v>
          </cell>
          <cell r="AH640">
            <v>2045.73</v>
          </cell>
          <cell r="AI640">
            <v>-1117.4449916855265</v>
          </cell>
          <cell r="AJ640">
            <v>101.52768096781779</v>
          </cell>
          <cell r="AK640">
            <v>2045.73</v>
          </cell>
          <cell r="AL640">
            <v>-1944.2023190321822</v>
          </cell>
          <cell r="AM640">
            <v>0</v>
          </cell>
          <cell r="AN640">
            <v>2045.73</v>
          </cell>
          <cell r="AO640">
            <v>-2045.73</v>
          </cell>
          <cell r="AP640">
            <v>1.1124818996879162</v>
          </cell>
          <cell r="AQ640">
            <v>1.1122818996879149</v>
          </cell>
          <cell r="AR640">
            <v>3189.1124171471956</v>
          </cell>
          <cell r="AS640">
            <v>10228.65</v>
          </cell>
        </row>
        <row r="641">
          <cell r="A641" t="str">
            <v>л/с №3000000140397</v>
          </cell>
          <cell r="B641" t="str">
            <v>Кв. 642</v>
          </cell>
          <cell r="C641" t="str">
            <v>Саксонова Юлиана Игоревна</v>
          </cell>
          <cell r="D641">
            <v>44463</v>
          </cell>
          <cell r="E641">
            <v>50.8</v>
          </cell>
          <cell r="F641">
            <v>31</v>
          </cell>
          <cell r="G641">
            <v>28</v>
          </cell>
          <cell r="H641">
            <v>31</v>
          </cell>
          <cell r="I641">
            <v>30</v>
          </cell>
          <cell r="J641">
            <v>31</v>
          </cell>
          <cell r="K641">
            <v>151</v>
          </cell>
          <cell r="L641">
            <v>4755162</v>
          </cell>
          <cell r="M641">
            <v>10.24</v>
          </cell>
          <cell r="N641">
            <v>14.160600000000001</v>
          </cell>
          <cell r="O641">
            <v>3.9206000000000003</v>
          </cell>
          <cell r="P641">
            <v>0.80489139072847693</v>
          </cell>
          <cell r="Q641">
            <v>0.72699867549668884</v>
          </cell>
          <cell r="R641">
            <v>0.80489139072847693</v>
          </cell>
          <cell r="S641">
            <v>0.7789271523178809</v>
          </cell>
          <cell r="T641">
            <v>0.80489139072847693</v>
          </cell>
          <cell r="U641">
            <v>3.9206000000000003</v>
          </cell>
          <cell r="V641">
            <v>0.45950293932630454</v>
          </cell>
          <cell r="W641">
            <v>8.4793001154307435E-2</v>
          </cell>
          <cell r="X641">
            <v>0.23398598168671916</v>
          </cell>
          <cell r="Y641">
            <v>2.5616804776426291E-2</v>
          </cell>
          <cell r="Z641">
            <v>0</v>
          </cell>
          <cell r="AA641">
            <v>3625.2461352464684</v>
          </cell>
          <cell r="AB641">
            <v>2394.96</v>
          </cell>
          <cell r="AC641">
            <v>1230.2861352464683</v>
          </cell>
          <cell r="AD641">
            <v>2327.5528594602033</v>
          </cell>
          <cell r="AE641">
            <v>2394.96</v>
          </cell>
          <cell r="AF641">
            <v>-67.407140539796728</v>
          </cell>
          <cell r="AG641">
            <v>2978.6484246414016</v>
          </cell>
          <cell r="AH641">
            <v>2394.96</v>
          </cell>
          <cell r="AI641">
            <v>583.68842464140153</v>
          </cell>
          <cell r="AJ641">
            <v>2306.7723429016555</v>
          </cell>
          <cell r="AK641">
            <v>2394.96</v>
          </cell>
          <cell r="AL641">
            <v>-88.187657098344516</v>
          </cell>
          <cell r="AM641">
            <v>2307.7684976688743</v>
          </cell>
          <cell r="AN641">
            <v>2394.96</v>
          </cell>
          <cell r="AO641">
            <v>-87.191502331125776</v>
          </cell>
          <cell r="AP641">
            <v>0.80389872694375741</v>
          </cell>
          <cell r="AQ641">
            <v>4.7244987269437573</v>
          </cell>
          <cell r="AR641">
            <v>13545.9882599186</v>
          </cell>
          <cell r="AS641">
            <v>11974.8</v>
          </cell>
        </row>
        <row r="642">
          <cell r="A642" t="str">
            <v>л/с №3000000140634</v>
          </cell>
          <cell r="B642" t="str">
            <v>Кв. 643</v>
          </cell>
          <cell r="C642" t="str">
            <v>Хомич Алла Александровна</v>
          </cell>
          <cell r="D642">
            <v>44462</v>
          </cell>
          <cell r="E642">
            <v>51.2</v>
          </cell>
          <cell r="F642">
            <v>31</v>
          </cell>
          <cell r="G642">
            <v>28</v>
          </cell>
          <cell r="H642">
            <v>31</v>
          </cell>
          <cell r="I642">
            <v>30</v>
          </cell>
          <cell r="J642">
            <v>31</v>
          </cell>
          <cell r="K642">
            <v>151</v>
          </cell>
          <cell r="L642">
            <v>4755156</v>
          </cell>
          <cell r="M642">
            <v>13.369</v>
          </cell>
          <cell r="N642">
            <v>19.363499999999998</v>
          </cell>
          <cell r="O642">
            <v>5.9944999999999986</v>
          </cell>
          <cell r="P642">
            <v>1.2306589403973507</v>
          </cell>
          <cell r="Q642">
            <v>1.1115629139072847</v>
          </cell>
          <cell r="R642">
            <v>1.2306589403973507</v>
          </cell>
          <cell r="S642">
            <v>1.1909602649006621</v>
          </cell>
          <cell r="T642">
            <v>1.2306589403973507</v>
          </cell>
          <cell r="U642">
            <v>5.9944999999999986</v>
          </cell>
          <cell r="V642">
            <v>0.46312107270682668</v>
          </cell>
          <cell r="W642">
            <v>8.5460662580719313E-2</v>
          </cell>
          <cell r="X642">
            <v>0.23582839099133901</v>
          </cell>
          <cell r="Y642">
            <v>2.5818511900650123E-2</v>
          </cell>
          <cell r="Z642">
            <v>0</v>
          </cell>
          <cell r="AA642">
            <v>4856.3721779720354</v>
          </cell>
          <cell r="AB642">
            <v>2963.52</v>
          </cell>
          <cell r="AC642">
            <v>1892.8521779720354</v>
          </cell>
          <cell r="AD642">
            <v>3432.082058034875</v>
          </cell>
          <cell r="AE642">
            <v>2963.52</v>
          </cell>
          <cell r="AF642">
            <v>468.56205803487501</v>
          </cell>
          <cell r="AG642">
            <v>4204.6831468110231</v>
          </cell>
          <cell r="AH642">
            <v>2963.52</v>
          </cell>
          <cell r="AI642">
            <v>1241.1631468110231</v>
          </cell>
          <cell r="AJ642">
            <v>3488.7237732691865</v>
          </cell>
          <cell r="AK642">
            <v>2963.52</v>
          </cell>
          <cell r="AL642">
            <v>525.20377326918651</v>
          </cell>
          <cell r="AM642">
            <v>3528.5207007284757</v>
          </cell>
          <cell r="AN642">
            <v>2963.52</v>
          </cell>
          <cell r="AO642">
            <v>565.00070072847575</v>
          </cell>
          <cell r="AP642">
            <v>0.81022863817953505</v>
          </cell>
          <cell r="AQ642">
            <v>6.804728638179534</v>
          </cell>
          <cell r="AR642">
            <v>19510.381856815595</v>
          </cell>
          <cell r="AS642">
            <v>14817.6</v>
          </cell>
        </row>
        <row r="643">
          <cell r="A643" t="str">
            <v>л/с №3000000142443</v>
          </cell>
          <cell r="B643" t="str">
            <v>Кв. 644</v>
          </cell>
          <cell r="C643" t="str">
            <v>Логинова Татьяна Игоревна</v>
          </cell>
          <cell r="D643">
            <v>44482</v>
          </cell>
          <cell r="E643">
            <v>51.2</v>
          </cell>
          <cell r="F643">
            <v>31</v>
          </cell>
          <cell r="G643">
            <v>28</v>
          </cell>
          <cell r="H643">
            <v>31</v>
          </cell>
          <cell r="I643">
            <v>30</v>
          </cell>
          <cell r="J643">
            <v>31</v>
          </cell>
          <cell r="K643">
            <v>151</v>
          </cell>
          <cell r="L643">
            <v>4755153</v>
          </cell>
          <cell r="M643">
            <v>0.90700000000000003</v>
          </cell>
          <cell r="N643">
            <v>0.90669999999999995</v>
          </cell>
          <cell r="O643">
            <v>-3.0000000000007798E-4</v>
          </cell>
          <cell r="P643">
            <v>-6.1589403973525946E-5</v>
          </cell>
          <cell r="Q643">
            <v>-5.5629139072862146E-5</v>
          </cell>
          <cell r="R643">
            <v>-6.1589403973525946E-5</v>
          </cell>
          <cell r="S643">
            <v>-5.9602649006638012E-5</v>
          </cell>
          <cell r="T643">
            <v>0</v>
          </cell>
          <cell r="U643">
            <v>-2.3841059602655205E-4</v>
          </cell>
          <cell r="V643">
            <v>0.46312107270682668</v>
          </cell>
          <cell r="W643">
            <v>8.5460662580719313E-2</v>
          </cell>
          <cell r="X643">
            <v>0.23582839099133901</v>
          </cell>
          <cell r="Y643">
            <v>2.5818511900650123E-2</v>
          </cell>
          <cell r="Z643">
            <v>0</v>
          </cell>
          <cell r="AA643">
            <v>1327.6748893362744</v>
          </cell>
          <cell r="AB643">
            <v>697.87</v>
          </cell>
          <cell r="AC643">
            <v>629.80488933627441</v>
          </cell>
          <cell r="AD643">
            <v>244.87160378321985</v>
          </cell>
          <cell r="AE643">
            <v>697.87</v>
          </cell>
          <cell r="AF643">
            <v>-452.99839621678018</v>
          </cell>
          <cell r="AG643">
            <v>675.98585817526259</v>
          </cell>
          <cell r="AH643">
            <v>697.87</v>
          </cell>
          <cell r="AI643">
            <v>-21.884141824737412</v>
          </cell>
          <cell r="AJ643">
            <v>73.855429428127167</v>
          </cell>
          <cell r="AK643">
            <v>697.87</v>
          </cell>
          <cell r="AL643">
            <v>-624.01457057187281</v>
          </cell>
          <cell r="AM643">
            <v>0</v>
          </cell>
          <cell r="AN643">
            <v>697.87</v>
          </cell>
          <cell r="AO643">
            <v>-697.87</v>
          </cell>
          <cell r="AP643">
            <v>0.81022863817953505</v>
          </cell>
          <cell r="AQ643">
            <v>0.80992863817953498</v>
          </cell>
          <cell r="AR643">
            <v>2322.2111928155991</v>
          </cell>
          <cell r="AS643">
            <v>3489.35</v>
          </cell>
        </row>
        <row r="644">
          <cell r="A644" t="str">
            <v>л/с №3000000140958</v>
          </cell>
          <cell r="B644" t="str">
            <v>Кв. 645</v>
          </cell>
          <cell r="C644" t="str">
            <v>Гусева Ольга Николаевна</v>
          </cell>
          <cell r="D644">
            <v>44466</v>
          </cell>
          <cell r="E644">
            <v>50.9</v>
          </cell>
          <cell r="F644">
            <v>31</v>
          </cell>
          <cell r="G644">
            <v>28</v>
          </cell>
          <cell r="H644">
            <v>31</v>
          </cell>
          <cell r="I644">
            <v>30</v>
          </cell>
          <cell r="J644">
            <v>31</v>
          </cell>
          <cell r="K644">
            <v>151</v>
          </cell>
          <cell r="L644">
            <v>4754340</v>
          </cell>
          <cell r="M644">
            <v>7.77</v>
          </cell>
          <cell r="N644">
            <v>12.981999999999999</v>
          </cell>
          <cell r="O644">
            <v>5.2119999999999997</v>
          </cell>
          <cell r="P644">
            <v>1.0700132450331126</v>
          </cell>
          <cell r="Q644">
            <v>0.96646357615894041</v>
          </cell>
          <cell r="R644">
            <v>1.0700132450331126</v>
          </cell>
          <cell r="S644">
            <v>1.0354966887417218</v>
          </cell>
          <cell r="T644">
            <v>1.0700132450331126</v>
          </cell>
          <cell r="U644">
            <v>5.2119999999999997</v>
          </cell>
          <cell r="V644">
            <v>0.46040747267143506</v>
          </cell>
          <cell r="W644">
            <v>8.4959916510910394E-2</v>
          </cell>
          <cell r="X644">
            <v>0.23444658401287413</v>
          </cell>
          <cell r="Y644">
            <v>2.5667231557482247E-2</v>
          </cell>
          <cell r="Z644">
            <v>0</v>
          </cell>
          <cell r="AA644">
            <v>4387.9916733881246</v>
          </cell>
          <cell r="AB644">
            <v>2189.9499999999998</v>
          </cell>
          <cell r="AC644">
            <v>2198.0416733881248</v>
          </cell>
          <cell r="AD644">
            <v>3014.6204097131431</v>
          </cell>
          <cell r="AE644">
            <v>2189.9499999999998</v>
          </cell>
          <cell r="AF644">
            <v>824.67040971314327</v>
          </cell>
          <cell r="AG644">
            <v>3740.1211326440721</v>
          </cell>
          <cell r="AH644">
            <v>2189.9499999999998</v>
          </cell>
          <cell r="AI644">
            <v>1550.1711326440723</v>
          </cell>
          <cell r="AJ644">
            <v>3042.5479690034717</v>
          </cell>
          <cell r="AK644">
            <v>2189.9499999999998</v>
          </cell>
          <cell r="AL644">
            <v>852.59796900347192</v>
          </cell>
          <cell r="AM644">
            <v>3067.9205758940393</v>
          </cell>
          <cell r="AN644">
            <v>2189.9499999999998</v>
          </cell>
          <cell r="AO644">
            <v>877.97057589403948</v>
          </cell>
          <cell r="AP644">
            <v>0.8054812047527018</v>
          </cell>
          <cell r="AQ644">
            <v>6.017481204752702</v>
          </cell>
          <cell r="AR644">
            <v>17253.201760642853</v>
          </cell>
          <cell r="AS644">
            <v>10949.75</v>
          </cell>
        </row>
        <row r="645">
          <cell r="A645" t="str">
            <v>л/с №3000000142656</v>
          </cell>
          <cell r="B645" t="str">
            <v>Кв. 646</v>
          </cell>
          <cell r="C645" t="str">
            <v>Цоколов Денис Александрович</v>
          </cell>
          <cell r="D645">
            <v>44490</v>
          </cell>
          <cell r="E645">
            <v>70.3</v>
          </cell>
          <cell r="F645">
            <v>31</v>
          </cell>
          <cell r="G645">
            <v>28</v>
          </cell>
          <cell r="H645">
            <v>31</v>
          </cell>
          <cell r="I645">
            <v>30</v>
          </cell>
          <cell r="J645">
            <v>31</v>
          </cell>
          <cell r="K645">
            <v>151</v>
          </cell>
          <cell r="L645">
            <v>4754352</v>
          </cell>
          <cell r="M645">
            <v>6.3174607495890802</v>
          </cell>
          <cell r="N645" t="str">
            <v>нет данных</v>
          </cell>
          <cell r="O645">
            <v>4.3579324412052083</v>
          </cell>
          <cell r="P645">
            <v>0.89467487203550633</v>
          </cell>
          <cell r="Q645">
            <v>0.80809343280626378</v>
          </cell>
          <cell r="R645">
            <v>0.89467487203550633</v>
          </cell>
          <cell r="S645">
            <v>0.86581439229242541</v>
          </cell>
          <cell r="T645">
            <v>0.89467487203550633</v>
          </cell>
          <cell r="U645">
            <v>4.3579324412052083</v>
          </cell>
          <cell r="V645">
            <v>0.63588694162675607</v>
          </cell>
          <cell r="W645">
            <v>0.11734149569188607</v>
          </cell>
          <cell r="X645">
            <v>0.32380343528693617</v>
          </cell>
          <cell r="Y645">
            <v>3.5450027082337958E-2</v>
          </cell>
          <cell r="Z645">
            <v>0</v>
          </cell>
          <cell r="AA645">
            <v>4388.3962208961657</v>
          </cell>
          <cell r="AB645">
            <v>2375.17</v>
          </cell>
          <cell r="AC645">
            <v>2013.2262208961656</v>
          </cell>
          <cell r="AD645">
            <v>2653.388518291325</v>
          </cell>
          <cell r="AE645">
            <v>2375.17</v>
          </cell>
          <cell r="AF645">
            <v>278.21851829132493</v>
          </cell>
          <cell r="AG645">
            <v>3493.5966331887607</v>
          </cell>
          <cell r="AH645">
            <v>2375.17</v>
          </cell>
          <cell r="AI645">
            <v>1118.4266331887607</v>
          </cell>
          <cell r="AJ645">
            <v>2584.0873179429336</v>
          </cell>
          <cell r="AK645">
            <v>2375.17</v>
          </cell>
          <cell r="AL645">
            <v>208.91731794293355</v>
          </cell>
          <cell r="AM645">
            <v>2565.1938996027629</v>
          </cell>
          <cell r="AN645">
            <v>2375.17</v>
          </cell>
          <cell r="AO645">
            <v>190.02389960276287</v>
          </cell>
          <cell r="AP645">
            <v>1.1124818996879162</v>
          </cell>
          <cell r="AQ645">
            <v>5.4704143408931243</v>
          </cell>
          <cell r="AR645">
            <v>15684.662589921947</v>
          </cell>
          <cell r="AS645">
            <v>11875.85</v>
          </cell>
        </row>
        <row r="646">
          <cell r="A646" t="str">
            <v>л/с №3000000141158</v>
          </cell>
          <cell r="B646" t="str">
            <v>Кв. 647</v>
          </cell>
          <cell r="C646" t="str">
            <v>Раупов Ян Бурхонович</v>
          </cell>
          <cell r="D646">
            <v>44468</v>
          </cell>
          <cell r="E646">
            <v>50.8</v>
          </cell>
          <cell r="F646">
            <v>31</v>
          </cell>
          <cell r="G646">
            <v>28</v>
          </cell>
          <cell r="H646">
            <v>31</v>
          </cell>
          <cell r="I646">
            <v>30</v>
          </cell>
          <cell r="J646">
            <v>31</v>
          </cell>
          <cell r="K646">
            <v>151</v>
          </cell>
          <cell r="L646">
            <v>4754343</v>
          </cell>
          <cell r="M646">
            <v>0.32200000000000001</v>
          </cell>
          <cell r="N646">
            <v>0.32200000000000001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0.45950293932630454</v>
          </cell>
          <cell r="W646">
            <v>8.4793001154307435E-2</v>
          </cell>
          <cell r="X646">
            <v>0.23398598168671916</v>
          </cell>
          <cell r="Y646">
            <v>2.5616804776426291E-2</v>
          </cell>
          <cell r="Z646">
            <v>0</v>
          </cell>
          <cell r="AA646">
            <v>1317.4776375775937</v>
          </cell>
          <cell r="AB646">
            <v>702.46</v>
          </cell>
          <cell r="AC646">
            <v>615.01763757759363</v>
          </cell>
          <cell r="AD646">
            <v>243.11679704960719</v>
          </cell>
          <cell r="AE646">
            <v>702.46</v>
          </cell>
          <cell r="AF646">
            <v>-459.34320295039288</v>
          </cell>
          <cell r="AG646">
            <v>670.87992697252741</v>
          </cell>
          <cell r="AH646">
            <v>702.46</v>
          </cell>
          <cell r="AI646">
            <v>-31.580073027472622</v>
          </cell>
          <cell r="AJ646">
            <v>73.447990318873934</v>
          </cell>
          <cell r="AK646">
            <v>702.46</v>
          </cell>
          <cell r="AL646">
            <v>-629.01200968112607</v>
          </cell>
          <cell r="AM646">
            <v>0</v>
          </cell>
          <cell r="AN646">
            <v>702.46</v>
          </cell>
          <cell r="AO646">
            <v>-702.46</v>
          </cell>
          <cell r="AP646">
            <v>0.80389872694375741</v>
          </cell>
          <cell r="AQ646">
            <v>0.80389872694375741</v>
          </cell>
          <cell r="AR646">
            <v>2304.9223519186021</v>
          </cell>
          <cell r="AS646">
            <v>3512.3</v>
          </cell>
        </row>
        <row r="647">
          <cell r="A647" t="str">
            <v>л/с №3000000140399</v>
          </cell>
          <cell r="B647" t="str">
            <v>Кв. 648</v>
          </cell>
          <cell r="C647" t="str">
            <v>Котова Ольга Павловна</v>
          </cell>
          <cell r="D647">
            <v>44417</v>
          </cell>
          <cell r="E647">
            <v>51.2</v>
          </cell>
          <cell r="F647">
            <v>31</v>
          </cell>
          <cell r="G647">
            <v>28</v>
          </cell>
          <cell r="H647">
            <v>31</v>
          </cell>
          <cell r="I647">
            <v>30</v>
          </cell>
          <cell r="J647">
            <v>31</v>
          </cell>
          <cell r="K647">
            <v>151</v>
          </cell>
          <cell r="L647">
            <v>4754550</v>
          </cell>
          <cell r="M647">
            <v>4.6009258944375668</v>
          </cell>
          <cell r="N647" t="str">
            <v>нет данных</v>
          </cell>
          <cell r="O647">
            <v>3.1739138120868664</v>
          </cell>
          <cell r="P647">
            <v>0.65159819983240297</v>
          </cell>
          <cell r="Q647">
            <v>0.58854030952604142</v>
          </cell>
          <cell r="R647">
            <v>0.65159819983240297</v>
          </cell>
          <cell r="S647">
            <v>0.63057890306361575</v>
          </cell>
          <cell r="T647">
            <v>0.65159819983240297</v>
          </cell>
          <cell r="U647">
            <v>3.173913812086866</v>
          </cell>
          <cell r="V647">
            <v>0.46312107270682668</v>
          </cell>
          <cell r="W647">
            <v>8.5460662580719313E-2</v>
          </cell>
          <cell r="X647">
            <v>0.23582839099133901</v>
          </cell>
          <cell r="Y647">
            <v>2.5818511900650123E-2</v>
          </cell>
          <cell r="Z647">
            <v>0</v>
          </cell>
          <cell r="AA647">
            <v>3196.1008038390282</v>
          </cell>
          <cell r="AB647">
            <v>1729.77</v>
          </cell>
          <cell r="AC647">
            <v>1466.3308038390282</v>
          </cell>
          <cell r="AD647">
            <v>1932.482107205062</v>
          </cell>
          <cell r="AE647">
            <v>1729.77</v>
          </cell>
          <cell r="AF647">
            <v>202.71210720506201</v>
          </cell>
          <cell r="AG647">
            <v>2544.4117726780164</v>
          </cell>
          <cell r="AH647">
            <v>1729.77</v>
          </cell>
          <cell r="AI647">
            <v>814.64177267801642</v>
          </cell>
          <cell r="AJ647">
            <v>1882.0095402372438</v>
          </cell>
          <cell r="AK647">
            <v>1729.77</v>
          </cell>
          <cell r="AL647">
            <v>152.23954023724377</v>
          </cell>
          <cell r="AM647">
            <v>1868.249326595469</v>
          </cell>
          <cell r="AN647">
            <v>1729.77</v>
          </cell>
          <cell r="AO647">
            <v>138.47932659546905</v>
          </cell>
          <cell r="AP647">
            <v>0.81022863817953505</v>
          </cell>
          <cell r="AQ647">
            <v>3.9841424502664013</v>
          </cell>
          <cell r="AR647">
            <v>11423.25355055482</v>
          </cell>
          <cell r="AS647">
            <v>8648.85</v>
          </cell>
        </row>
        <row r="648">
          <cell r="A648" t="str">
            <v>л/с №3000000142790</v>
          </cell>
          <cell r="B648" t="str">
            <v>Кв. 649</v>
          </cell>
          <cell r="C648" t="str">
            <v>Агаев Бахтияр Исламович</v>
          </cell>
          <cell r="D648">
            <v>44492</v>
          </cell>
          <cell r="E648">
            <v>51.2</v>
          </cell>
          <cell r="F648">
            <v>31</v>
          </cell>
          <cell r="G648">
            <v>28</v>
          </cell>
          <cell r="H648">
            <v>31</v>
          </cell>
          <cell r="I648">
            <v>30</v>
          </cell>
          <cell r="J648">
            <v>31</v>
          </cell>
          <cell r="K648">
            <v>151</v>
          </cell>
          <cell r="L648">
            <v>4754351</v>
          </cell>
          <cell r="M648">
            <v>8</v>
          </cell>
          <cell r="N648">
            <v>12.7401</v>
          </cell>
          <cell r="O648">
            <v>4.7401</v>
          </cell>
          <cell r="P648">
            <v>0.97313311258278135</v>
          </cell>
          <cell r="Q648">
            <v>0.8789589403973509</v>
          </cell>
          <cell r="R648">
            <v>0.97313311258278135</v>
          </cell>
          <cell r="S648">
            <v>0.9417417218543046</v>
          </cell>
          <cell r="T648">
            <v>0.97313311258278135</v>
          </cell>
          <cell r="U648">
            <v>4.7400999999999991</v>
          </cell>
          <cell r="V648">
            <v>0.46312107270682668</v>
          </cell>
          <cell r="W648">
            <v>8.5460662580719313E-2</v>
          </cell>
          <cell r="X648">
            <v>0.23582839099133901</v>
          </cell>
          <cell r="Y648">
            <v>2.5818511900650123E-2</v>
          </cell>
          <cell r="Z648">
            <v>0</v>
          </cell>
          <cell r="AA648">
            <v>4117.9992749786579</v>
          </cell>
          <cell r="AB648">
            <v>2425.06</v>
          </cell>
          <cell r="AC648">
            <v>1692.939274978658</v>
          </cell>
          <cell r="AD648">
            <v>2765.1645972666629</v>
          </cell>
          <cell r="AE648">
            <v>2425.06</v>
          </cell>
          <cell r="AF648">
            <v>340.10459726666295</v>
          </cell>
          <cell r="AG648">
            <v>3466.3102438176461</v>
          </cell>
          <cell r="AH648">
            <v>2425.06</v>
          </cell>
          <cell r="AI648">
            <v>1041.2502438176462</v>
          </cell>
          <cell r="AJ648">
            <v>2774.169351017531</v>
          </cell>
          <cell r="AK648">
            <v>2425.06</v>
          </cell>
          <cell r="AL648">
            <v>349.10935101753103</v>
          </cell>
          <cell r="AM648">
            <v>2790.1477977350987</v>
          </cell>
          <cell r="AN648">
            <v>2425.06</v>
          </cell>
          <cell r="AO648">
            <v>365.08779773509877</v>
          </cell>
          <cell r="AP648">
            <v>0.81022863817953505</v>
          </cell>
          <cell r="AQ648">
            <v>5.5503286381795354</v>
          </cell>
          <cell r="AR648">
            <v>15913.7912648156</v>
          </cell>
          <cell r="AS648">
            <v>12125.3</v>
          </cell>
        </row>
        <row r="649">
          <cell r="A649" t="str">
            <v>л/с №3000000145876</v>
          </cell>
          <cell r="B649" t="str">
            <v>Кв. 65</v>
          </cell>
          <cell r="C649" t="str">
            <v>Костюченко Виталий Сергеевич</v>
          </cell>
          <cell r="D649">
            <v>44531</v>
          </cell>
          <cell r="E649">
            <v>64.400000000000006</v>
          </cell>
          <cell r="F649">
            <v>31</v>
          </cell>
          <cell r="G649">
            <v>28</v>
          </cell>
          <cell r="H649">
            <v>31</v>
          </cell>
          <cell r="I649">
            <v>30</v>
          </cell>
          <cell r="J649">
            <v>31</v>
          </cell>
          <cell r="K649">
            <v>151</v>
          </cell>
          <cell r="L649" t="str">
            <v>4078116</v>
          </cell>
          <cell r="M649">
            <v>8.2372312295239674</v>
          </cell>
          <cell r="N649">
            <v>8.2370000000000001</v>
          </cell>
          <cell r="O649">
            <v>-2.3122952396725793E-4</v>
          </cell>
          <cell r="P649">
            <v>-4.7470961874072821E-5</v>
          </cell>
          <cell r="Q649">
            <v>-4.2876997821743194E-5</v>
          </cell>
          <cell r="R649">
            <v>-4.7470961874072821E-5</v>
          </cell>
          <cell r="S649">
            <v>-4.5939640523296276E-5</v>
          </cell>
          <cell r="T649">
            <v>0</v>
          </cell>
          <cell r="U649">
            <v>-1.8375856209318511E-4</v>
          </cell>
          <cell r="V649">
            <v>0.58251947426405537</v>
          </cell>
          <cell r="W649">
            <v>0.10749348965231101</v>
          </cell>
          <cell r="X649">
            <v>0.29662789804379364</v>
          </cell>
          <cell r="Y649">
            <v>3.2474847000036486E-2</v>
          </cell>
          <cell r="Z649">
            <v>0</v>
          </cell>
          <cell r="AA649">
            <v>1670.0520784279481</v>
          </cell>
          <cell r="AB649">
            <v>1600.75</v>
          </cell>
          <cell r="AC649">
            <v>69.302078427948118</v>
          </cell>
          <cell r="AD649">
            <v>308.08024759069855</v>
          </cell>
          <cell r="AE649">
            <v>1600.75</v>
          </cell>
          <cell r="AF649">
            <v>-1292.6697524093015</v>
          </cell>
          <cell r="AG649">
            <v>850.3494689207381</v>
          </cell>
          <cell r="AH649">
            <v>1600.75</v>
          </cell>
          <cell r="AI649">
            <v>-750.4005310792619</v>
          </cell>
          <cell r="AJ649">
            <v>92.979514603049026</v>
          </cell>
          <cell r="AK649">
            <v>1600.75</v>
          </cell>
          <cell r="AL649">
            <v>-1507.770485396951</v>
          </cell>
          <cell r="AM649">
            <v>0</v>
          </cell>
          <cell r="AN649">
            <v>1600.75</v>
          </cell>
          <cell r="AO649">
            <v>-1600.75</v>
          </cell>
          <cell r="AP649">
            <v>1.0191157089601965</v>
          </cell>
          <cell r="AQ649">
            <v>1.0188844794362293</v>
          </cell>
          <cell r="AR649">
            <v>2921.3252017499676</v>
          </cell>
          <cell r="AS649">
            <v>8003.75</v>
          </cell>
        </row>
        <row r="650">
          <cell r="A650" t="str">
            <v>л/с №3000000139875</v>
          </cell>
          <cell r="B650" t="str">
            <v>Кв. 650</v>
          </cell>
          <cell r="C650" t="str">
            <v>Тагипур Рахила Рустамовна</v>
          </cell>
          <cell r="D650">
            <v>44404</v>
          </cell>
          <cell r="E650">
            <v>50.9</v>
          </cell>
          <cell r="F650">
            <v>31</v>
          </cell>
          <cell r="G650">
            <v>28</v>
          </cell>
          <cell r="H650">
            <v>31</v>
          </cell>
          <cell r="I650">
            <v>30</v>
          </cell>
          <cell r="J650">
            <v>31</v>
          </cell>
          <cell r="K650">
            <v>151</v>
          </cell>
          <cell r="L650">
            <v>4754964</v>
          </cell>
          <cell r="M650">
            <v>0.83899999999999997</v>
          </cell>
          <cell r="N650">
            <v>0.83889999999999998</v>
          </cell>
          <cell r="O650">
            <v>-9.9999999999988987E-5</v>
          </cell>
          <cell r="P650">
            <v>-2.052980132450105E-5</v>
          </cell>
          <cell r="Q650">
            <v>-1.8543046357613852E-5</v>
          </cell>
          <cell r="R650">
            <v>-2.052980132450105E-5</v>
          </cell>
          <cell r="S650">
            <v>-1.9867549668871984E-5</v>
          </cell>
          <cell r="T650">
            <v>0</v>
          </cell>
          <cell r="U650">
            <v>-7.9470198675487936E-5</v>
          </cell>
          <cell r="V650">
            <v>0.46040747267143506</v>
          </cell>
          <cell r="W650">
            <v>8.4959916510910394E-2</v>
          </cell>
          <cell r="X650">
            <v>0.23444658401287413</v>
          </cell>
          <cell r="Y650">
            <v>2.5667231557482247E-2</v>
          </cell>
          <cell r="Z650">
            <v>0</v>
          </cell>
          <cell r="AA650">
            <v>1320.0122348583236</v>
          </cell>
          <cell r="AB650">
            <v>693.57</v>
          </cell>
          <cell r="AC650">
            <v>626.44223485832356</v>
          </cell>
          <cell r="AD650">
            <v>243.54220717009645</v>
          </cell>
          <cell r="AE650">
            <v>693.57</v>
          </cell>
          <cell r="AF650">
            <v>-450.0277928299036</v>
          </cell>
          <cell r="AG650">
            <v>672.14169411427088</v>
          </cell>
          <cell r="AH650">
            <v>693.57</v>
          </cell>
          <cell r="AI650">
            <v>-21.428305885729173</v>
          </cell>
          <cell r="AJ650">
            <v>73.535609135922343</v>
          </cell>
          <cell r="AK650">
            <v>693.57</v>
          </cell>
          <cell r="AL650">
            <v>-620.03439086407775</v>
          </cell>
          <cell r="AM650">
            <v>0</v>
          </cell>
          <cell r="AN650">
            <v>693.57</v>
          </cell>
          <cell r="AO650">
            <v>-693.57</v>
          </cell>
          <cell r="AP650">
            <v>0.8054812047527018</v>
          </cell>
          <cell r="AQ650">
            <v>0.80538120475270181</v>
          </cell>
          <cell r="AR650">
            <v>2309.1728826428516</v>
          </cell>
          <cell r="AS650">
            <v>3467.8500000000004</v>
          </cell>
        </row>
        <row r="651">
          <cell r="A651" t="str">
            <v>л/с №3000000140944</v>
          </cell>
          <cell r="B651" t="str">
            <v>Кв. 651</v>
          </cell>
          <cell r="C651" t="str">
            <v>Гаврилов Максим Александрович</v>
          </cell>
          <cell r="D651">
            <v>44465</v>
          </cell>
          <cell r="E651">
            <v>70.3</v>
          </cell>
          <cell r="F651">
            <v>31</v>
          </cell>
          <cell r="G651">
            <v>28</v>
          </cell>
          <cell r="H651">
            <v>31</v>
          </cell>
          <cell r="I651">
            <v>30</v>
          </cell>
          <cell r="J651">
            <v>31</v>
          </cell>
          <cell r="K651">
            <v>151</v>
          </cell>
          <cell r="L651">
            <v>4754960</v>
          </cell>
          <cell r="M651">
            <v>7.1319999999999997</v>
          </cell>
          <cell r="N651">
            <v>12.87</v>
          </cell>
          <cell r="O651">
            <v>5.7379999999999995</v>
          </cell>
          <cell r="P651">
            <v>1.1779999999999999</v>
          </cell>
          <cell r="Q651">
            <v>1.0640000000000001</v>
          </cell>
          <cell r="R651">
            <v>1.1779999999999999</v>
          </cell>
          <cell r="S651">
            <v>1.1399999999999999</v>
          </cell>
          <cell r="T651">
            <v>1.1779999999999999</v>
          </cell>
          <cell r="U651">
            <v>5.7379999999999995</v>
          </cell>
          <cell r="V651">
            <v>0.63588694162675607</v>
          </cell>
          <cell r="W651">
            <v>0.11734149569188607</v>
          </cell>
          <cell r="X651">
            <v>0.32380343528693617</v>
          </cell>
          <cell r="Y651">
            <v>3.5450027082337958E-2</v>
          </cell>
          <cell r="Z651">
            <v>0</v>
          </cell>
          <cell r="AA651">
            <v>5200.7403612934022</v>
          </cell>
          <cell r="AB651">
            <v>2093.04</v>
          </cell>
          <cell r="AC651">
            <v>3107.7003612934022</v>
          </cell>
          <cell r="AD651">
            <v>3387.1187096178619</v>
          </cell>
          <cell r="AE651">
            <v>2093.04</v>
          </cell>
          <cell r="AF651">
            <v>1294.0787096178619</v>
          </cell>
          <cell r="AG651">
            <v>4305.9407735859968</v>
          </cell>
          <cell r="AH651">
            <v>2093.04</v>
          </cell>
          <cell r="AI651">
            <v>2212.9007735859968</v>
          </cell>
          <cell r="AJ651">
            <v>3370.2268086499371</v>
          </cell>
          <cell r="AK651">
            <v>2093.04</v>
          </cell>
          <cell r="AL651">
            <v>1277.1868086499371</v>
          </cell>
          <cell r="AM651">
            <v>3377.5380399999995</v>
          </cell>
          <cell r="AN651">
            <v>2093.04</v>
          </cell>
          <cell r="AO651">
            <v>1284.4980399999995</v>
          </cell>
          <cell r="AP651">
            <v>1.1124818996879162</v>
          </cell>
          <cell r="AQ651">
            <v>6.8504818996879155</v>
          </cell>
          <cell r="AR651">
            <v>19641.564693147197</v>
          </cell>
          <cell r="AS651">
            <v>10465.200000000001</v>
          </cell>
        </row>
        <row r="652">
          <cell r="A652" t="str">
            <v>л/с №3000000140974</v>
          </cell>
          <cell r="B652" t="str">
            <v>Кв. 652</v>
          </cell>
          <cell r="C652" t="str">
            <v>Фомин Сергей Львович</v>
          </cell>
          <cell r="D652">
            <v>44464</v>
          </cell>
          <cell r="E652">
            <v>50.8</v>
          </cell>
          <cell r="F652">
            <v>31</v>
          </cell>
          <cell r="G652">
            <v>28</v>
          </cell>
          <cell r="H652">
            <v>31</v>
          </cell>
          <cell r="I652">
            <v>30</v>
          </cell>
          <cell r="J652">
            <v>31</v>
          </cell>
          <cell r="K652">
            <v>151</v>
          </cell>
          <cell r="L652">
            <v>4754959</v>
          </cell>
          <cell r="M652">
            <v>5.7649999999999997</v>
          </cell>
          <cell r="N652">
            <v>7.7953000000000001</v>
          </cell>
          <cell r="O652">
            <v>2.0303000000000004</v>
          </cell>
          <cell r="P652">
            <v>0.41681655629139086</v>
          </cell>
          <cell r="Q652">
            <v>0.37647947019867561</v>
          </cell>
          <cell r="R652">
            <v>0.41681655629139086</v>
          </cell>
          <cell r="S652">
            <v>0.40337086092715241</v>
          </cell>
          <cell r="T652">
            <v>0.41681655629139086</v>
          </cell>
          <cell r="U652">
            <v>2.0303000000000009</v>
          </cell>
          <cell r="V652">
            <v>0.45950293932630454</v>
          </cell>
          <cell r="W652">
            <v>8.4793001154307435E-2</v>
          </cell>
          <cell r="X652">
            <v>0.23398598168671916</v>
          </cell>
          <cell r="Y652">
            <v>2.5616804776426291E-2</v>
          </cell>
          <cell r="Z652">
            <v>0</v>
          </cell>
          <cell r="AA652">
            <v>2512.5657314451437</v>
          </cell>
          <cell r="AB652">
            <v>1857.93</v>
          </cell>
          <cell r="AC652">
            <v>654.63573144514362</v>
          </cell>
          <cell r="AD652">
            <v>1322.5512044138459</v>
          </cell>
          <cell r="AE652">
            <v>1857.93</v>
          </cell>
          <cell r="AF652">
            <v>-535.37879558615418</v>
          </cell>
          <cell r="AG652">
            <v>1865.9680208400775</v>
          </cell>
          <cell r="AH652">
            <v>1857.93</v>
          </cell>
          <cell r="AI652">
            <v>8.0380208400774791</v>
          </cell>
          <cell r="AJ652">
            <v>1229.9848553519867</v>
          </cell>
          <cell r="AK652">
            <v>1857.93</v>
          </cell>
          <cell r="AL652">
            <v>-627.94514464801341</v>
          </cell>
          <cell r="AM652">
            <v>1195.08809386755</v>
          </cell>
          <cell r="AN652">
            <v>1857.93</v>
          </cell>
          <cell r="AO652">
            <v>-662.84190613245005</v>
          </cell>
          <cell r="AP652">
            <v>0.80389872694375741</v>
          </cell>
          <cell r="AQ652">
            <v>2.8341987269437579</v>
          </cell>
          <cell r="AR652">
            <v>8126.1579059186033</v>
          </cell>
          <cell r="AS652">
            <v>9289.65</v>
          </cell>
        </row>
        <row r="653">
          <cell r="A653" t="str">
            <v>л/с №3000000141227</v>
          </cell>
          <cell r="B653" t="str">
            <v>Кв. 653</v>
          </cell>
          <cell r="C653" t="str">
            <v>Агарков Владимир Игоревич</v>
          </cell>
          <cell r="D653">
            <v>44470</v>
          </cell>
          <cell r="E653">
            <v>51.2</v>
          </cell>
          <cell r="F653">
            <v>31</v>
          </cell>
          <cell r="G653">
            <v>28</v>
          </cell>
          <cell r="H653">
            <v>31</v>
          </cell>
          <cell r="I653">
            <v>30</v>
          </cell>
          <cell r="J653">
            <v>31</v>
          </cell>
          <cell r="K653">
            <v>151</v>
          </cell>
          <cell r="L653">
            <v>4754954</v>
          </cell>
          <cell r="M653">
            <v>10.829000000000001</v>
          </cell>
          <cell r="N653">
            <v>14.697900000000001</v>
          </cell>
          <cell r="O653">
            <v>3.8689</v>
          </cell>
          <cell r="P653">
            <v>0.79427748344370852</v>
          </cell>
          <cell r="Q653">
            <v>0.71741192052980129</v>
          </cell>
          <cell r="R653">
            <v>0.79427748344370852</v>
          </cell>
          <cell r="S653">
            <v>0.76865562913907282</v>
          </cell>
          <cell r="T653">
            <v>0.79427748344370852</v>
          </cell>
          <cell r="U653">
            <v>3.8689</v>
          </cell>
          <cell r="V653">
            <v>0.46312107270682668</v>
          </cell>
          <cell r="W653">
            <v>8.5460662580719313E-2</v>
          </cell>
          <cell r="X653">
            <v>0.23582839099133901</v>
          </cell>
          <cell r="Y653">
            <v>2.5818511900650123E-2</v>
          </cell>
          <cell r="Z653">
            <v>0</v>
          </cell>
          <cell r="AA653">
            <v>3605.1879922236913</v>
          </cell>
          <cell r="AB653">
            <v>3042.65</v>
          </cell>
          <cell r="AC653">
            <v>562.53799222369116</v>
          </cell>
          <cell r="AD653">
            <v>2301.9802128428223</v>
          </cell>
          <cell r="AE653">
            <v>3042.65</v>
          </cell>
          <cell r="AF653">
            <v>-740.66978715717778</v>
          </cell>
          <cell r="AG653">
            <v>2953.4989610626794</v>
          </cell>
          <cell r="AH653">
            <v>3042.65</v>
          </cell>
          <cell r="AI653">
            <v>-89.151038937320664</v>
          </cell>
          <cell r="AJ653">
            <v>2277.9003677062724</v>
          </cell>
          <cell r="AK653">
            <v>3042.65</v>
          </cell>
          <cell r="AL653">
            <v>-764.7496322937277</v>
          </cell>
          <cell r="AM653">
            <v>2277.3365149801321</v>
          </cell>
          <cell r="AN653">
            <v>3042.65</v>
          </cell>
          <cell r="AO653">
            <v>-765.31348501986804</v>
          </cell>
          <cell r="AP653">
            <v>0.81022863817953505</v>
          </cell>
          <cell r="AQ653">
            <v>4.6791286381795354</v>
          </cell>
          <cell r="AR653">
            <v>13415.904048815599</v>
          </cell>
          <cell r="AS653">
            <v>15213.25</v>
          </cell>
        </row>
        <row r="654">
          <cell r="A654" t="str">
            <v>л/с №3000000142471</v>
          </cell>
          <cell r="B654" t="str">
            <v>Кв. 654</v>
          </cell>
          <cell r="C654" t="str">
            <v>Скоморохов Сергей Сергеевич</v>
          </cell>
          <cell r="D654">
            <v>44468</v>
          </cell>
          <cell r="E654">
            <v>51.2</v>
          </cell>
          <cell r="F654">
            <v>31</v>
          </cell>
          <cell r="G654">
            <v>28</v>
          </cell>
          <cell r="H654">
            <v>31</v>
          </cell>
          <cell r="I654">
            <v>30</v>
          </cell>
          <cell r="J654">
            <v>31</v>
          </cell>
          <cell r="K654">
            <v>151</v>
          </cell>
          <cell r="L654">
            <v>4754958</v>
          </cell>
          <cell r="M654">
            <v>12.798</v>
          </cell>
          <cell r="N654">
            <v>18.227799999999998</v>
          </cell>
          <cell r="O654">
            <v>5.4297999999999984</v>
          </cell>
          <cell r="P654">
            <v>1.1147271523178803</v>
          </cell>
          <cell r="Q654">
            <v>1.0068503311258274</v>
          </cell>
          <cell r="R654">
            <v>1.1147271523178803</v>
          </cell>
          <cell r="S654">
            <v>1.0787682119205293</v>
          </cell>
          <cell r="T654">
            <v>1.1147271523178803</v>
          </cell>
          <cell r="U654">
            <v>5.4297999999999975</v>
          </cell>
          <cell r="V654">
            <v>0.46312107270682668</v>
          </cell>
          <cell r="W654">
            <v>8.5460662580719313E-2</v>
          </cell>
          <cell r="X654">
            <v>0.23582839099133901</v>
          </cell>
          <cell r="Y654">
            <v>2.5818511900650123E-2</v>
          </cell>
          <cell r="Z654">
            <v>0</v>
          </cell>
          <cell r="AA654">
            <v>4523.9748738263388</v>
          </cell>
          <cell r="AB654">
            <v>3105.16</v>
          </cell>
          <cell r="AC654">
            <v>1418.814873826339</v>
          </cell>
          <cell r="AD654">
            <v>3131.8522349355362</v>
          </cell>
          <cell r="AE654">
            <v>3105.16</v>
          </cell>
          <cell r="AF654">
            <v>26.692234935536362</v>
          </cell>
          <cell r="AG654">
            <v>3872.2858426653274</v>
          </cell>
          <cell r="AH654">
            <v>3105.16</v>
          </cell>
          <cell r="AI654">
            <v>767.12584266532758</v>
          </cell>
          <cell r="AJ654">
            <v>3167.0489628056093</v>
          </cell>
          <cell r="AK654">
            <v>3105.16</v>
          </cell>
          <cell r="AL654">
            <v>61.888962805609481</v>
          </cell>
          <cell r="AM654">
            <v>3196.1233965827801</v>
          </cell>
          <cell r="AN654">
            <v>3105.16</v>
          </cell>
          <cell r="AO654">
            <v>90.963396582780206</v>
          </cell>
          <cell r="AP654">
            <v>0.81022863817953505</v>
          </cell>
          <cell r="AQ654">
            <v>6.2400286381795338</v>
          </cell>
          <cell r="AR654">
            <v>17891.285310815594</v>
          </cell>
          <cell r="AS654">
            <v>15525.8</v>
          </cell>
        </row>
        <row r="655">
          <cell r="A655" t="str">
            <v>л/с №3000000142745</v>
          </cell>
          <cell r="B655" t="str">
            <v>Кв. 655</v>
          </cell>
          <cell r="C655" t="str">
            <v>Меченков Александр Викторович</v>
          </cell>
          <cell r="D655">
            <v>44493</v>
          </cell>
          <cell r="E655">
            <v>50.9</v>
          </cell>
          <cell r="F655">
            <v>31</v>
          </cell>
          <cell r="G655">
            <v>28</v>
          </cell>
          <cell r="H655">
            <v>31</v>
          </cell>
          <cell r="I655">
            <v>30</v>
          </cell>
          <cell r="J655">
            <v>31</v>
          </cell>
          <cell r="K655">
            <v>151</v>
          </cell>
          <cell r="L655">
            <v>4754963</v>
          </cell>
          <cell r="M655">
            <v>0.79200000000000004</v>
          </cell>
          <cell r="N655">
            <v>0.79200000000000004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0.46040747267143506</v>
          </cell>
          <cell r="W655">
            <v>8.4959916510910394E-2</v>
          </cell>
          <cell r="X655">
            <v>0.23444658401287413</v>
          </cell>
          <cell r="Y655">
            <v>2.5667231557482247E-2</v>
          </cell>
          <cell r="Z655">
            <v>0</v>
          </cell>
          <cell r="AA655">
            <v>1320.0710974940851</v>
          </cell>
          <cell r="AB655">
            <v>707.91</v>
          </cell>
          <cell r="AC655">
            <v>612.16109749408508</v>
          </cell>
          <cell r="AD655">
            <v>243.59537342175204</v>
          </cell>
          <cell r="AE655">
            <v>707.91</v>
          </cell>
          <cell r="AF655">
            <v>-464.31462657824795</v>
          </cell>
          <cell r="AG655">
            <v>672.20055675003243</v>
          </cell>
          <cell r="AH655">
            <v>707.91</v>
          </cell>
          <cell r="AI655">
            <v>-35.709443249967535</v>
          </cell>
          <cell r="AJ655">
            <v>73.592572976981941</v>
          </cell>
          <cell r="AK655">
            <v>707.91</v>
          </cell>
          <cell r="AL655">
            <v>-634.31742702301801</v>
          </cell>
          <cell r="AM655">
            <v>0</v>
          </cell>
          <cell r="AN655">
            <v>707.91</v>
          </cell>
          <cell r="AO655">
            <v>-707.91</v>
          </cell>
          <cell r="AP655">
            <v>0.8054812047527018</v>
          </cell>
          <cell r="AQ655">
            <v>0.8054812047527018</v>
          </cell>
          <cell r="AR655">
            <v>2309.4596006428515</v>
          </cell>
          <cell r="AS655">
            <v>3539.5499999999997</v>
          </cell>
        </row>
        <row r="656">
          <cell r="A656" t="str">
            <v>л/с №3000000141273</v>
          </cell>
          <cell r="B656" t="str">
            <v>Кв. 656</v>
          </cell>
          <cell r="C656" t="str">
            <v>Михеев Андрей Андреевич</v>
          </cell>
          <cell r="D656">
            <v>44472</v>
          </cell>
          <cell r="E656">
            <v>70.3</v>
          </cell>
          <cell r="F656">
            <v>31</v>
          </cell>
          <cell r="G656">
            <v>28</v>
          </cell>
          <cell r="H656">
            <v>31</v>
          </cell>
          <cell r="I656">
            <v>30</v>
          </cell>
          <cell r="J656">
            <v>31</v>
          </cell>
          <cell r="K656">
            <v>151</v>
          </cell>
          <cell r="L656">
            <v>4754928</v>
          </cell>
          <cell r="M656">
            <v>0.96899999999999997</v>
          </cell>
          <cell r="N656">
            <v>0.97040000000000004</v>
          </cell>
          <cell r="O656">
            <v>1.4000000000000679E-3</v>
          </cell>
          <cell r="P656">
            <v>2.8741721854306027E-4</v>
          </cell>
          <cell r="Q656">
            <v>2.5960264900663511E-4</v>
          </cell>
          <cell r="R656">
            <v>2.8741721854306027E-4</v>
          </cell>
          <cell r="S656">
            <v>2.781456953642519E-4</v>
          </cell>
          <cell r="T656">
            <v>2.8741721854306027E-4</v>
          </cell>
          <cell r="U656">
            <v>1.4000000000000679E-3</v>
          </cell>
          <cell r="V656">
            <v>0.63588694162675607</v>
          </cell>
          <cell r="W656">
            <v>0.11734149569188607</v>
          </cell>
          <cell r="X656">
            <v>0.32380343528693617</v>
          </cell>
          <cell r="Y656">
            <v>3.5450027082337958E-2</v>
          </cell>
          <cell r="Z656">
            <v>0</v>
          </cell>
          <cell r="AA656">
            <v>1824.0263981940648</v>
          </cell>
          <cell r="AB656">
            <v>957.92</v>
          </cell>
          <cell r="AC656">
            <v>866.10639819406481</v>
          </cell>
          <cell r="AD656">
            <v>337.18351714104074</v>
          </cell>
          <cell r="AE656">
            <v>957.92</v>
          </cell>
          <cell r="AF656">
            <v>-620.73648285895922</v>
          </cell>
          <cell r="AG656">
            <v>929.22681048665993</v>
          </cell>
          <cell r="AH656">
            <v>957.92</v>
          </cell>
          <cell r="AI656">
            <v>-28.69318951334003</v>
          </cell>
          <cell r="AJ656">
            <v>102.43910242477222</v>
          </cell>
          <cell r="AK656">
            <v>957.92</v>
          </cell>
          <cell r="AL656">
            <v>-855.4808975752278</v>
          </cell>
          <cell r="AM656">
            <v>0.82407690066229144</v>
          </cell>
          <cell r="AN656">
            <v>957.92</v>
          </cell>
          <cell r="AO656">
            <v>-957.09592309933771</v>
          </cell>
          <cell r="AP656">
            <v>1.1124818996879162</v>
          </cell>
          <cell r="AQ656">
            <v>1.1138818996879163</v>
          </cell>
          <cell r="AR656">
            <v>3193.6999051471998</v>
          </cell>
          <cell r="AS656">
            <v>4789.5999999999995</v>
          </cell>
        </row>
        <row r="657">
          <cell r="A657" t="str">
            <v>л/с №3000000147397</v>
          </cell>
          <cell r="B657" t="str">
            <v>Кв. 657</v>
          </cell>
          <cell r="C657" t="str">
            <v>Спичкин Аркадий Васильевич</v>
          </cell>
          <cell r="D657">
            <v>44544</v>
          </cell>
          <cell r="E657">
            <v>50.8</v>
          </cell>
          <cell r="F657">
            <v>31</v>
          </cell>
          <cell r="G657">
            <v>28</v>
          </cell>
          <cell r="H657">
            <v>31</v>
          </cell>
          <cell r="I657">
            <v>30</v>
          </cell>
          <cell r="J657">
            <v>31</v>
          </cell>
          <cell r="K657">
            <v>151</v>
          </cell>
          <cell r="L657">
            <v>4754924</v>
          </cell>
          <cell r="M657">
            <v>3.819</v>
          </cell>
          <cell r="N657">
            <v>3.819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0.45950293932630454</v>
          </cell>
          <cell r="W657">
            <v>8.4793001154307435E-2</v>
          </cell>
          <cell r="X657">
            <v>0.23398598168671916</v>
          </cell>
          <cell r="Y657">
            <v>2.5616804776426291E-2</v>
          </cell>
          <cell r="Z657">
            <v>0</v>
          </cell>
          <cell r="AA657">
            <v>1317.4776375775937</v>
          </cell>
          <cell r="AB657">
            <v>1408.07</v>
          </cell>
          <cell r="AC657">
            <v>-90.592362422406268</v>
          </cell>
          <cell r="AD657">
            <v>243.11679704960719</v>
          </cell>
          <cell r="AE657">
            <v>1408.07</v>
          </cell>
          <cell r="AF657">
            <v>-1164.9532029503928</v>
          </cell>
          <cell r="AG657">
            <v>670.87992697252741</v>
          </cell>
          <cell r="AH657">
            <v>1408.07</v>
          </cell>
          <cell r="AI657">
            <v>-737.19007302747252</v>
          </cell>
          <cell r="AJ657">
            <v>73.447990318873934</v>
          </cell>
          <cell r="AK657">
            <v>1408.07</v>
          </cell>
          <cell r="AL657">
            <v>-1334.622009681126</v>
          </cell>
          <cell r="AM657">
            <v>0</v>
          </cell>
          <cell r="AN657">
            <v>1408.07</v>
          </cell>
          <cell r="AO657">
            <v>-1408.07</v>
          </cell>
          <cell r="AP657">
            <v>0.80389872694375741</v>
          </cell>
          <cell r="AQ657">
            <v>0.80389872694375741</v>
          </cell>
          <cell r="AR657">
            <v>2304.9223519186021</v>
          </cell>
          <cell r="AS657">
            <v>7040.3499999999995</v>
          </cell>
        </row>
        <row r="658">
          <cell r="A658" t="str">
            <v>л/с №3000000141171</v>
          </cell>
          <cell r="B658" t="str">
            <v>Кв. 658</v>
          </cell>
          <cell r="C658" t="str">
            <v>Васина Любовь Геннадьевна</v>
          </cell>
          <cell r="D658">
            <v>44469</v>
          </cell>
          <cell r="E658">
            <v>51.2</v>
          </cell>
          <cell r="F658">
            <v>31</v>
          </cell>
          <cell r="G658">
            <v>28</v>
          </cell>
          <cell r="H658">
            <v>31</v>
          </cell>
          <cell r="I658">
            <v>30</v>
          </cell>
          <cell r="J658">
            <v>31</v>
          </cell>
          <cell r="K658">
            <v>151</v>
          </cell>
          <cell r="L658">
            <v>4754955</v>
          </cell>
          <cell r="M658">
            <v>9.4450000000000003</v>
          </cell>
          <cell r="N658">
            <v>11.669700000000001</v>
          </cell>
          <cell r="O658">
            <v>2.2247000000000003</v>
          </cell>
          <cell r="P658">
            <v>0.45672649006622523</v>
          </cell>
          <cell r="Q658">
            <v>0.4125271523178809</v>
          </cell>
          <cell r="R658">
            <v>0.45672649006622523</v>
          </cell>
          <cell r="S658">
            <v>0.44199337748344381</v>
          </cell>
          <cell r="T658">
            <v>0.45672649006622523</v>
          </cell>
          <cell r="U658">
            <v>2.2247000000000003</v>
          </cell>
          <cell r="V658">
            <v>0.46312107270682668</v>
          </cell>
          <cell r="W658">
            <v>8.5460662580719313E-2</v>
          </cell>
          <cell r="X658">
            <v>0.23582839099133901</v>
          </cell>
          <cell r="Y658">
            <v>2.5818511900650123E-2</v>
          </cell>
          <cell r="Z658">
            <v>0</v>
          </cell>
          <cell r="AA658">
            <v>2637.3685350316387</v>
          </cell>
          <cell r="AB658">
            <v>2243.5700000000002</v>
          </cell>
          <cell r="AC658">
            <v>393.79853503163849</v>
          </cell>
          <cell r="AD658">
            <v>1427.8207031209686</v>
          </cell>
          <cell r="AE658">
            <v>2243.5700000000002</v>
          </cell>
          <cell r="AF658">
            <v>-815.74929687903159</v>
          </cell>
          <cell r="AG658">
            <v>1985.6795038706268</v>
          </cell>
          <cell r="AH658">
            <v>2243.5700000000002</v>
          </cell>
          <cell r="AI658">
            <v>-257.89049612937333</v>
          </cell>
          <cell r="AJ658">
            <v>1341.3008930042863</v>
          </cell>
          <cell r="AK658">
            <v>2243.5700000000002</v>
          </cell>
          <cell r="AL658">
            <v>-902.26910699571386</v>
          </cell>
          <cell r="AM658">
            <v>1309.5170577880797</v>
          </cell>
          <cell r="AN658">
            <v>2243.5700000000002</v>
          </cell>
          <cell r="AO658">
            <v>-934.05294221192048</v>
          </cell>
          <cell r="AP658">
            <v>0.81022863817953505</v>
          </cell>
          <cell r="AQ658">
            <v>3.0349286381795353</v>
          </cell>
          <cell r="AR658">
            <v>8701.6866928155996</v>
          </cell>
          <cell r="AS658">
            <v>11217.85</v>
          </cell>
        </row>
        <row r="659">
          <cell r="A659" t="str">
            <v>л/с №3000000141275</v>
          </cell>
          <cell r="B659" t="str">
            <v>Кв. 659</v>
          </cell>
          <cell r="C659" t="str">
            <v>Степина Екатерина Павловна</v>
          </cell>
          <cell r="D659">
            <v>44474</v>
          </cell>
          <cell r="E659">
            <v>51.2</v>
          </cell>
          <cell r="F659">
            <v>31</v>
          </cell>
          <cell r="G659">
            <v>28</v>
          </cell>
          <cell r="H659">
            <v>31</v>
          </cell>
          <cell r="I659">
            <v>30</v>
          </cell>
          <cell r="J659">
            <v>31</v>
          </cell>
          <cell r="K659">
            <v>151</v>
          </cell>
          <cell r="L659">
            <v>4754926</v>
          </cell>
          <cell r="M659">
            <v>9.0830000000000002</v>
          </cell>
          <cell r="N659">
            <v>13.786899999999999</v>
          </cell>
          <cell r="O659">
            <v>4.7038999999999991</v>
          </cell>
          <cell r="P659">
            <v>0.96570132450331114</v>
          </cell>
          <cell r="Q659">
            <v>0.87224635761589386</v>
          </cell>
          <cell r="R659">
            <v>0.96570132450331114</v>
          </cell>
          <cell r="S659">
            <v>0.93454966887417201</v>
          </cell>
          <cell r="T659">
            <v>0.96570132450331114</v>
          </cell>
          <cell r="U659">
            <v>4.7038999999999991</v>
          </cell>
          <cell r="V659">
            <v>0.46312107270682668</v>
          </cell>
          <cell r="W659">
            <v>8.5460662580719313E-2</v>
          </cell>
          <cell r="X659">
            <v>0.23582839099133901</v>
          </cell>
          <cell r="Y659">
            <v>2.5818511900650123E-2</v>
          </cell>
          <cell r="Z659">
            <v>0</v>
          </cell>
          <cell r="AA659">
            <v>4096.6910008329633</v>
          </cell>
          <cell r="AB659">
            <v>2475.81</v>
          </cell>
          <cell r="AC659">
            <v>1620.8810008329633</v>
          </cell>
          <cell r="AD659">
            <v>2745.918414167325</v>
          </cell>
          <cell r="AE659">
            <v>2475.81</v>
          </cell>
          <cell r="AF659">
            <v>270.10841416732501</v>
          </cell>
          <cell r="AG659">
            <v>3445.0019696719505</v>
          </cell>
          <cell r="AH659">
            <v>2475.81</v>
          </cell>
          <cell r="AI659">
            <v>969.19196967195057</v>
          </cell>
          <cell r="AJ659">
            <v>2753.5484405539542</v>
          </cell>
          <cell r="AK659">
            <v>2475.81</v>
          </cell>
          <cell r="AL659">
            <v>277.73844055395421</v>
          </cell>
          <cell r="AM659">
            <v>2768.8395235894036</v>
          </cell>
          <cell r="AN659">
            <v>2475.81</v>
          </cell>
          <cell r="AO659">
            <v>293.02952358940365</v>
          </cell>
          <cell r="AP659">
            <v>0.81022863817953505</v>
          </cell>
          <cell r="AQ659">
            <v>5.5141286381795345</v>
          </cell>
          <cell r="AR659">
            <v>15809.999348815596</v>
          </cell>
          <cell r="AS659">
            <v>12379.05</v>
          </cell>
        </row>
        <row r="660">
          <cell r="A660" t="str">
            <v>л/с №3000000140476</v>
          </cell>
          <cell r="B660" t="str">
            <v>Кв. 66</v>
          </cell>
          <cell r="C660" t="str">
            <v>Наумова Светлана Евгеньевна</v>
          </cell>
          <cell r="D660">
            <v>44456</v>
          </cell>
          <cell r="E660">
            <v>43.2</v>
          </cell>
          <cell r="F660">
            <v>31</v>
          </cell>
          <cell r="G660">
            <v>28</v>
          </cell>
          <cell r="H660">
            <v>31</v>
          </cell>
          <cell r="I660">
            <v>30</v>
          </cell>
          <cell r="J660">
            <v>31</v>
          </cell>
          <cell r="K660">
            <v>151</v>
          </cell>
          <cell r="L660" t="str">
            <v>4078115</v>
          </cell>
          <cell r="M660">
            <v>11.87</v>
          </cell>
          <cell r="N660">
            <v>15.803000000000001</v>
          </cell>
          <cell r="O660">
            <v>3.9330000000000016</v>
          </cell>
          <cell r="P660">
            <v>0.80743708609271558</v>
          </cell>
          <cell r="Q660">
            <v>0.72929801324503341</v>
          </cell>
          <cell r="R660">
            <v>0.80743708609271558</v>
          </cell>
          <cell r="S660">
            <v>0.78139072847682156</v>
          </cell>
          <cell r="T660">
            <v>0.80743708609271558</v>
          </cell>
          <cell r="U660">
            <v>3.9330000000000016</v>
          </cell>
          <cell r="V660">
            <v>0.39075840509638499</v>
          </cell>
          <cell r="W660">
            <v>7.210743405248192E-2</v>
          </cell>
          <cell r="X660">
            <v>0.1989802048989423</v>
          </cell>
          <cell r="Y660">
            <v>2.1784369416173541E-2</v>
          </cell>
          <cell r="Z660">
            <v>0</v>
          </cell>
          <cell r="AA660">
            <v>3435.4421484275654</v>
          </cell>
          <cell r="AB660">
            <v>1824.39</v>
          </cell>
          <cell r="AC660">
            <v>1611.0521484275653</v>
          </cell>
          <cell r="AD660">
            <v>2297.7736703824899</v>
          </cell>
          <cell r="AE660">
            <v>1824.39</v>
          </cell>
          <cell r="AF660">
            <v>473.38367038248975</v>
          </cell>
          <cell r="AG660">
            <v>2885.5795283854613</v>
          </cell>
          <cell r="AH660">
            <v>1824.39</v>
          </cell>
          <cell r="AI660">
            <v>1061.1895283854612</v>
          </cell>
          <cell r="AJ660">
            <v>2302.8475771768376</v>
          </cell>
          <cell r="AK660">
            <v>1824.39</v>
          </cell>
          <cell r="AL660">
            <v>478.4575771768375</v>
          </cell>
          <cell r="AM660">
            <v>2315.0674645033123</v>
          </cell>
          <cell r="AN660">
            <v>1824.39</v>
          </cell>
          <cell r="AO660">
            <v>490.67746450331219</v>
          </cell>
          <cell r="AP660">
            <v>0.68363041346398279</v>
          </cell>
          <cell r="AQ660">
            <v>4.6166304134639846</v>
          </cell>
          <cell r="AR660">
            <v>13236.710388875666</v>
          </cell>
          <cell r="AS660">
            <v>9121.9500000000007</v>
          </cell>
        </row>
        <row r="661">
          <cell r="A661" t="str">
            <v>л/с №3000000142313</v>
          </cell>
          <cell r="B661" t="str">
            <v>Кв. 660</v>
          </cell>
          <cell r="C661" t="str">
            <v>Борская Виолетта Николаевна</v>
          </cell>
          <cell r="D661">
            <v>44479</v>
          </cell>
          <cell r="E661">
            <v>50.9</v>
          </cell>
          <cell r="F661">
            <v>31</v>
          </cell>
          <cell r="G661">
            <v>28</v>
          </cell>
          <cell r="H661">
            <v>31</v>
          </cell>
          <cell r="I661">
            <v>30</v>
          </cell>
          <cell r="J661">
            <v>31</v>
          </cell>
          <cell r="K661">
            <v>151</v>
          </cell>
          <cell r="L661">
            <v>4754965</v>
          </cell>
          <cell r="M661">
            <v>2.2240000000000002</v>
          </cell>
          <cell r="N661">
            <v>7.1287000000000003</v>
          </cell>
          <cell r="O661">
            <v>4.9047000000000001</v>
          </cell>
          <cell r="P661">
            <v>1.0069251655629139</v>
          </cell>
          <cell r="Q661">
            <v>0.90948079470198684</v>
          </cell>
          <cell r="R661">
            <v>1.0069251655629139</v>
          </cell>
          <cell r="S661">
            <v>0.97444370860927154</v>
          </cell>
          <cell r="T661">
            <v>1.0069251655629139</v>
          </cell>
          <cell r="U661">
            <v>4.9047000000000001</v>
          </cell>
          <cell r="V661">
            <v>0.46040747267143506</v>
          </cell>
          <cell r="W661">
            <v>8.4959916510910394E-2</v>
          </cell>
          <cell r="X661">
            <v>0.23444658401287413</v>
          </cell>
          <cell r="Y661">
            <v>2.5667231557482247E-2</v>
          </cell>
          <cell r="Z661">
            <v>0</v>
          </cell>
          <cell r="AA661">
            <v>4207.1067936927602</v>
          </cell>
          <cell r="AB661">
            <v>1045.3699999999999</v>
          </cell>
          <cell r="AC661">
            <v>3161.7367936927603</v>
          </cell>
          <cell r="AD661">
            <v>2851.2405183753945</v>
          </cell>
          <cell r="AE661">
            <v>1045.3699999999999</v>
          </cell>
          <cell r="AF661">
            <v>1805.8705183753946</v>
          </cell>
          <cell r="AG661">
            <v>3559.2362529487082</v>
          </cell>
          <cell r="AH661">
            <v>1045.3699999999999</v>
          </cell>
          <cell r="AI661">
            <v>2513.8662529487083</v>
          </cell>
          <cell r="AJ661">
            <v>2867.4980854273131</v>
          </cell>
          <cell r="AK661">
            <v>1045.3699999999999</v>
          </cell>
          <cell r="AL661">
            <v>1822.1280854273132</v>
          </cell>
          <cell r="AM661">
            <v>2887.0356961986754</v>
          </cell>
          <cell r="AN661">
            <v>1045.3699999999999</v>
          </cell>
          <cell r="AO661">
            <v>1841.6656961986755</v>
          </cell>
          <cell r="AP661">
            <v>0.8054812047527018</v>
          </cell>
          <cell r="AQ661">
            <v>5.7101812047527023</v>
          </cell>
          <cell r="AR661">
            <v>16372.117346642852</v>
          </cell>
          <cell r="AS661">
            <v>5226.8499999999995</v>
          </cell>
        </row>
        <row r="662">
          <cell r="A662" t="str">
            <v>л/с №3000000150655</v>
          </cell>
          <cell r="B662" t="str">
            <v>Кв. 661</v>
          </cell>
          <cell r="C662" t="str">
            <v>Петренко Станислав Николаевич</v>
          </cell>
          <cell r="D662">
            <v>44608</v>
          </cell>
          <cell r="E662">
            <v>70.3</v>
          </cell>
          <cell r="F662">
            <v>31</v>
          </cell>
          <cell r="G662">
            <v>28</v>
          </cell>
          <cell r="H662">
            <v>31</v>
          </cell>
          <cell r="I662">
            <v>30</v>
          </cell>
          <cell r="J662">
            <v>31</v>
          </cell>
          <cell r="K662">
            <v>151</v>
          </cell>
          <cell r="L662">
            <v>4754927</v>
          </cell>
          <cell r="M662">
            <v>2.7450000000000001</v>
          </cell>
          <cell r="N662">
            <v>5.8895</v>
          </cell>
          <cell r="O662">
            <v>3.1444999999999999</v>
          </cell>
          <cell r="P662">
            <v>0.64555960264900658</v>
          </cell>
          <cell r="Q662">
            <v>0.58308609271523171</v>
          </cell>
          <cell r="R662">
            <v>0.64555960264900658</v>
          </cell>
          <cell r="S662">
            <v>0.62473509933774829</v>
          </cell>
          <cell r="T662">
            <v>0.64555960264900658</v>
          </cell>
          <cell r="U662">
            <v>3.1444999999999999</v>
          </cell>
          <cell r="V662">
            <v>0.63588694162675607</v>
          </cell>
          <cell r="W662">
            <v>0.11734149569188607</v>
          </cell>
          <cell r="X662">
            <v>0.32380343528693617</v>
          </cell>
          <cell r="Y662">
            <v>3.5450027082337958E-2</v>
          </cell>
          <cell r="Z662">
            <v>0</v>
          </cell>
          <cell r="AA662">
            <v>3674.1379028165807</v>
          </cell>
          <cell r="AB662">
            <v>1395.74</v>
          </cell>
          <cell r="AC662">
            <v>2278.3979028165804</v>
          </cell>
          <cell r="AD662">
            <v>2008.25197292912</v>
          </cell>
          <cell r="AE662">
            <v>1395.74</v>
          </cell>
          <cell r="AF662">
            <v>612.51197292912002</v>
          </cell>
          <cell r="AG662">
            <v>2779.3383151091762</v>
          </cell>
          <cell r="AH662">
            <v>1395.74</v>
          </cell>
          <cell r="AI662">
            <v>1383.5983151091762</v>
          </cell>
          <cell r="AJ662">
            <v>1892.8695907691426</v>
          </cell>
          <cell r="AK662">
            <v>1395.74</v>
          </cell>
          <cell r="AL662">
            <v>497.12959076914262</v>
          </cell>
          <cell r="AM662">
            <v>1850.9355815231786</v>
          </cell>
          <cell r="AN662">
            <v>1395.74</v>
          </cell>
          <cell r="AO662">
            <v>455.19558152317859</v>
          </cell>
          <cell r="AP662">
            <v>1.1124818996879162</v>
          </cell>
          <cell r="AQ662">
            <v>4.2569818996879158</v>
          </cell>
          <cell r="AR662">
            <v>12205.533363147199</v>
          </cell>
          <cell r="AS662">
            <v>6978.7</v>
          </cell>
        </row>
        <row r="663">
          <cell r="A663" t="str">
            <v>л/с №3000000147912</v>
          </cell>
          <cell r="B663" t="str">
            <v>Кв. 662</v>
          </cell>
          <cell r="C663" t="str">
            <v>Фархадова Афаг Аллахверан кызы</v>
          </cell>
          <cell r="D663">
            <v>44550</v>
          </cell>
          <cell r="E663">
            <v>50.8</v>
          </cell>
          <cell r="F663">
            <v>31</v>
          </cell>
          <cell r="G663">
            <v>28</v>
          </cell>
          <cell r="H663">
            <v>31</v>
          </cell>
          <cell r="I663">
            <v>30</v>
          </cell>
          <cell r="J663">
            <v>31</v>
          </cell>
          <cell r="K663">
            <v>151</v>
          </cell>
          <cell r="L663">
            <v>4754725</v>
          </cell>
          <cell r="M663">
            <v>2.044</v>
          </cell>
          <cell r="N663">
            <v>7.4726999999999997</v>
          </cell>
          <cell r="O663">
            <v>5.4286999999999992</v>
          </cell>
          <cell r="P663">
            <v>1.1145013245033111</v>
          </cell>
          <cell r="Q663">
            <v>1.0066463576158939</v>
          </cell>
          <cell r="R663">
            <v>1.1145013245033111</v>
          </cell>
          <cell r="S663">
            <v>1.078549668874172</v>
          </cell>
          <cell r="T663">
            <v>1.1145013245033111</v>
          </cell>
          <cell r="U663">
            <v>5.4286999999999992</v>
          </cell>
          <cell r="V663">
            <v>0.45950293932630454</v>
          </cell>
          <cell r="W663">
            <v>8.4793001154307435E-2</v>
          </cell>
          <cell r="X663">
            <v>0.23398598168671916</v>
          </cell>
          <cell r="Y663">
            <v>2.5616804776426291E-2</v>
          </cell>
          <cell r="Z663">
            <v>0</v>
          </cell>
          <cell r="AA663">
            <v>4512.9535451669972</v>
          </cell>
          <cell r="AB663">
            <v>1113.9000000000001</v>
          </cell>
          <cell r="AC663">
            <v>3399.0535451669971</v>
          </cell>
          <cell r="AD663">
            <v>3129.3531006787457</v>
          </cell>
          <cell r="AE663">
            <v>1113.9000000000001</v>
          </cell>
          <cell r="AF663">
            <v>2015.4531006787456</v>
          </cell>
          <cell r="AG663">
            <v>3866.3558345619308</v>
          </cell>
          <cell r="AH663">
            <v>1113.9000000000001</v>
          </cell>
          <cell r="AI663">
            <v>2752.4558345619307</v>
          </cell>
          <cell r="AJ663">
            <v>3165.8440299215222</v>
          </cell>
          <cell r="AK663">
            <v>1113.9000000000001</v>
          </cell>
          <cell r="AL663">
            <v>2051.9440299215221</v>
          </cell>
          <cell r="AM663">
            <v>3195.4759075894031</v>
          </cell>
          <cell r="AN663">
            <v>1113.9000000000001</v>
          </cell>
          <cell r="AO663">
            <v>2081.575907589403</v>
          </cell>
          <cell r="AP663">
            <v>0.80389872694375741</v>
          </cell>
          <cell r="AQ663">
            <v>6.2325987269437562</v>
          </cell>
          <cell r="AR663">
            <v>17869.982417918596</v>
          </cell>
          <cell r="AS663">
            <v>5569.5</v>
          </cell>
        </row>
        <row r="664">
          <cell r="A664" t="str">
            <v>л/с №3000000140969</v>
          </cell>
          <cell r="B664" t="str">
            <v>Кв. 663</v>
          </cell>
          <cell r="C664" t="str">
            <v>Мамзина Оксана Петровна</v>
          </cell>
          <cell r="D664">
            <v>44464</v>
          </cell>
          <cell r="E664">
            <v>51.2</v>
          </cell>
          <cell r="F664">
            <v>31</v>
          </cell>
          <cell r="G664">
            <v>28</v>
          </cell>
          <cell r="H664">
            <v>31</v>
          </cell>
          <cell r="I664">
            <v>30</v>
          </cell>
          <cell r="J664">
            <v>31</v>
          </cell>
          <cell r="K664">
            <v>151</v>
          </cell>
          <cell r="L664">
            <v>4754909</v>
          </cell>
          <cell r="M664">
            <v>9.15</v>
          </cell>
          <cell r="N664">
            <v>13.5806</v>
          </cell>
          <cell r="O664">
            <v>4.4306000000000001</v>
          </cell>
          <cell r="P664">
            <v>0.90959337748344371</v>
          </cell>
          <cell r="Q664">
            <v>0.82156821192052976</v>
          </cell>
          <cell r="R664">
            <v>0.90959337748344371</v>
          </cell>
          <cell r="S664">
            <v>0.8802516556291391</v>
          </cell>
          <cell r="T664">
            <v>0.90959337748344371</v>
          </cell>
          <cell r="U664">
            <v>4.4306000000000001</v>
          </cell>
          <cell r="V664">
            <v>0.46312107270682668</v>
          </cell>
          <cell r="W664">
            <v>8.5460662580719313E-2</v>
          </cell>
          <cell r="X664">
            <v>0.23582839099133901</v>
          </cell>
          <cell r="Y664">
            <v>2.5818511900650123E-2</v>
          </cell>
          <cell r="Z664">
            <v>0</v>
          </cell>
          <cell r="AA664">
            <v>3935.8194172965391</v>
          </cell>
          <cell r="AB664">
            <v>2030.25</v>
          </cell>
          <cell r="AC664">
            <v>1905.5694172965391</v>
          </cell>
          <cell r="AD664">
            <v>2600.6150483924912</v>
          </cell>
          <cell r="AE664">
            <v>2030.25</v>
          </cell>
          <cell r="AF664">
            <v>570.36504839249119</v>
          </cell>
          <cell r="AG664">
            <v>3284.1303861355273</v>
          </cell>
          <cell r="AH664">
            <v>2030.25</v>
          </cell>
          <cell r="AI664">
            <v>1253.8803861355273</v>
          </cell>
          <cell r="AJ664">
            <v>2597.866262938061</v>
          </cell>
          <cell r="AK664">
            <v>2030.25</v>
          </cell>
          <cell r="AL664">
            <v>567.61626293806103</v>
          </cell>
          <cell r="AM664">
            <v>2607.9679400529799</v>
          </cell>
          <cell r="AN664">
            <v>2030.25</v>
          </cell>
          <cell r="AO664">
            <v>577.71794005297988</v>
          </cell>
          <cell r="AP664">
            <v>0.81022863817953505</v>
          </cell>
          <cell r="AQ664">
            <v>5.2408286381795355</v>
          </cell>
          <cell r="AR664">
            <v>15026.3990548156</v>
          </cell>
          <cell r="AS664">
            <v>10151.25</v>
          </cell>
        </row>
        <row r="665">
          <cell r="A665" t="str">
            <v>л/с №3000000145393</v>
          </cell>
          <cell r="B665" t="str">
            <v>Кв. 664</v>
          </cell>
          <cell r="C665" t="str">
            <v>Федорова Елена Валерьевна</v>
          </cell>
          <cell r="D665">
            <v>44513</v>
          </cell>
          <cell r="E665">
            <v>51.2</v>
          </cell>
          <cell r="F665">
            <v>31</v>
          </cell>
          <cell r="G665">
            <v>28</v>
          </cell>
          <cell r="H665">
            <v>31</v>
          </cell>
          <cell r="I665">
            <v>30</v>
          </cell>
          <cell r="J665">
            <v>31</v>
          </cell>
          <cell r="K665">
            <v>151</v>
          </cell>
          <cell r="L665">
            <v>4754920</v>
          </cell>
          <cell r="M665">
            <v>9.7899999999999991</v>
          </cell>
          <cell r="N665">
            <v>13.581899999999999</v>
          </cell>
          <cell r="O665">
            <v>3.7919</v>
          </cell>
          <cell r="P665">
            <v>0.77846953642384098</v>
          </cell>
          <cell r="Q665">
            <v>0.70313377483443706</v>
          </cell>
          <cell r="R665">
            <v>0.77846953642384098</v>
          </cell>
          <cell r="S665">
            <v>0.75335761589403971</v>
          </cell>
          <cell r="T665">
            <v>0.77846953642384098</v>
          </cell>
          <cell r="U665">
            <v>3.7919</v>
          </cell>
          <cell r="V665">
            <v>0.46312107270682668</v>
          </cell>
          <cell r="W665">
            <v>8.5460662580719313E-2</v>
          </cell>
          <cell r="X665">
            <v>0.23582839099133901</v>
          </cell>
          <cell r="Y665">
            <v>2.5818511900650123E-2</v>
          </cell>
          <cell r="Z665">
            <v>0</v>
          </cell>
          <cell r="AA665">
            <v>3559.8637626872674</v>
          </cell>
          <cell r="AB665">
            <v>2467.21</v>
          </cell>
          <cell r="AC665">
            <v>1092.6537626872673</v>
          </cell>
          <cell r="AD665">
            <v>2261.0421990679879</v>
          </cell>
          <cell r="AE665">
            <v>2467.21</v>
          </cell>
          <cell r="AF665">
            <v>-206.16780093201214</v>
          </cell>
          <cell r="AG665">
            <v>2908.1747315262555</v>
          </cell>
          <cell r="AH665">
            <v>2467.21</v>
          </cell>
          <cell r="AI665">
            <v>440.96473152625549</v>
          </cell>
          <cell r="AJ665">
            <v>2234.0382100903785</v>
          </cell>
          <cell r="AK665">
            <v>2467.21</v>
          </cell>
          <cell r="AL665">
            <v>-233.17178990962157</v>
          </cell>
          <cell r="AM665">
            <v>2232.0122854437082</v>
          </cell>
          <cell r="AN665">
            <v>2467.21</v>
          </cell>
          <cell r="AO665">
            <v>-235.19771455629188</v>
          </cell>
          <cell r="AP665">
            <v>0.81022863817953505</v>
          </cell>
          <cell r="AQ665">
            <v>4.6021286381795354</v>
          </cell>
          <cell r="AR665">
            <v>13195.1311888156</v>
          </cell>
          <cell r="AS665">
            <v>12336.05</v>
          </cell>
        </row>
        <row r="666">
          <cell r="A666" t="str">
            <v>л/с №3000000142570</v>
          </cell>
          <cell r="B666" t="str">
            <v>Кв. 665</v>
          </cell>
          <cell r="C666" t="str">
            <v>Панюшкина Елена Юрьевна</v>
          </cell>
          <cell r="D666">
            <v>44485</v>
          </cell>
          <cell r="E666">
            <v>50.9</v>
          </cell>
          <cell r="F666">
            <v>31</v>
          </cell>
          <cell r="G666">
            <v>28</v>
          </cell>
          <cell r="H666">
            <v>31</v>
          </cell>
          <cell r="I666">
            <v>30</v>
          </cell>
          <cell r="J666">
            <v>31</v>
          </cell>
          <cell r="K666">
            <v>151</v>
          </cell>
          <cell r="L666">
            <v>4754908</v>
          </cell>
          <cell r="M666">
            <v>11</v>
          </cell>
          <cell r="N666">
            <v>14.8695</v>
          </cell>
          <cell r="O666">
            <v>3.8695000000000008</v>
          </cell>
          <cell r="P666">
            <v>0.79440066225165573</v>
          </cell>
          <cell r="Q666">
            <v>0.71752317880794714</v>
          </cell>
          <cell r="R666">
            <v>0.79440066225165573</v>
          </cell>
          <cell r="S666">
            <v>0.76877483443708616</v>
          </cell>
          <cell r="T666">
            <v>0.79440066225165573</v>
          </cell>
          <cell r="U666">
            <v>3.8695000000000004</v>
          </cell>
          <cell r="V666">
            <v>0.46040747267143506</v>
          </cell>
          <cell r="W666">
            <v>8.4959916510910394E-2</v>
          </cell>
          <cell r="X666">
            <v>0.23444658401287413</v>
          </cell>
          <cell r="Y666">
            <v>2.5667231557482247E-2</v>
          </cell>
          <cell r="Z666">
            <v>0</v>
          </cell>
          <cell r="AA666">
            <v>3597.7607882887874</v>
          </cell>
          <cell r="AB666">
            <v>2618.02</v>
          </cell>
          <cell r="AC666">
            <v>979.74078828878737</v>
          </cell>
          <cell r="AD666">
            <v>2300.8634812363216</v>
          </cell>
          <cell r="AE666">
            <v>2618.02</v>
          </cell>
          <cell r="AF666">
            <v>-317.15651876367838</v>
          </cell>
          <cell r="AG666">
            <v>2949.8902475447348</v>
          </cell>
          <cell r="AH666">
            <v>2618.02</v>
          </cell>
          <cell r="AI666">
            <v>331.87024754473487</v>
          </cell>
          <cell r="AJ666">
            <v>2277.8084027783066</v>
          </cell>
          <cell r="AK666">
            <v>2618.02</v>
          </cell>
          <cell r="AL666">
            <v>-340.21159722169341</v>
          </cell>
          <cell r="AM666">
            <v>2277.6896907947021</v>
          </cell>
          <cell r="AN666">
            <v>2618.02</v>
          </cell>
          <cell r="AO666">
            <v>-340.33030920529791</v>
          </cell>
          <cell r="AP666">
            <v>0.8054812047527018</v>
          </cell>
          <cell r="AQ666">
            <v>4.6749812047527026</v>
          </cell>
          <cell r="AR666">
            <v>13404.012610642852</v>
          </cell>
          <cell r="AS666">
            <v>13090.1</v>
          </cell>
        </row>
        <row r="667">
          <cell r="A667" t="str">
            <v>л/с №3000000140963</v>
          </cell>
          <cell r="B667" t="str">
            <v>Кв. 666</v>
          </cell>
          <cell r="C667" t="str">
            <v>Кирилюк Ярослав Олегович</v>
          </cell>
          <cell r="D667">
            <v>44464</v>
          </cell>
          <cell r="E667">
            <v>70.3</v>
          </cell>
          <cell r="F667">
            <v>31</v>
          </cell>
          <cell r="G667">
            <v>28</v>
          </cell>
          <cell r="H667">
            <v>31</v>
          </cell>
          <cell r="I667">
            <v>30</v>
          </cell>
          <cell r="J667">
            <v>31</v>
          </cell>
          <cell r="K667">
            <v>151</v>
          </cell>
          <cell r="L667">
            <v>4754916</v>
          </cell>
          <cell r="M667">
            <v>3.1419999999999999</v>
          </cell>
          <cell r="N667">
            <v>4.2481999999999998</v>
          </cell>
          <cell r="O667">
            <v>1.1061999999999999</v>
          </cell>
          <cell r="P667">
            <v>0.22710066225165559</v>
          </cell>
          <cell r="Q667">
            <v>0.20512317880794698</v>
          </cell>
          <cell r="R667">
            <v>0.22710066225165559</v>
          </cell>
          <cell r="S667">
            <v>0.21977483443708606</v>
          </cell>
          <cell r="T667">
            <v>0.22710066225165559</v>
          </cell>
          <cell r="U667">
            <v>1.1061999999999999</v>
          </cell>
          <cell r="V667">
            <v>0.63588694162675607</v>
          </cell>
          <cell r="W667">
            <v>0.11734149569188607</v>
          </cell>
          <cell r="X667">
            <v>0.32380343528693617</v>
          </cell>
          <cell r="Y667">
            <v>3.5450027082337958E-2</v>
          </cell>
          <cell r="Z667">
            <v>0</v>
          </cell>
          <cell r="AA667">
            <v>2474.3407980881043</v>
          </cell>
          <cell r="AB667">
            <v>1443.05</v>
          </cell>
          <cell r="AC667">
            <v>1031.2907980881043</v>
          </cell>
          <cell r="AD667">
            <v>924.56426543243128</v>
          </cell>
          <cell r="AE667">
            <v>1443.05</v>
          </cell>
          <cell r="AF667">
            <v>-518.48573456756867</v>
          </cell>
          <cell r="AG667">
            <v>1579.5412103806993</v>
          </cell>
          <cell r="AH667">
            <v>1443.05</v>
          </cell>
          <cell r="AI667">
            <v>136.49121038069939</v>
          </cell>
          <cell r="AJ667">
            <v>731.77561845126218</v>
          </cell>
          <cell r="AK667">
            <v>1443.05</v>
          </cell>
          <cell r="AL667">
            <v>-711.27438154873778</v>
          </cell>
          <cell r="AM667">
            <v>651.13847679470189</v>
          </cell>
          <cell r="AN667">
            <v>1443.05</v>
          </cell>
          <cell r="AO667">
            <v>-791.91152320529807</v>
          </cell>
          <cell r="AP667">
            <v>1.1124818996879162</v>
          </cell>
          <cell r="AQ667">
            <v>2.2186818996879163</v>
          </cell>
          <cell r="AR667">
            <v>6361.3603691471999</v>
          </cell>
          <cell r="AS667">
            <v>7215.25</v>
          </cell>
        </row>
        <row r="668">
          <cell r="A668" t="str">
            <v>л/с №3000000142326</v>
          </cell>
          <cell r="B668" t="str">
            <v>Кв. 667</v>
          </cell>
          <cell r="C668" t="str">
            <v>Николаева Евгения Вячеславовна</v>
          </cell>
          <cell r="D668">
            <v>44478</v>
          </cell>
          <cell r="E668">
            <v>50.8</v>
          </cell>
          <cell r="F668">
            <v>31</v>
          </cell>
          <cell r="G668">
            <v>28</v>
          </cell>
          <cell r="H668">
            <v>31</v>
          </cell>
          <cell r="I668">
            <v>30</v>
          </cell>
          <cell r="J668">
            <v>31</v>
          </cell>
          <cell r="K668">
            <v>151</v>
          </cell>
          <cell r="L668">
            <v>4754911</v>
          </cell>
          <cell r="M668">
            <v>7.6840000000000002</v>
          </cell>
          <cell r="N668">
            <v>10.8576</v>
          </cell>
          <cell r="O668">
            <v>3.1735999999999995</v>
          </cell>
          <cell r="P668">
            <v>0.65153377483443697</v>
          </cell>
          <cell r="Q668">
            <v>0.58848211920529792</v>
          </cell>
          <cell r="R668">
            <v>0.65153377483443697</v>
          </cell>
          <cell r="S668">
            <v>0.6305165562913907</v>
          </cell>
          <cell r="T668">
            <v>0.65153377483443697</v>
          </cell>
          <cell r="U668">
            <v>3.1735999999999995</v>
          </cell>
          <cell r="V668">
            <v>0.45950293932630454</v>
          </cell>
          <cell r="W668">
            <v>8.4793001154307435E-2</v>
          </cell>
          <cell r="X668">
            <v>0.23398598168671916</v>
          </cell>
          <cell r="Y668">
            <v>2.5616804776426291E-2</v>
          </cell>
          <cell r="Z668">
            <v>0</v>
          </cell>
          <cell r="AA668">
            <v>3185.5422461073949</v>
          </cell>
          <cell r="AB668">
            <v>2106.52</v>
          </cell>
          <cell r="AC668">
            <v>1079.0222461073949</v>
          </cell>
          <cell r="AD668">
            <v>1930.4009595926532</v>
          </cell>
          <cell r="AE668">
            <v>2106.52</v>
          </cell>
          <cell r="AF668">
            <v>-176.1190404073468</v>
          </cell>
          <cell r="AG668">
            <v>2538.9445355023281</v>
          </cell>
          <cell r="AH668">
            <v>2106.52</v>
          </cell>
          <cell r="AI668">
            <v>432.42453550232813</v>
          </cell>
          <cell r="AJ668">
            <v>1881.2524501864232</v>
          </cell>
          <cell r="AK668">
            <v>2106.52</v>
          </cell>
          <cell r="AL668">
            <v>-225.26754981357681</v>
          </cell>
          <cell r="AM668">
            <v>1868.0646085298008</v>
          </cell>
          <cell r="AN668">
            <v>2106.52</v>
          </cell>
          <cell r="AO668">
            <v>-238.45539147019917</v>
          </cell>
          <cell r="AP668">
            <v>0.80389872694375741</v>
          </cell>
          <cell r="AQ668">
            <v>3.9774987269437569</v>
          </cell>
          <cell r="AR668">
            <v>11404.2047999186</v>
          </cell>
          <cell r="AS668">
            <v>10532.6</v>
          </cell>
        </row>
        <row r="669">
          <cell r="A669" t="str">
            <v>л/с №3000000151559</v>
          </cell>
          <cell r="B669" t="str">
            <v>Кв. 668</v>
          </cell>
          <cell r="C669" t="str">
            <v>Алтухов Сергей Александрович</v>
          </cell>
          <cell r="D669">
            <v>44526</v>
          </cell>
          <cell r="E669">
            <v>51.2</v>
          </cell>
          <cell r="F669">
            <v>31</v>
          </cell>
          <cell r="G669">
            <v>28</v>
          </cell>
          <cell r="H669">
            <v>31</v>
          </cell>
          <cell r="I669">
            <v>30</v>
          </cell>
          <cell r="J669">
            <v>31</v>
          </cell>
          <cell r="K669">
            <v>151</v>
          </cell>
          <cell r="L669">
            <v>4754722</v>
          </cell>
          <cell r="M669">
            <v>9.6039999999999992</v>
          </cell>
          <cell r="N669">
            <v>14.441599999999999</v>
          </cell>
          <cell r="O669">
            <v>4.8376000000000001</v>
          </cell>
          <cell r="P669">
            <v>0.99314966887417211</v>
          </cell>
          <cell r="Q669">
            <v>0.89703841059602651</v>
          </cell>
          <cell r="R669">
            <v>0.99314966887417211</v>
          </cell>
          <cell r="S669">
            <v>0.96111258278145695</v>
          </cell>
          <cell r="T669">
            <v>0.99314966887417211</v>
          </cell>
          <cell r="U669">
            <v>4.8375999999999992</v>
          </cell>
          <cell r="V669">
            <v>0.46312107270682668</v>
          </cell>
          <cell r="W669">
            <v>8.5460662580719313E-2</v>
          </cell>
          <cell r="X669">
            <v>0.23582839099133901</v>
          </cell>
          <cell r="Y669">
            <v>2.5818511900650123E-2</v>
          </cell>
          <cell r="Z669">
            <v>0</v>
          </cell>
          <cell r="AA669">
            <v>4175.3903448462079</v>
          </cell>
          <cell r="AB669">
            <v>2571.5700000000002</v>
          </cell>
          <cell r="AC669">
            <v>1603.8203448462077</v>
          </cell>
          <cell r="AD669">
            <v>2817.0016926309017</v>
          </cell>
          <cell r="AE669">
            <v>2571.5700000000002</v>
          </cell>
          <cell r="AF669">
            <v>245.43169263090158</v>
          </cell>
          <cell r="AG669">
            <v>3523.7013136851961</v>
          </cell>
          <cell r="AH669">
            <v>2571.5700000000002</v>
          </cell>
          <cell r="AI669">
            <v>952.13131368519589</v>
          </cell>
          <cell r="AJ669">
            <v>2829.7090960506434</v>
          </cell>
          <cell r="AK669">
            <v>2571.5700000000002</v>
          </cell>
          <cell r="AL669">
            <v>258.13909605064327</v>
          </cell>
          <cell r="AM669">
            <v>2847.5388676026487</v>
          </cell>
          <cell r="AN669">
            <v>2571.5700000000002</v>
          </cell>
          <cell r="AO669">
            <v>275.96886760264852</v>
          </cell>
          <cell r="AP669">
            <v>0.81022863817953505</v>
          </cell>
          <cell r="AQ669">
            <v>5.6478286381795355</v>
          </cell>
          <cell r="AR669">
            <v>16193.3413148156</v>
          </cell>
          <cell r="AS669">
            <v>12857.85</v>
          </cell>
        </row>
        <row r="670">
          <cell r="A670" t="str">
            <v>л/с №3000000145788</v>
          </cell>
          <cell r="B670" t="str">
            <v>Кв. 669</v>
          </cell>
          <cell r="C670" t="str">
            <v>Лапшина Ксения Юрьевна</v>
          </cell>
          <cell r="D670">
            <v>44530</v>
          </cell>
          <cell r="E670">
            <v>51.2</v>
          </cell>
          <cell r="F670">
            <v>31</v>
          </cell>
          <cell r="G670">
            <v>28</v>
          </cell>
          <cell r="H670">
            <v>31</v>
          </cell>
          <cell r="I670">
            <v>30</v>
          </cell>
          <cell r="J670">
            <v>31</v>
          </cell>
          <cell r="K670">
            <v>151</v>
          </cell>
          <cell r="L670">
            <v>4754727</v>
          </cell>
          <cell r="M670">
            <v>1.0049999999999999</v>
          </cell>
          <cell r="N670">
            <v>1.0049999999999999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0.46312107270682668</v>
          </cell>
          <cell r="W670">
            <v>8.5460662580719313E-2</v>
          </cell>
          <cell r="X670">
            <v>0.23582839099133901</v>
          </cell>
          <cell r="Y670">
            <v>2.5818511900650123E-2</v>
          </cell>
          <cell r="Z670">
            <v>0</v>
          </cell>
          <cell r="AA670">
            <v>1327.8514772435592</v>
          </cell>
          <cell r="AB670">
            <v>698.16</v>
          </cell>
          <cell r="AC670">
            <v>629.69147724355923</v>
          </cell>
          <cell r="AD670">
            <v>245.03110253818679</v>
          </cell>
          <cell r="AE670">
            <v>698.16</v>
          </cell>
          <cell r="AF670">
            <v>-453.12889746181315</v>
          </cell>
          <cell r="AG670">
            <v>676.16244608254738</v>
          </cell>
          <cell r="AH670">
            <v>698.16</v>
          </cell>
          <cell r="AI670">
            <v>-21.997553917452592</v>
          </cell>
          <cell r="AJ670">
            <v>74.026320951306019</v>
          </cell>
          <cell r="AK670">
            <v>698.16</v>
          </cell>
          <cell r="AL670">
            <v>-624.13367904869392</v>
          </cell>
          <cell r="AM670">
            <v>0</v>
          </cell>
          <cell r="AN670">
            <v>698.16</v>
          </cell>
          <cell r="AO670">
            <v>-698.16</v>
          </cell>
          <cell r="AP670">
            <v>0.81022863817953505</v>
          </cell>
          <cell r="AQ670">
            <v>0.81022863817953505</v>
          </cell>
          <cell r="AR670">
            <v>2323.0713468155991</v>
          </cell>
          <cell r="AS670">
            <v>3490.7999999999997</v>
          </cell>
        </row>
        <row r="671">
          <cell r="A671" t="str">
            <v>л/с №3000000138812</v>
          </cell>
          <cell r="B671" t="str">
            <v>Кв. 67</v>
          </cell>
          <cell r="C671" t="str">
            <v>Баринов Николай Владимирович</v>
          </cell>
          <cell r="D671">
            <v>44414</v>
          </cell>
          <cell r="E671">
            <v>75.400000000000006</v>
          </cell>
          <cell r="F671">
            <v>31</v>
          </cell>
          <cell r="G671">
            <v>28</v>
          </cell>
          <cell r="H671">
            <v>31</v>
          </cell>
          <cell r="I671">
            <v>30</v>
          </cell>
          <cell r="J671">
            <v>31</v>
          </cell>
          <cell r="K671">
            <v>151</v>
          </cell>
          <cell r="L671" t="str">
            <v>104078111</v>
          </cell>
          <cell r="M671">
            <v>14.343999999999999</v>
          </cell>
          <cell r="N671" t="str">
            <v>нет данных</v>
          </cell>
          <cell r="O671">
            <v>4.6740840123310488</v>
          </cell>
          <cell r="P671">
            <v>0.95958016147193725</v>
          </cell>
          <cell r="Q671">
            <v>0.86671756520045939</v>
          </cell>
          <cell r="R671">
            <v>0.95958016147193725</v>
          </cell>
          <cell r="S671">
            <v>0.92862596271477793</v>
          </cell>
          <cell r="T671">
            <v>0.95958016147193725</v>
          </cell>
          <cell r="U671">
            <v>4.6740840123310496</v>
          </cell>
          <cell r="V671">
            <v>0.68201814222841273</v>
          </cell>
          <cell r="W671">
            <v>0.12585417887863742</v>
          </cell>
          <cell r="X671">
            <v>0.34729415392083912</v>
          </cell>
          <cell r="Y671">
            <v>3.8021792916191781E-2</v>
          </cell>
          <cell r="Z671">
            <v>0</v>
          </cell>
          <cell r="AA671">
            <v>4706.7578244035685</v>
          </cell>
          <cell r="AB671">
            <v>2234.11</v>
          </cell>
          <cell r="AC671">
            <v>2472.6478244035684</v>
          </cell>
          <cell r="AD671">
            <v>2845.881853188705</v>
          </cell>
          <cell r="AE671">
            <v>2234.11</v>
          </cell>
          <cell r="AF671">
            <v>611.77185318870488</v>
          </cell>
          <cell r="AG671">
            <v>3747.0438996078606</v>
          </cell>
          <cell r="AH671">
            <v>2234.11</v>
          </cell>
          <cell r="AI671">
            <v>1512.9338996078604</v>
          </cell>
          <cell r="AJ671">
            <v>2771.5531119900038</v>
          </cell>
          <cell r="AK671">
            <v>2234.11</v>
          </cell>
          <cell r="AL671">
            <v>537.44311199000367</v>
          </cell>
          <cell r="AM671">
            <v>2751.2890473691091</v>
          </cell>
          <cell r="AN671">
            <v>2234.11</v>
          </cell>
          <cell r="AO671">
            <v>517.17904736910896</v>
          </cell>
          <cell r="AP671">
            <v>1.1931882679440811</v>
          </cell>
          <cell r="AQ671">
            <v>5.86727228027513</v>
          </cell>
          <cell r="AR671">
            <v>16822.525736559248</v>
          </cell>
          <cell r="AS671">
            <v>11170.550000000001</v>
          </cell>
        </row>
        <row r="672">
          <cell r="A672" t="str">
            <v>л/с №3000000153285</v>
          </cell>
          <cell r="B672" t="str">
            <v>Кв. 670</v>
          </cell>
          <cell r="C672" t="str">
            <v>Марченко Сергей Александрович</v>
          </cell>
          <cell r="D672">
            <v>44706</v>
          </cell>
          <cell r="E672">
            <v>50.9</v>
          </cell>
          <cell r="F672">
            <v>31</v>
          </cell>
          <cell r="G672">
            <v>28</v>
          </cell>
          <cell r="H672">
            <v>31</v>
          </cell>
          <cell r="I672">
            <v>30</v>
          </cell>
          <cell r="J672">
            <v>31</v>
          </cell>
          <cell r="K672">
            <v>151</v>
          </cell>
          <cell r="L672">
            <v>4756845</v>
          </cell>
          <cell r="M672">
            <v>1.2889999999999999</v>
          </cell>
          <cell r="N672">
            <v>2.2303999999999999</v>
          </cell>
          <cell r="O672">
            <v>0.94140000000000001</v>
          </cell>
          <cell r="P672">
            <v>0.19326754966887416</v>
          </cell>
          <cell r="Q672">
            <v>0.17456423841059604</v>
          </cell>
          <cell r="R672">
            <v>0.19326754966887416</v>
          </cell>
          <cell r="S672">
            <v>0.18703311258278146</v>
          </cell>
          <cell r="T672">
            <v>0.19326754966887416</v>
          </cell>
          <cell r="U672">
            <v>0.94140000000000001</v>
          </cell>
          <cell r="V672">
            <v>0.46040747267143506</v>
          </cell>
          <cell r="W672">
            <v>8.4959916510910394E-2</v>
          </cell>
          <cell r="X672">
            <v>0.23444658401287413</v>
          </cell>
          <cell r="Y672">
            <v>2.5667231557482247E-2</v>
          </cell>
          <cell r="Z672">
            <v>0</v>
          </cell>
          <cell r="AA672">
            <v>1874.2039505536875</v>
          </cell>
          <cell r="AB672">
            <v>779.3</v>
          </cell>
          <cell r="AC672">
            <v>1094.9039505536875</v>
          </cell>
          <cell r="AD672">
            <v>744.10246650784472</v>
          </cell>
          <cell r="AE672">
            <v>779.3</v>
          </cell>
          <cell r="AF672">
            <v>-35.19753349215523</v>
          </cell>
          <cell r="AG672">
            <v>1226.333409809635</v>
          </cell>
          <cell r="AH672">
            <v>779.3</v>
          </cell>
          <cell r="AI672">
            <v>447.03340980963503</v>
          </cell>
          <cell r="AJ672">
            <v>609.8501727120813</v>
          </cell>
          <cell r="AK672">
            <v>779.3</v>
          </cell>
          <cell r="AL672">
            <v>-169.44982728791865</v>
          </cell>
          <cell r="AM672">
            <v>554.13285305960255</v>
          </cell>
          <cell r="AN672">
            <v>779.3</v>
          </cell>
          <cell r="AO672">
            <v>-225.1671469403974</v>
          </cell>
          <cell r="AP672">
            <v>0.8054812047527018</v>
          </cell>
          <cell r="AQ672">
            <v>1.7468812047527018</v>
          </cell>
          <cell r="AR672">
            <v>5008.6228526428513</v>
          </cell>
          <cell r="AS672">
            <v>3896.5</v>
          </cell>
        </row>
        <row r="673">
          <cell r="A673" t="str">
            <v>л/с №3000000142332</v>
          </cell>
          <cell r="B673" t="str">
            <v>Кв. 671</v>
          </cell>
          <cell r="C673" t="str">
            <v>Сологубов Евгений Викторович</v>
          </cell>
          <cell r="D673">
            <v>44478</v>
          </cell>
          <cell r="E673">
            <v>70.3</v>
          </cell>
          <cell r="F673">
            <v>31</v>
          </cell>
          <cell r="G673">
            <v>28</v>
          </cell>
          <cell r="H673">
            <v>31</v>
          </cell>
          <cell r="I673">
            <v>30</v>
          </cell>
          <cell r="J673">
            <v>31</v>
          </cell>
          <cell r="K673">
            <v>151</v>
          </cell>
          <cell r="L673">
            <v>4754720</v>
          </cell>
          <cell r="M673">
            <v>10</v>
          </cell>
          <cell r="N673">
            <v>11.603400000000001</v>
          </cell>
          <cell r="O673">
            <v>1.6034000000000006</v>
          </cell>
          <cell r="P673">
            <v>0.32917483443708623</v>
          </cell>
          <cell r="Q673">
            <v>0.29731920529801337</v>
          </cell>
          <cell r="R673">
            <v>0.32917483443708623</v>
          </cell>
          <cell r="S673">
            <v>0.31855629139072861</v>
          </cell>
          <cell r="T673">
            <v>0.32917483443708623</v>
          </cell>
          <cell r="U673">
            <v>1.6034000000000006</v>
          </cell>
          <cell r="V673">
            <v>0.63588694162675607</v>
          </cell>
          <cell r="W673">
            <v>0.11734149569188607</v>
          </cell>
          <cell r="X673">
            <v>0.32380343528693617</v>
          </cell>
          <cell r="Y673">
            <v>3.5450027082337958E-2</v>
          </cell>
          <cell r="Z673">
            <v>0</v>
          </cell>
          <cell r="AA673">
            <v>2767.005823094727</v>
          </cell>
          <cell r="AB673">
            <v>2550.0700000000002</v>
          </cell>
          <cell r="AC673">
            <v>216.93582309472686</v>
          </cell>
          <cell r="AD673">
            <v>1188.9068686642197</v>
          </cell>
          <cell r="AE673">
            <v>2550.0700000000002</v>
          </cell>
          <cell r="AF673">
            <v>-1361.1631313357805</v>
          </cell>
          <cell r="AG673">
            <v>1872.2062353873225</v>
          </cell>
          <cell r="AH673">
            <v>2550.0700000000002</v>
          </cell>
          <cell r="AI673">
            <v>-677.86376461267764</v>
          </cell>
          <cell r="AJ673">
            <v>1014.999836199607</v>
          </cell>
          <cell r="AK673">
            <v>2550.0700000000002</v>
          </cell>
          <cell r="AL673">
            <v>-1535.0701638003932</v>
          </cell>
          <cell r="AM673">
            <v>943.80350180132484</v>
          </cell>
          <cell r="AN673">
            <v>2550.0700000000002</v>
          </cell>
          <cell r="AO673">
            <v>-1606.2664981986754</v>
          </cell>
          <cell r="AP673">
            <v>1.1124818996879162</v>
          </cell>
          <cell r="AQ673">
            <v>2.7158818996879166</v>
          </cell>
          <cell r="AR673">
            <v>7786.9222651472001</v>
          </cell>
          <cell r="AS673">
            <v>12750.35</v>
          </cell>
        </row>
        <row r="674">
          <cell r="A674" t="str">
            <v>л/с №3000000140627</v>
          </cell>
          <cell r="B674" t="str">
            <v>Кв. 672</v>
          </cell>
          <cell r="C674" t="str">
            <v>Шурша Игорь Сергеевич</v>
          </cell>
          <cell r="D674">
            <v>44462</v>
          </cell>
          <cell r="E674">
            <v>50.8</v>
          </cell>
          <cell r="F674">
            <v>31</v>
          </cell>
          <cell r="G674">
            <v>28</v>
          </cell>
          <cell r="H674">
            <v>31</v>
          </cell>
          <cell r="I674">
            <v>30</v>
          </cell>
          <cell r="J674">
            <v>31</v>
          </cell>
          <cell r="K674">
            <v>151</v>
          </cell>
          <cell r="L674">
            <v>4754721</v>
          </cell>
          <cell r="M674">
            <v>10.223000000000001</v>
          </cell>
          <cell r="N674">
            <v>14.9312</v>
          </cell>
          <cell r="O674">
            <v>4.7081999999999997</v>
          </cell>
          <cell r="P674">
            <v>0.96658410596026478</v>
          </cell>
          <cell r="Q674">
            <v>0.87304370860927138</v>
          </cell>
          <cell r="R674">
            <v>0.96658410596026478</v>
          </cell>
          <cell r="S674">
            <v>0.93540397350993365</v>
          </cell>
          <cell r="T674">
            <v>0.96658410596026478</v>
          </cell>
          <cell r="U674">
            <v>4.7081999999999997</v>
          </cell>
          <cell r="V674">
            <v>0.45950293932630454</v>
          </cell>
          <cell r="W674">
            <v>8.4793001154307435E-2</v>
          </cell>
          <cell r="X674">
            <v>0.23398598168671916</v>
          </cell>
          <cell r="Y674">
            <v>2.5616804776426291E-2</v>
          </cell>
          <cell r="Z674">
            <v>0</v>
          </cell>
          <cell r="AA674">
            <v>4088.8482545047455</v>
          </cell>
          <cell r="AB674">
            <v>2318.4</v>
          </cell>
          <cell r="AC674">
            <v>1770.4482545047454</v>
          </cell>
          <cell r="AD674">
            <v>2746.290257499938</v>
          </cell>
          <cell r="AE674">
            <v>2318.4</v>
          </cell>
          <cell r="AF674">
            <v>427.89025749993789</v>
          </cell>
          <cell r="AG674">
            <v>3442.2505438996795</v>
          </cell>
          <cell r="AH674">
            <v>2318.4</v>
          </cell>
          <cell r="AI674">
            <v>1123.8505438996795</v>
          </cell>
          <cell r="AJ674">
            <v>2755.4195550870854</v>
          </cell>
          <cell r="AK674">
            <v>2318.4</v>
          </cell>
          <cell r="AL674">
            <v>437.01955508708534</v>
          </cell>
          <cell r="AM674">
            <v>2771.3706169271518</v>
          </cell>
          <cell r="AN674">
            <v>2318.4</v>
          </cell>
          <cell r="AO674">
            <v>452.9706169271517</v>
          </cell>
          <cell r="AP674">
            <v>0.80389872694375741</v>
          </cell>
          <cell r="AQ674">
            <v>5.5120987269437567</v>
          </cell>
          <cell r="AR674">
            <v>15804.179227918599</v>
          </cell>
          <cell r="AS674">
            <v>11592</v>
          </cell>
        </row>
        <row r="675">
          <cell r="A675" t="str">
            <v>л/с №3000000141149</v>
          </cell>
          <cell r="B675" t="str">
            <v>Кв. 673</v>
          </cell>
          <cell r="C675" t="str">
            <v>Герасимов Сергей Петрович</v>
          </cell>
          <cell r="D675">
            <v>44468</v>
          </cell>
          <cell r="E675">
            <v>51.2</v>
          </cell>
          <cell r="F675">
            <v>31</v>
          </cell>
          <cell r="G675">
            <v>28</v>
          </cell>
          <cell r="H675">
            <v>31</v>
          </cell>
          <cell r="I675">
            <v>30</v>
          </cell>
          <cell r="J675">
            <v>31</v>
          </cell>
          <cell r="K675">
            <v>151</v>
          </cell>
          <cell r="L675">
            <v>4754919</v>
          </cell>
          <cell r="M675">
            <v>10.597</v>
          </cell>
          <cell r="N675">
            <v>14.826700000000001</v>
          </cell>
          <cell r="O675">
            <v>4.2297000000000011</v>
          </cell>
          <cell r="P675">
            <v>0.86834900662251679</v>
          </cell>
          <cell r="Q675">
            <v>0.7843152317880796</v>
          </cell>
          <cell r="R675">
            <v>0.86834900662251679</v>
          </cell>
          <cell r="S675">
            <v>0.84033774834437103</v>
          </cell>
          <cell r="T675">
            <v>0.86834900662251679</v>
          </cell>
          <cell r="U675">
            <v>4.2297000000000011</v>
          </cell>
          <cell r="V675">
            <v>0.46312107270682668</v>
          </cell>
          <cell r="W675">
            <v>8.5460662580719313E-2</v>
          </cell>
          <cell r="X675">
            <v>0.23582839099133901</v>
          </cell>
          <cell r="Y675">
            <v>2.5818511900650123E-2</v>
          </cell>
          <cell r="Z675">
            <v>0</v>
          </cell>
          <cell r="AA675">
            <v>3817.564382051507</v>
          </cell>
          <cell r="AB675">
            <v>2466.63</v>
          </cell>
          <cell r="AC675">
            <v>1350.9343820515069</v>
          </cell>
          <cell r="AD675">
            <v>2493.8040488163324</v>
          </cell>
          <cell r="AE675">
            <v>2466.63</v>
          </cell>
          <cell r="AF675">
            <v>27.174048816332288</v>
          </cell>
          <cell r="AG675">
            <v>3165.8753508904947</v>
          </cell>
          <cell r="AH675">
            <v>2466.63</v>
          </cell>
          <cell r="AI675">
            <v>699.24535089049459</v>
          </cell>
          <cell r="AJ675">
            <v>2483.4259062493197</v>
          </cell>
          <cell r="AK675">
            <v>2466.63</v>
          </cell>
          <cell r="AL675">
            <v>16.795906249319614</v>
          </cell>
          <cell r="AM675">
            <v>2489.7129048079478</v>
          </cell>
          <cell r="AN675">
            <v>2466.63</v>
          </cell>
          <cell r="AO675">
            <v>23.082904807947671</v>
          </cell>
          <cell r="AP675">
            <v>0.81022863817953505</v>
          </cell>
          <cell r="AQ675">
            <v>5.0399286381795365</v>
          </cell>
          <cell r="AR675">
            <v>14450.382592815602</v>
          </cell>
          <cell r="AS675">
            <v>12333.150000000001</v>
          </cell>
        </row>
        <row r="676">
          <cell r="A676" t="str">
            <v>л/с №3000000142993</v>
          </cell>
          <cell r="B676" t="str">
            <v>Кв. 674</v>
          </cell>
          <cell r="C676" t="str">
            <v>Галамагин Николай Владимирович</v>
          </cell>
          <cell r="D676">
            <v>44489</v>
          </cell>
          <cell r="E676">
            <v>51.2</v>
          </cell>
          <cell r="F676">
            <v>31</v>
          </cell>
          <cell r="G676">
            <v>28</v>
          </cell>
          <cell r="H676">
            <v>31</v>
          </cell>
          <cell r="I676">
            <v>30</v>
          </cell>
          <cell r="J676">
            <v>31</v>
          </cell>
          <cell r="K676">
            <v>151</v>
          </cell>
          <cell r="L676">
            <v>4754715</v>
          </cell>
          <cell r="M676">
            <v>7.1890000000000001</v>
          </cell>
          <cell r="N676">
            <v>11.5373</v>
          </cell>
          <cell r="O676">
            <v>4.3483000000000001</v>
          </cell>
          <cell r="P676">
            <v>0.89269735099337755</v>
          </cell>
          <cell r="Q676">
            <v>0.8063072847682119</v>
          </cell>
          <cell r="R676">
            <v>0.89269735099337755</v>
          </cell>
          <cell r="S676">
            <v>0.86390066225165563</v>
          </cell>
          <cell r="T676">
            <v>0.89269735099337755</v>
          </cell>
          <cell r="U676">
            <v>4.3483000000000001</v>
          </cell>
          <cell r="V676">
            <v>0.46312107270682668</v>
          </cell>
          <cell r="W676">
            <v>8.5460662580719313E-2</v>
          </cell>
          <cell r="X676">
            <v>0.23582839099133901</v>
          </cell>
          <cell r="Y676">
            <v>2.5818511900650123E-2</v>
          </cell>
          <cell r="Z676">
            <v>0</v>
          </cell>
          <cell r="AA676">
            <v>3887.3754680647512</v>
          </cell>
          <cell r="AB676">
            <v>2191.96</v>
          </cell>
          <cell r="AC676">
            <v>1695.4154680647512</v>
          </cell>
          <cell r="AD676">
            <v>2556.8592232799083</v>
          </cell>
          <cell r="AE676">
            <v>2191.96</v>
          </cell>
          <cell r="AF676">
            <v>364.89922327990826</v>
          </cell>
          <cell r="AG676">
            <v>3235.6864369037394</v>
          </cell>
          <cell r="AH676">
            <v>2191.96</v>
          </cell>
          <cell r="AI676">
            <v>1043.7264369037393</v>
          </cell>
          <cell r="AJ676">
            <v>2550.985021746008</v>
          </cell>
          <cell r="AK676">
            <v>2191.96</v>
          </cell>
          <cell r="AL676">
            <v>359.02502174600795</v>
          </cell>
          <cell r="AM676">
            <v>2559.523990821192</v>
          </cell>
          <cell r="AN676">
            <v>2191.96</v>
          </cell>
          <cell r="AO676">
            <v>367.56399082119196</v>
          </cell>
          <cell r="AP676">
            <v>0.81022863817953505</v>
          </cell>
          <cell r="AQ676">
            <v>5.1585286381795354</v>
          </cell>
          <cell r="AR676">
            <v>14790.430140815599</v>
          </cell>
          <cell r="AS676">
            <v>10959.8</v>
          </cell>
        </row>
        <row r="677">
          <cell r="A677" t="str">
            <v>л/с №3000000141175</v>
          </cell>
          <cell r="B677" t="str">
            <v>Кв. 675</v>
          </cell>
          <cell r="C677" t="str">
            <v>Баранова Юлия Николаевна</v>
          </cell>
          <cell r="D677">
            <v>44469</v>
          </cell>
          <cell r="E677">
            <v>50.9</v>
          </cell>
          <cell r="F677">
            <v>31</v>
          </cell>
          <cell r="G677">
            <v>28</v>
          </cell>
          <cell r="H677">
            <v>31</v>
          </cell>
          <cell r="I677">
            <v>30</v>
          </cell>
          <cell r="J677">
            <v>31</v>
          </cell>
          <cell r="K677">
            <v>151</v>
          </cell>
          <cell r="L677">
            <v>4756844</v>
          </cell>
          <cell r="M677">
            <v>8</v>
          </cell>
          <cell r="N677">
            <v>12.7575</v>
          </cell>
          <cell r="O677">
            <v>4.7575000000000003</v>
          </cell>
          <cell r="P677">
            <v>0.97670529801324513</v>
          </cell>
          <cell r="Q677">
            <v>0.88218543046357634</v>
          </cell>
          <cell r="R677">
            <v>0.97670529801324513</v>
          </cell>
          <cell r="S677">
            <v>0.9451986754966889</v>
          </cell>
          <cell r="T677">
            <v>0.97670529801324513</v>
          </cell>
          <cell r="U677">
            <v>4.7575000000000003</v>
          </cell>
          <cell r="V677">
            <v>0.46040747267143506</v>
          </cell>
          <cell r="W677">
            <v>8.4959916510910394E-2</v>
          </cell>
          <cell r="X677">
            <v>0.23444658401287413</v>
          </cell>
          <cell r="Y677">
            <v>2.5667231557482247E-2</v>
          </cell>
          <cell r="Z677">
            <v>0</v>
          </cell>
          <cell r="AA677">
            <v>4120.4609938517015</v>
          </cell>
          <cell r="AB677">
            <v>2181.64</v>
          </cell>
          <cell r="AC677">
            <v>1938.8209938517016</v>
          </cell>
          <cell r="AD677">
            <v>2772.9797959383086</v>
          </cell>
          <cell r="AE677">
            <v>2181.64</v>
          </cell>
          <cell r="AF677">
            <v>591.33979593830873</v>
          </cell>
          <cell r="AG677">
            <v>3472.5904531076485</v>
          </cell>
          <cell r="AH677">
            <v>2181.64</v>
          </cell>
          <cell r="AI677">
            <v>1290.9504531076486</v>
          </cell>
          <cell r="AJ677">
            <v>2783.6473113875786</v>
          </cell>
          <cell r="AK677">
            <v>2181.64</v>
          </cell>
          <cell r="AL677">
            <v>602.00731138757874</v>
          </cell>
          <cell r="AM677">
            <v>2800.3898963576162</v>
          </cell>
          <cell r="AN677">
            <v>2181.64</v>
          </cell>
          <cell r="AO677">
            <v>618.74989635761631</v>
          </cell>
          <cell r="AP677">
            <v>0.8054812047527018</v>
          </cell>
          <cell r="AQ677">
            <v>5.5629812047527025</v>
          </cell>
          <cell r="AR677">
            <v>15950.068450642853</v>
          </cell>
          <cell r="AS677">
            <v>10908.199999999999</v>
          </cell>
        </row>
        <row r="678">
          <cell r="A678" t="str">
            <v>л/с №3000000141278</v>
          </cell>
          <cell r="B678" t="str">
            <v>Кв. 676</v>
          </cell>
          <cell r="C678" t="str">
            <v>Мустафина Кадрия Хайрулловна</v>
          </cell>
          <cell r="D678">
            <v>44471</v>
          </cell>
          <cell r="E678">
            <v>70.3</v>
          </cell>
          <cell r="F678">
            <v>31</v>
          </cell>
          <cell r="G678">
            <v>28</v>
          </cell>
          <cell r="H678">
            <v>31</v>
          </cell>
          <cell r="I678">
            <v>30</v>
          </cell>
          <cell r="J678">
            <v>31</v>
          </cell>
          <cell r="K678">
            <v>151</v>
          </cell>
          <cell r="L678">
            <v>4756848</v>
          </cell>
          <cell r="M678">
            <v>7.0270000000000001</v>
          </cell>
          <cell r="N678">
            <v>10.9519</v>
          </cell>
          <cell r="O678">
            <v>3.9249000000000005</v>
          </cell>
          <cell r="P678">
            <v>0.80577417218543057</v>
          </cell>
          <cell r="Q678">
            <v>0.72779602649006625</v>
          </cell>
          <cell r="R678">
            <v>0.80577417218543057</v>
          </cell>
          <cell r="S678">
            <v>0.77978145695364243</v>
          </cell>
          <cell r="T678">
            <v>0.80577417218543057</v>
          </cell>
          <cell r="U678">
            <v>3.9249000000000001</v>
          </cell>
          <cell r="V678">
            <v>0.63588694162675607</v>
          </cell>
          <cell r="W678">
            <v>0.11734149569188607</v>
          </cell>
          <cell r="X678">
            <v>0.32380343528693617</v>
          </cell>
          <cell r="Y678">
            <v>3.5450027082337958E-2</v>
          </cell>
          <cell r="Z678">
            <v>0</v>
          </cell>
          <cell r="AA678">
            <v>4133.5019123000247</v>
          </cell>
          <cell r="AB678">
            <v>2379.7600000000002</v>
          </cell>
          <cell r="AC678">
            <v>1753.7419123000245</v>
          </cell>
          <cell r="AD678">
            <v>2423.1614008496499</v>
          </cell>
          <cell r="AE678">
            <v>2379.7600000000002</v>
          </cell>
          <cell r="AF678">
            <v>43.40140084964969</v>
          </cell>
          <cell r="AG678">
            <v>3238.7023245926202</v>
          </cell>
          <cell r="AH678">
            <v>2379.7600000000002</v>
          </cell>
          <cell r="AI678">
            <v>858.94232459262003</v>
          </cell>
          <cell r="AJ678">
            <v>2337.4154063982819</v>
          </cell>
          <cell r="AK678">
            <v>2379.7600000000002</v>
          </cell>
          <cell r="AL678">
            <v>-42.344593601718316</v>
          </cell>
          <cell r="AM678">
            <v>2310.2995910066229</v>
          </cell>
          <cell r="AN678">
            <v>2379.7600000000002</v>
          </cell>
          <cell r="AO678">
            <v>-69.460408993377314</v>
          </cell>
          <cell r="AP678">
            <v>1.1124818996879162</v>
          </cell>
          <cell r="AQ678">
            <v>5.0373818996879169</v>
          </cell>
          <cell r="AR678">
            <v>14443.0806351472</v>
          </cell>
          <cell r="AS678">
            <v>11898.800000000001</v>
          </cell>
        </row>
        <row r="679">
          <cell r="A679" t="str">
            <v>л/с №3000000140653</v>
          </cell>
          <cell r="B679" t="str">
            <v>Кв. 677</v>
          </cell>
          <cell r="C679" t="str">
            <v>Дорощенко Тамара Евгеньевна</v>
          </cell>
          <cell r="D679">
            <v>44463</v>
          </cell>
          <cell r="E679">
            <v>50.8</v>
          </cell>
          <cell r="F679">
            <v>31</v>
          </cell>
          <cell r="G679">
            <v>28</v>
          </cell>
          <cell r="H679">
            <v>31</v>
          </cell>
          <cell r="I679">
            <v>30</v>
          </cell>
          <cell r="J679">
            <v>31</v>
          </cell>
          <cell r="K679">
            <v>151</v>
          </cell>
          <cell r="L679">
            <v>4756851</v>
          </cell>
          <cell r="M679">
            <v>7.1050000000000004</v>
          </cell>
          <cell r="N679">
            <v>11.225899999999999</v>
          </cell>
          <cell r="O679">
            <v>4.1208999999999989</v>
          </cell>
          <cell r="P679">
            <v>0.84601258278145663</v>
          </cell>
          <cell r="Q679">
            <v>0.76414039735099315</v>
          </cell>
          <cell r="R679">
            <v>0.84601258278145663</v>
          </cell>
          <cell r="S679">
            <v>0.81872185430463551</v>
          </cell>
          <cell r="T679">
            <v>0.84601258278145663</v>
          </cell>
          <cell r="U679">
            <v>4.120899999999998</v>
          </cell>
          <cell r="V679">
            <v>0.45950293932630454</v>
          </cell>
          <cell r="W679">
            <v>8.4793001154307435E-2</v>
          </cell>
          <cell r="X679">
            <v>0.23398598168671916</v>
          </cell>
          <cell r="Y679">
            <v>2.5616804776426291E-2</v>
          </cell>
          <cell r="Z679">
            <v>0</v>
          </cell>
          <cell r="AA679">
            <v>3743.1479946769305</v>
          </cell>
          <cell r="AB679">
            <v>1936.21</v>
          </cell>
          <cell r="AC679">
            <v>1806.9379946769304</v>
          </cell>
          <cell r="AD679">
            <v>2434.0448615264277</v>
          </cell>
          <cell r="AE679">
            <v>1936.21</v>
          </cell>
          <cell r="AF679">
            <v>497.83486152642763</v>
          </cell>
          <cell r="AG679">
            <v>3096.5502840718641</v>
          </cell>
          <cell r="AH679">
            <v>1936.21</v>
          </cell>
          <cell r="AI679">
            <v>1160.3402840718641</v>
          </cell>
          <cell r="AJ679">
            <v>2420.8709165440387</v>
          </cell>
          <cell r="AK679">
            <v>1936.21</v>
          </cell>
          <cell r="AL679">
            <v>484.66091654403863</v>
          </cell>
          <cell r="AM679">
            <v>2425.6703570993368</v>
          </cell>
          <cell r="AN679">
            <v>1936.21</v>
          </cell>
          <cell r="AO679">
            <v>489.46035709933676</v>
          </cell>
          <cell r="AP679">
            <v>0.80389872694375741</v>
          </cell>
          <cell r="AQ679">
            <v>4.9247987269437559</v>
          </cell>
          <cell r="AR679">
            <v>14120.284413918596</v>
          </cell>
          <cell r="AS679">
            <v>9681.0499999999993</v>
          </cell>
        </row>
        <row r="680">
          <cell r="A680" t="str">
            <v>л/с №3000000146168</v>
          </cell>
          <cell r="B680" t="str">
            <v>Кв. 678</v>
          </cell>
          <cell r="C680" t="str">
            <v>Алексеев Артем Александрович</v>
          </cell>
          <cell r="D680">
            <v>44537</v>
          </cell>
          <cell r="E680">
            <v>51.2</v>
          </cell>
          <cell r="F680">
            <v>31</v>
          </cell>
          <cell r="G680">
            <v>28</v>
          </cell>
          <cell r="H680">
            <v>31</v>
          </cell>
          <cell r="I680">
            <v>30</v>
          </cell>
          <cell r="J680">
            <v>31</v>
          </cell>
          <cell r="K680">
            <v>151</v>
          </cell>
          <cell r="L680">
            <v>4756846</v>
          </cell>
          <cell r="M680">
            <v>2.0350000000000001</v>
          </cell>
          <cell r="N680">
            <v>5.6759000000000004</v>
          </cell>
          <cell r="O680">
            <v>3.6409000000000002</v>
          </cell>
          <cell r="P680">
            <v>0.74746953642384106</v>
          </cell>
          <cell r="Q680">
            <v>0.67513377483443715</v>
          </cell>
          <cell r="R680">
            <v>0.74746953642384106</v>
          </cell>
          <cell r="S680">
            <v>0.7233576158940398</v>
          </cell>
          <cell r="T680">
            <v>0.74746953642384106</v>
          </cell>
          <cell r="U680">
            <v>3.6409000000000002</v>
          </cell>
          <cell r="V680">
            <v>0.46312107270682668</v>
          </cell>
          <cell r="W680">
            <v>8.5460662580719313E-2</v>
          </cell>
          <cell r="X680">
            <v>0.23582839099133901</v>
          </cell>
          <cell r="Y680">
            <v>2.5818511900650123E-2</v>
          </cell>
          <cell r="Z680">
            <v>0</v>
          </cell>
          <cell r="AA680">
            <v>3470.9811826872678</v>
          </cell>
          <cell r="AB680">
            <v>968.53</v>
          </cell>
          <cell r="AC680">
            <v>2502.4511826872676</v>
          </cell>
          <cell r="AD680">
            <v>2180.761159067988</v>
          </cell>
          <cell r="AE680">
            <v>968.53</v>
          </cell>
          <cell r="AF680">
            <v>1212.2311590679881</v>
          </cell>
          <cell r="AG680">
            <v>2819.292151526256</v>
          </cell>
          <cell r="AH680">
            <v>968.53</v>
          </cell>
          <cell r="AI680">
            <v>1850.762151526256</v>
          </cell>
          <cell r="AJ680">
            <v>2148.0228100903787</v>
          </cell>
          <cell r="AK680">
            <v>968.53</v>
          </cell>
          <cell r="AL680">
            <v>1179.4928100903787</v>
          </cell>
          <cell r="AM680">
            <v>2143.1297054437086</v>
          </cell>
          <cell r="AN680">
            <v>968.53</v>
          </cell>
          <cell r="AO680">
            <v>1174.5997054437087</v>
          </cell>
          <cell r="AP680">
            <v>0.81022863817953505</v>
          </cell>
          <cell r="AQ680">
            <v>4.4511286381795356</v>
          </cell>
          <cell r="AR680">
            <v>12762.187008815601</v>
          </cell>
          <cell r="AS680">
            <v>4842.6499999999996</v>
          </cell>
        </row>
        <row r="681">
          <cell r="A681" t="str">
            <v>л/с №3000000140655</v>
          </cell>
          <cell r="B681" t="str">
            <v>Кв. 679</v>
          </cell>
          <cell r="C681" t="str">
            <v>Кузнецов Александр Николаевич</v>
          </cell>
          <cell r="D681">
            <v>44463</v>
          </cell>
          <cell r="E681">
            <v>51.2</v>
          </cell>
          <cell r="F681">
            <v>31</v>
          </cell>
          <cell r="G681">
            <v>28</v>
          </cell>
          <cell r="H681">
            <v>31</v>
          </cell>
          <cell r="I681">
            <v>30</v>
          </cell>
          <cell r="J681">
            <v>31</v>
          </cell>
          <cell r="K681">
            <v>151</v>
          </cell>
          <cell r="L681">
            <v>4756843</v>
          </cell>
          <cell r="M681">
            <v>9.2509999999999994</v>
          </cell>
          <cell r="N681">
            <v>13.4963</v>
          </cell>
          <cell r="O681">
            <v>4.2453000000000003</v>
          </cell>
          <cell r="P681">
            <v>0.87155165562913905</v>
          </cell>
          <cell r="Q681">
            <v>0.78720794701986763</v>
          </cell>
          <cell r="R681">
            <v>0.87155165562913905</v>
          </cell>
          <cell r="S681">
            <v>0.84343708609271528</v>
          </cell>
          <cell r="T681">
            <v>0.87155165562913905</v>
          </cell>
          <cell r="U681">
            <v>4.2453000000000003</v>
          </cell>
          <cell r="V681">
            <v>0.46312107270682668</v>
          </cell>
          <cell r="W681">
            <v>8.5460662580719313E-2</v>
          </cell>
          <cell r="X681">
            <v>0.23582839099133901</v>
          </cell>
          <cell r="Y681">
            <v>2.5818511900650123E-2</v>
          </cell>
          <cell r="Z681">
            <v>0</v>
          </cell>
          <cell r="AA681">
            <v>3826.7469532303135</v>
          </cell>
          <cell r="AB681">
            <v>2388.9299999999998</v>
          </cell>
          <cell r="AC681">
            <v>1437.8169532303136</v>
          </cell>
          <cell r="AD681">
            <v>2502.0979840746104</v>
          </cell>
          <cell r="AE681">
            <v>2388.9299999999998</v>
          </cell>
          <cell r="AF681">
            <v>113.16798407461056</v>
          </cell>
          <cell r="AG681">
            <v>3175.0579220693025</v>
          </cell>
          <cell r="AH681">
            <v>2388.9299999999998</v>
          </cell>
          <cell r="AI681">
            <v>786.12792206930271</v>
          </cell>
          <cell r="AJ681">
            <v>2492.3122654546173</v>
          </cell>
          <cell r="AK681">
            <v>2388.9299999999998</v>
          </cell>
          <cell r="AL681">
            <v>103.38226545461748</v>
          </cell>
          <cell r="AM681">
            <v>2498.8954759867547</v>
          </cell>
          <cell r="AN681">
            <v>2388.9299999999998</v>
          </cell>
          <cell r="AO681">
            <v>109.96547598675488</v>
          </cell>
          <cell r="AP681">
            <v>0.81022863817953505</v>
          </cell>
          <cell r="AQ681">
            <v>5.0555286381795357</v>
          </cell>
          <cell r="AR681">
            <v>14495.1106008156</v>
          </cell>
          <cell r="AS681">
            <v>11944.65</v>
          </cell>
        </row>
        <row r="682">
          <cell r="A682" t="str">
            <v>л/с №3000000142252</v>
          </cell>
          <cell r="B682" t="str">
            <v>Кв. 68</v>
          </cell>
          <cell r="C682" t="str">
            <v>Микайылов Сафа Имамверди оглы</v>
          </cell>
          <cell r="D682">
            <v>44469</v>
          </cell>
          <cell r="E682">
            <v>63.4</v>
          </cell>
          <cell r="F682">
            <v>31</v>
          </cell>
          <cell r="G682">
            <v>28</v>
          </cell>
          <cell r="H682">
            <v>31</v>
          </cell>
          <cell r="I682">
            <v>30</v>
          </cell>
          <cell r="J682">
            <v>31</v>
          </cell>
          <cell r="K682">
            <v>151</v>
          </cell>
          <cell r="L682" t="str">
            <v>4078122</v>
          </cell>
          <cell r="M682">
            <v>16.097323912295334</v>
          </cell>
          <cell r="N682" t="str">
            <v>нет данных</v>
          </cell>
          <cell r="O682">
            <v>3.9301979626231889</v>
          </cell>
          <cell r="P682">
            <v>0.80686183338621753</v>
          </cell>
          <cell r="Q682">
            <v>0.72877843015529331</v>
          </cell>
          <cell r="R682">
            <v>0.80686183338621753</v>
          </cell>
          <cell r="S682">
            <v>0.78083403230924275</v>
          </cell>
          <cell r="T682">
            <v>0.80686183338621753</v>
          </cell>
          <cell r="U682">
            <v>3.9301979626231884</v>
          </cell>
          <cell r="V682">
            <v>0.57347414081275017</v>
          </cell>
          <cell r="W682">
            <v>0.10582433608628132</v>
          </cell>
          <cell r="X682">
            <v>0.29202187478224401</v>
          </cell>
          <cell r="Y682">
            <v>3.1970579189476905E-2</v>
          </cell>
          <cell r="Z682">
            <v>0</v>
          </cell>
          <cell r="AA682">
            <v>3957.6716985037965</v>
          </cell>
          <cell r="AB682">
            <v>2386.9299999999998</v>
          </cell>
          <cell r="AC682">
            <v>1570.7416985037967</v>
          </cell>
          <cell r="AD682">
            <v>2392.9563593125176</v>
          </cell>
          <cell r="AE682">
            <v>2386.9299999999998</v>
          </cell>
          <cell r="AF682">
            <v>6.0263593125177977</v>
          </cell>
          <cell r="AG682">
            <v>3150.6973903864491</v>
          </cell>
          <cell r="AH682">
            <v>2386.9299999999998</v>
          </cell>
          <cell r="AI682">
            <v>763.76739038644928</v>
          </cell>
          <cell r="AJ682">
            <v>2330.4571259968989</v>
          </cell>
          <cell r="AK682">
            <v>2386.9299999999998</v>
          </cell>
          <cell r="AL682">
            <v>-56.472874003100969</v>
          </cell>
          <cell r="AM682">
            <v>2313.4181114482949</v>
          </cell>
          <cell r="AN682">
            <v>2386.9299999999998</v>
          </cell>
          <cell r="AO682">
            <v>-73.511888551704942</v>
          </cell>
          <cell r="AP682">
            <v>1.0032909308707523</v>
          </cell>
          <cell r="AQ682">
            <v>4.9334888934939407</v>
          </cell>
          <cell r="AR682">
            <v>14145.200685647957</v>
          </cell>
          <cell r="AS682">
            <v>11934.65</v>
          </cell>
        </row>
        <row r="683">
          <cell r="A683" t="str">
            <v>л/с №3000000140977</v>
          </cell>
          <cell r="B683" t="str">
            <v>Кв. 680</v>
          </cell>
          <cell r="C683" t="str">
            <v>Краснолуцкий Андрей Владимирович</v>
          </cell>
          <cell r="D683">
            <v>44466</v>
          </cell>
          <cell r="E683">
            <v>50.9</v>
          </cell>
          <cell r="F683">
            <v>31</v>
          </cell>
          <cell r="G683">
            <v>28</v>
          </cell>
          <cell r="H683">
            <v>31</v>
          </cell>
          <cell r="I683">
            <v>30</v>
          </cell>
          <cell r="J683">
            <v>31</v>
          </cell>
          <cell r="K683">
            <v>151</v>
          </cell>
          <cell r="L683">
            <v>4756659</v>
          </cell>
          <cell r="M683">
            <v>9.5</v>
          </cell>
          <cell r="N683">
            <v>12.838699999999999</v>
          </cell>
          <cell r="O683">
            <v>3.3386999999999998</v>
          </cell>
          <cell r="P683">
            <v>0.68542847682119201</v>
          </cell>
          <cell r="Q683">
            <v>0.61909668874172175</v>
          </cell>
          <cell r="R683">
            <v>0.68542847682119201</v>
          </cell>
          <cell r="S683">
            <v>0.66331788079470189</v>
          </cell>
          <cell r="T683">
            <v>0.68542847682119201</v>
          </cell>
          <cell r="U683">
            <v>3.3386999999999993</v>
          </cell>
          <cell r="V683">
            <v>0.46040747267143506</v>
          </cell>
          <cell r="W683">
            <v>8.4959916510910394E-2</v>
          </cell>
          <cell r="X683">
            <v>0.23444658401287413</v>
          </cell>
          <cell r="Y683">
            <v>2.5667231557482247E-2</v>
          </cell>
          <cell r="Z683">
            <v>0</v>
          </cell>
          <cell r="AA683">
            <v>3285.3179176662707</v>
          </cell>
          <cell r="AB683">
            <v>2216.9</v>
          </cell>
          <cell r="AC683">
            <v>1068.4179176662706</v>
          </cell>
          <cell r="AD683">
            <v>2018.6570174482417</v>
          </cell>
          <cell r="AE683">
            <v>2216.9</v>
          </cell>
          <cell r="AF683">
            <v>-198.24298255175836</v>
          </cell>
          <cell r="AG683">
            <v>2637.4473769222177</v>
          </cell>
          <cell r="AH683">
            <v>2216.9</v>
          </cell>
          <cell r="AI683">
            <v>420.54737692221761</v>
          </cell>
          <cell r="AJ683">
            <v>1975.4443344339354</v>
          </cell>
          <cell r="AK683">
            <v>2216.9</v>
          </cell>
          <cell r="AL683">
            <v>-241.45566556606468</v>
          </cell>
          <cell r="AM683">
            <v>1965.2468201721852</v>
          </cell>
          <cell r="AN683">
            <v>2216.9</v>
          </cell>
          <cell r="AO683">
            <v>-251.65317982781494</v>
          </cell>
          <cell r="AP683">
            <v>0.8054812047527018</v>
          </cell>
          <cell r="AQ683">
            <v>4.1441812047527016</v>
          </cell>
          <cell r="AR683">
            <v>11882.11346664285</v>
          </cell>
          <cell r="AS683">
            <v>11084.5</v>
          </cell>
        </row>
        <row r="684">
          <cell r="A684" t="str">
            <v>л/с №3000000142548</v>
          </cell>
          <cell r="B684" t="str">
            <v>Кв. 681</v>
          </cell>
          <cell r="C684" t="str">
            <v>Кузьменко Дмитрий Викторович</v>
          </cell>
          <cell r="D684">
            <v>44485</v>
          </cell>
          <cell r="E684">
            <v>70.3</v>
          </cell>
          <cell r="F684">
            <v>31</v>
          </cell>
          <cell r="G684">
            <v>28</v>
          </cell>
          <cell r="H684">
            <v>31</v>
          </cell>
          <cell r="I684">
            <v>30</v>
          </cell>
          <cell r="J684">
            <v>31</v>
          </cell>
          <cell r="K684">
            <v>151</v>
          </cell>
          <cell r="L684">
            <v>4756656</v>
          </cell>
          <cell r="M684">
            <v>8.9</v>
          </cell>
          <cell r="N684">
            <v>12.5411</v>
          </cell>
          <cell r="O684">
            <v>3.6410999999999998</v>
          </cell>
          <cell r="P684">
            <v>0.74751059602648995</v>
          </cell>
          <cell r="Q684">
            <v>0.67517086092715228</v>
          </cell>
          <cell r="R684">
            <v>0.74751059602648995</v>
          </cell>
          <cell r="S684">
            <v>0.72339735099337743</v>
          </cell>
          <cell r="T684">
            <v>0.74751059602648995</v>
          </cell>
          <cell r="U684">
            <v>3.6410999999999998</v>
          </cell>
          <cell r="V684">
            <v>0.63588694162675607</v>
          </cell>
          <cell r="W684">
            <v>0.11734149569188607</v>
          </cell>
          <cell r="X684">
            <v>0.32380343528693617</v>
          </cell>
          <cell r="Y684">
            <v>3.5450027082337958E-2</v>
          </cell>
          <cell r="Z684">
            <v>0</v>
          </cell>
          <cell r="AA684">
            <v>3966.4497520086334</v>
          </cell>
          <cell r="AB684">
            <v>2405.56</v>
          </cell>
          <cell r="AC684">
            <v>1560.8897520086334</v>
          </cell>
          <cell r="AD684">
            <v>2272.2755786509742</v>
          </cell>
          <cell r="AE684">
            <v>2405.56</v>
          </cell>
          <cell r="AF684">
            <v>-133.28442134902571</v>
          </cell>
          <cell r="AG684">
            <v>3071.6501643012289</v>
          </cell>
          <cell r="AH684">
            <v>2405.56</v>
          </cell>
          <cell r="AI684">
            <v>666.09016430122892</v>
          </cell>
          <cell r="AJ684">
            <v>2175.7520254711294</v>
          </cell>
          <cell r="AK684">
            <v>2405.56</v>
          </cell>
          <cell r="AL684">
            <v>-229.80797452887055</v>
          </cell>
          <cell r="AM684">
            <v>2143.2474307152315</v>
          </cell>
          <cell r="AN684">
            <v>2405.56</v>
          </cell>
          <cell r="AO684">
            <v>-262.31256928476841</v>
          </cell>
          <cell r="AP684">
            <v>1.1124818996879162</v>
          </cell>
          <cell r="AQ684">
            <v>4.7535818996879158</v>
          </cell>
          <cell r="AR684">
            <v>13629.374951147198</v>
          </cell>
          <cell r="AS684">
            <v>12027.8</v>
          </cell>
        </row>
        <row r="685">
          <cell r="A685" t="str">
            <v>л/с №3000000145777</v>
          </cell>
          <cell r="B685" t="str">
            <v>Кв. 682</v>
          </cell>
          <cell r="C685" t="str">
            <v>Адоньева Наталия Владимировна</v>
          </cell>
          <cell r="D685">
            <v>44519</v>
          </cell>
          <cell r="E685">
            <v>50.8</v>
          </cell>
          <cell r="F685">
            <v>31</v>
          </cell>
          <cell r="G685">
            <v>28</v>
          </cell>
          <cell r="H685">
            <v>31</v>
          </cell>
          <cell r="I685">
            <v>30</v>
          </cell>
          <cell r="J685">
            <v>31</v>
          </cell>
          <cell r="K685">
            <v>151</v>
          </cell>
          <cell r="L685">
            <v>4756650</v>
          </cell>
          <cell r="M685">
            <v>6.51</v>
          </cell>
          <cell r="N685">
            <v>10.6066</v>
          </cell>
          <cell r="O685">
            <v>4.0966000000000005</v>
          </cell>
          <cell r="P685">
            <v>0.84102384105960282</v>
          </cell>
          <cell r="Q685">
            <v>0.7596344370860928</v>
          </cell>
          <cell r="R685">
            <v>0.84102384105960282</v>
          </cell>
          <cell r="S685">
            <v>0.81389403973509944</v>
          </cell>
          <cell r="T685">
            <v>0.84102384105960282</v>
          </cell>
          <cell r="U685">
            <v>4.0966000000000005</v>
          </cell>
          <cell r="V685">
            <v>0.45950293932630454</v>
          </cell>
          <cell r="W685">
            <v>8.4793001154307435E-2</v>
          </cell>
          <cell r="X685">
            <v>0.23398598168671916</v>
          </cell>
          <cell r="Y685">
            <v>2.5616804776426291E-2</v>
          </cell>
          <cell r="Z685">
            <v>0</v>
          </cell>
          <cell r="AA685">
            <v>3728.8443741868655</v>
          </cell>
          <cell r="AB685">
            <v>2061.79</v>
          </cell>
          <cell r="AC685">
            <v>1667.0543741868655</v>
          </cell>
          <cell r="AD685">
            <v>2421.1254623741106</v>
          </cell>
          <cell r="AE685">
            <v>2061.79</v>
          </cell>
          <cell r="AF685">
            <v>359.33546237411065</v>
          </cell>
          <cell r="AG685">
            <v>3082.2466635817996</v>
          </cell>
          <cell r="AH685">
            <v>2061.79</v>
          </cell>
          <cell r="AI685">
            <v>1020.4566635817996</v>
          </cell>
          <cell r="AJ685">
            <v>2407.0287031665562</v>
          </cell>
          <cell r="AK685">
            <v>2061.79</v>
          </cell>
          <cell r="AL685">
            <v>345.23870316655621</v>
          </cell>
          <cell r="AM685">
            <v>2411.3667366092718</v>
          </cell>
          <cell r="AN685">
            <v>2061.79</v>
          </cell>
          <cell r="AO685">
            <v>349.57673660927185</v>
          </cell>
          <cell r="AP685">
            <v>0.80389872694375741</v>
          </cell>
          <cell r="AQ685">
            <v>4.9004987269437574</v>
          </cell>
          <cell r="AR685">
            <v>14050.611939918601</v>
          </cell>
          <cell r="AS685">
            <v>10308.950000000001</v>
          </cell>
        </row>
        <row r="686">
          <cell r="A686" t="str">
            <v>л/с №3000000145842</v>
          </cell>
          <cell r="B686" t="str">
            <v>Кв. 683</v>
          </cell>
          <cell r="C686" t="str">
            <v>Кондрахина Светлана Юрьевна</v>
          </cell>
          <cell r="D686">
            <v>44462</v>
          </cell>
          <cell r="E686">
            <v>51.2</v>
          </cell>
          <cell r="F686">
            <v>31</v>
          </cell>
          <cell r="G686">
            <v>28</v>
          </cell>
          <cell r="H686">
            <v>31</v>
          </cell>
          <cell r="I686">
            <v>30</v>
          </cell>
          <cell r="J686">
            <v>31</v>
          </cell>
          <cell r="K686">
            <v>151</v>
          </cell>
          <cell r="L686">
            <v>4756648</v>
          </cell>
          <cell r="M686">
            <v>8.73</v>
          </cell>
          <cell r="N686">
            <v>12.6714</v>
          </cell>
          <cell r="O686">
            <v>3.9413999999999998</v>
          </cell>
          <cell r="P686">
            <v>0.80916158940397342</v>
          </cell>
          <cell r="Q686">
            <v>0.73085562913907276</v>
          </cell>
          <cell r="R686">
            <v>0.80916158940397342</v>
          </cell>
          <cell r="S686">
            <v>0.78305960264900654</v>
          </cell>
          <cell r="T686">
            <v>0.80916158940397342</v>
          </cell>
          <cell r="U686">
            <v>3.9413999999999998</v>
          </cell>
          <cell r="V686">
            <v>0.46312107270682668</v>
          </cell>
          <cell r="W686">
            <v>8.5460662580719313E-2</v>
          </cell>
          <cell r="X686">
            <v>0.23582839099133901</v>
          </cell>
          <cell r="Y686">
            <v>2.5818511900650123E-2</v>
          </cell>
          <cell r="Z686">
            <v>0</v>
          </cell>
          <cell r="AA686">
            <v>3647.8634031508436</v>
          </cell>
          <cell r="AB686">
            <v>2373.7399999999998</v>
          </cell>
          <cell r="AC686">
            <v>1274.1234031508438</v>
          </cell>
          <cell r="AD686">
            <v>2340.5257452931532</v>
          </cell>
          <cell r="AE686">
            <v>2373.7399999999998</v>
          </cell>
          <cell r="AF686">
            <v>-33.214254706846532</v>
          </cell>
          <cell r="AG686">
            <v>2996.1743719898318</v>
          </cell>
          <cell r="AH686">
            <v>2373.7399999999998</v>
          </cell>
          <cell r="AI686">
            <v>622.43437198983202</v>
          </cell>
          <cell r="AJ686">
            <v>2319.1991524744844</v>
          </cell>
          <cell r="AK686">
            <v>2373.7399999999998</v>
          </cell>
          <cell r="AL686">
            <v>-54.540847525515346</v>
          </cell>
          <cell r="AM686">
            <v>2320.0119259072844</v>
          </cell>
          <cell r="AN686">
            <v>2373.7399999999998</v>
          </cell>
          <cell r="AO686">
            <v>-53.72807409271536</v>
          </cell>
          <cell r="AP686">
            <v>0.81022863817953505</v>
          </cell>
          <cell r="AQ686">
            <v>4.7516286381795352</v>
          </cell>
          <cell r="AR686">
            <v>13623.774598815598</v>
          </cell>
          <cell r="AS686">
            <v>11868.699999999999</v>
          </cell>
        </row>
        <row r="687">
          <cell r="A687" t="str">
            <v>л/с №3000000140656</v>
          </cell>
          <cell r="B687" t="str">
            <v>Кв. 684</v>
          </cell>
          <cell r="C687" t="str">
            <v>Лавров Кирилл Геннадьевич</v>
          </cell>
          <cell r="D687">
            <v>44463</v>
          </cell>
          <cell r="E687">
            <v>51.2</v>
          </cell>
          <cell r="F687">
            <v>31</v>
          </cell>
          <cell r="G687">
            <v>28</v>
          </cell>
          <cell r="H687">
            <v>31</v>
          </cell>
          <cell r="I687">
            <v>30</v>
          </cell>
          <cell r="J687">
            <v>31</v>
          </cell>
          <cell r="K687">
            <v>151</v>
          </cell>
          <cell r="L687">
            <v>4756652</v>
          </cell>
          <cell r="M687">
            <v>4.9000000000000004</v>
          </cell>
          <cell r="N687">
            <v>5.2</v>
          </cell>
          <cell r="O687">
            <v>0.29999999999999982</v>
          </cell>
          <cell r="P687">
            <v>6.1589403973509892E-2</v>
          </cell>
          <cell r="Q687">
            <v>5.5629139072847646E-2</v>
          </cell>
          <cell r="R687">
            <v>6.1589403973509892E-2</v>
          </cell>
          <cell r="S687">
            <v>5.9602649006622474E-2</v>
          </cell>
          <cell r="T687">
            <v>6.1589403973509892E-2</v>
          </cell>
          <cell r="U687">
            <v>0.29999999999999977</v>
          </cell>
          <cell r="V687">
            <v>0.46312107270682668</v>
          </cell>
          <cell r="W687">
            <v>8.5460662580719313E-2</v>
          </cell>
          <cell r="X687">
            <v>0.23582839099133901</v>
          </cell>
          <cell r="Y687">
            <v>2.5818511900650123E-2</v>
          </cell>
          <cell r="Z687">
            <v>0</v>
          </cell>
          <cell r="AA687">
            <v>1504.4393845283273</v>
          </cell>
          <cell r="AB687">
            <v>1372.23</v>
          </cell>
          <cell r="AC687">
            <v>132.20938452832729</v>
          </cell>
          <cell r="AD687">
            <v>404.52985750507412</v>
          </cell>
          <cell r="AE687">
            <v>1372.23</v>
          </cell>
          <cell r="AF687">
            <v>-967.7001424949259</v>
          </cell>
          <cell r="AG687">
            <v>852.75035336731537</v>
          </cell>
          <cell r="AH687">
            <v>1372.23</v>
          </cell>
          <cell r="AI687">
            <v>-519.47964663268465</v>
          </cell>
          <cell r="AJ687">
            <v>244.91784413011385</v>
          </cell>
          <cell r="AK687">
            <v>1372.23</v>
          </cell>
          <cell r="AL687">
            <v>-1127.3121558698863</v>
          </cell>
          <cell r="AM687">
            <v>176.58790728476808</v>
          </cell>
          <cell r="AN687">
            <v>1372.23</v>
          </cell>
          <cell r="AO687">
            <v>-1195.6420927152319</v>
          </cell>
          <cell r="AP687">
            <v>0.81022863817953505</v>
          </cell>
          <cell r="AQ687">
            <v>1.1102286381795348</v>
          </cell>
          <cell r="AR687">
            <v>3183.2253468155982</v>
          </cell>
          <cell r="AS687">
            <v>6861.15</v>
          </cell>
        </row>
        <row r="688">
          <cell r="A688" t="str">
            <v>л/с №3000000142791</v>
          </cell>
          <cell r="B688" t="str">
            <v>Кв. 685</v>
          </cell>
          <cell r="C688" t="str">
            <v>Кириллова Александра Юрьевна</v>
          </cell>
          <cell r="D688">
            <v>44492</v>
          </cell>
          <cell r="E688">
            <v>50.9</v>
          </cell>
          <cell r="F688">
            <v>31</v>
          </cell>
          <cell r="G688">
            <v>28</v>
          </cell>
          <cell r="H688">
            <v>31</v>
          </cell>
          <cell r="I688">
            <v>11</v>
          </cell>
          <cell r="J688">
            <v>0</v>
          </cell>
          <cell r="K688">
            <v>101</v>
          </cell>
          <cell r="L688">
            <v>4756662</v>
          </cell>
          <cell r="M688">
            <v>0.70899999999999996</v>
          </cell>
          <cell r="N688">
            <v>0.70879999999999999</v>
          </cell>
          <cell r="O688">
            <v>-1.3377483443707136E-4</v>
          </cell>
          <cell r="P688">
            <v>-4.10596026490021E-5</v>
          </cell>
          <cell r="Q688">
            <v>-3.7086092715227704E-5</v>
          </cell>
          <cell r="R688">
            <v>-4.10596026490021E-5</v>
          </cell>
          <cell r="S688">
            <v>-1.4569536423839454E-5</v>
          </cell>
          <cell r="T688">
            <v>0</v>
          </cell>
          <cell r="U688">
            <v>-1.3377483443707136E-4</v>
          </cell>
          <cell r="V688">
            <v>0.46040747267143506</v>
          </cell>
          <cell r="W688">
            <v>8.4959916510910394E-2</v>
          </cell>
          <cell r="X688">
            <v>0.23444658401287413</v>
          </cell>
          <cell r="Y688">
            <v>9.4113182377434899E-3</v>
          </cell>
          <cell r="Z688">
            <v>0</v>
          </cell>
          <cell r="AA688">
            <v>1319.9533722225619</v>
          </cell>
          <cell r="AB688">
            <v>693.57</v>
          </cell>
          <cell r="AC688">
            <v>626.38337222256189</v>
          </cell>
          <cell r="AD688">
            <v>243.48904091844079</v>
          </cell>
          <cell r="AE688">
            <v>693.57</v>
          </cell>
          <cell r="AF688">
            <v>-450.08095908155929</v>
          </cell>
          <cell r="AG688">
            <v>672.08283147850932</v>
          </cell>
          <cell r="AH688">
            <v>693.57</v>
          </cell>
          <cell r="AI688">
            <v>-21.48716852149073</v>
          </cell>
          <cell r="AJ688">
            <v>26.942169941449674</v>
          </cell>
          <cell r="AK688">
            <v>254.31</v>
          </cell>
          <cell r="AL688">
            <v>-227.36783005855034</v>
          </cell>
          <cell r="AM688">
            <v>0</v>
          </cell>
          <cell r="AN688">
            <v>0</v>
          </cell>
          <cell r="AO688">
            <v>0</v>
          </cell>
          <cell r="AP688">
            <v>0.78922529143296294</v>
          </cell>
          <cell r="AQ688">
            <v>0.78909151659852583</v>
          </cell>
          <cell r="AR688">
            <v>2262.4674145609611</v>
          </cell>
          <cell r="AS688">
            <v>2335.02</v>
          </cell>
        </row>
        <row r="689">
          <cell r="A689" t="str">
            <v>л/с №3000000140400</v>
          </cell>
          <cell r="B689" t="str">
            <v>Кв. 686</v>
          </cell>
          <cell r="C689" t="str">
            <v>Набатов Александр Анатольевич</v>
          </cell>
          <cell r="D689">
            <v>44434</v>
          </cell>
          <cell r="E689">
            <v>70.3</v>
          </cell>
          <cell r="F689">
            <v>31</v>
          </cell>
          <cell r="G689">
            <v>28</v>
          </cell>
          <cell r="H689">
            <v>31</v>
          </cell>
          <cell r="I689">
            <v>30</v>
          </cell>
          <cell r="J689">
            <v>31</v>
          </cell>
          <cell r="K689">
            <v>151</v>
          </cell>
          <cell r="L689">
            <v>4755269</v>
          </cell>
          <cell r="M689">
            <v>6.4859999999999998</v>
          </cell>
          <cell r="N689">
            <v>8.1325000000000003</v>
          </cell>
          <cell r="O689">
            <v>1.6465000000000005</v>
          </cell>
          <cell r="P689">
            <v>0.33802317880794713</v>
          </cell>
          <cell r="Q689">
            <v>0.30531125827814581</v>
          </cell>
          <cell r="R689">
            <v>0.33802317880794713</v>
          </cell>
          <cell r="S689">
            <v>0.32711920529801336</v>
          </cell>
          <cell r="T689">
            <v>0.33802317880794713</v>
          </cell>
          <cell r="U689">
            <v>1.6465000000000005</v>
          </cell>
          <cell r="V689">
            <v>0.63588694162675607</v>
          </cell>
          <cell r="W689">
            <v>0.11734149569188607</v>
          </cell>
          <cell r="X689">
            <v>0.32380343528693617</v>
          </cell>
          <cell r="Y689">
            <v>3.5450027082337958E-2</v>
          </cell>
          <cell r="Z689">
            <v>0</v>
          </cell>
          <cell r="AA689">
            <v>2792.3756191079719</v>
          </cell>
          <cell r="AB689">
            <v>2243.86</v>
          </cell>
          <cell r="AC689">
            <v>548.51561910797182</v>
          </cell>
          <cell r="AD689">
            <v>1211.8215231277959</v>
          </cell>
          <cell r="AE689">
            <v>2243.86</v>
          </cell>
          <cell r="AF689">
            <v>-1032.0384768722042</v>
          </cell>
          <cell r="AG689">
            <v>1897.5760314005674</v>
          </cell>
          <cell r="AH689">
            <v>2243.86</v>
          </cell>
          <cell r="AI689">
            <v>-346.28396859943268</v>
          </cell>
          <cell r="AJ689">
            <v>1039.5512516962956</v>
          </cell>
          <cell r="AK689">
            <v>2243.86</v>
          </cell>
          <cell r="AL689">
            <v>-1204.3087483037045</v>
          </cell>
          <cell r="AM689">
            <v>969.17329781456976</v>
          </cell>
          <cell r="AN689">
            <v>2243.86</v>
          </cell>
          <cell r="AO689">
            <v>-1274.6867021854305</v>
          </cell>
          <cell r="AP689">
            <v>1.1124818996879162</v>
          </cell>
          <cell r="AQ689">
            <v>2.7589818996879165</v>
          </cell>
          <cell r="AR689">
            <v>7910.4977231472003</v>
          </cell>
          <cell r="AS689">
            <v>11219.300000000001</v>
          </cell>
        </row>
        <row r="690">
          <cell r="A690" t="str">
            <v>л/с №3000000152068</v>
          </cell>
          <cell r="B690" t="str">
            <v>Кв. 687</v>
          </cell>
          <cell r="C690" t="str">
            <v>Зарайский Станислав Борисович</v>
          </cell>
          <cell r="D690">
            <v>44462</v>
          </cell>
          <cell r="E690">
            <v>50.8</v>
          </cell>
          <cell r="F690">
            <v>31</v>
          </cell>
          <cell r="G690">
            <v>28</v>
          </cell>
          <cell r="H690">
            <v>31</v>
          </cell>
          <cell r="I690">
            <v>30</v>
          </cell>
          <cell r="J690">
            <v>31</v>
          </cell>
          <cell r="K690">
            <v>151</v>
          </cell>
          <cell r="L690">
            <v>4755277</v>
          </cell>
          <cell r="M690">
            <v>9.2210000000000001</v>
          </cell>
          <cell r="N690">
            <v>14.0581</v>
          </cell>
          <cell r="O690">
            <v>4.8370999999999995</v>
          </cell>
          <cell r="P690">
            <v>0.99304701986754962</v>
          </cell>
          <cell r="Q690">
            <v>0.89694569536423829</v>
          </cell>
          <cell r="R690">
            <v>0.99304701986754962</v>
          </cell>
          <cell r="S690">
            <v>0.96101324503311247</v>
          </cell>
          <cell r="T690">
            <v>0.99304701986754962</v>
          </cell>
          <cell r="U690">
            <v>4.8370999999999995</v>
          </cell>
          <cell r="V690">
            <v>0.45950293932630454</v>
          </cell>
          <cell r="W690">
            <v>8.4793001154307435E-2</v>
          </cell>
          <cell r="X690">
            <v>0.23398598168671916</v>
          </cell>
          <cell r="Y690">
            <v>2.5616804776426291E-2</v>
          </cell>
          <cell r="Z690">
            <v>0</v>
          </cell>
          <cell r="AA690">
            <v>4164.7221920014345</v>
          </cell>
          <cell r="AB690">
            <v>2246.7199999999998</v>
          </cell>
          <cell r="AC690">
            <v>1918.0021920014347</v>
          </cell>
          <cell r="AD690">
            <v>2814.8215558840438</v>
          </cell>
          <cell r="AE690">
            <v>2246.7199999999998</v>
          </cell>
          <cell r="AF690">
            <v>568.10155588404405</v>
          </cell>
          <cell r="AG690">
            <v>3518.1244813963681</v>
          </cell>
          <cell r="AH690">
            <v>2246.7199999999998</v>
          </cell>
          <cell r="AI690">
            <v>1271.4044813963683</v>
          </cell>
          <cell r="AJ690">
            <v>2828.8459462129131</v>
          </cell>
          <cell r="AK690">
            <v>2246.7199999999998</v>
          </cell>
          <cell r="AL690">
            <v>582.12594621291328</v>
          </cell>
          <cell r="AM690">
            <v>2847.2445544238408</v>
          </cell>
          <cell r="AN690">
            <v>2246.7199999999998</v>
          </cell>
          <cell r="AO690">
            <v>600.52455442384098</v>
          </cell>
          <cell r="AP690">
            <v>0.80389872694375741</v>
          </cell>
          <cell r="AQ690">
            <v>5.6409987269437565</v>
          </cell>
          <cell r="AR690">
            <v>16173.758729918598</v>
          </cell>
          <cell r="AS690">
            <v>11233.599999999999</v>
          </cell>
        </row>
        <row r="691">
          <cell r="A691" t="str">
            <v>л/с №3000000142128</v>
          </cell>
          <cell r="B691" t="str">
            <v>Кв. 688</v>
          </cell>
          <cell r="C691" t="str">
            <v>Геворкова Элла Юрьевна</v>
          </cell>
          <cell r="D691">
            <v>44474</v>
          </cell>
          <cell r="E691">
            <v>51.2</v>
          </cell>
          <cell r="F691">
            <v>31</v>
          </cell>
          <cell r="G691">
            <v>28</v>
          </cell>
          <cell r="H691">
            <v>31</v>
          </cell>
          <cell r="I691">
            <v>30</v>
          </cell>
          <cell r="J691">
            <v>31</v>
          </cell>
          <cell r="K691">
            <v>151</v>
          </cell>
          <cell r="L691">
            <v>4756797</v>
          </cell>
          <cell r="M691">
            <v>10.042999999999999</v>
          </cell>
          <cell r="N691">
            <v>14.082000000000001</v>
          </cell>
          <cell r="O691">
            <v>4.0390000000000015</v>
          </cell>
          <cell r="P691">
            <v>0.82919867549668902</v>
          </cell>
          <cell r="Q691">
            <v>0.74895364238410622</v>
          </cell>
          <cell r="R691">
            <v>0.82919867549668902</v>
          </cell>
          <cell r="S691">
            <v>0.80245033112582809</v>
          </cell>
          <cell r="T691">
            <v>0.82919867549668902</v>
          </cell>
          <cell r="U691">
            <v>4.0390000000000015</v>
          </cell>
          <cell r="V691">
            <v>0.46312107270682668</v>
          </cell>
          <cell r="W691">
            <v>8.5460662580719313E-2</v>
          </cell>
          <cell r="X691">
            <v>0.23582839099133901</v>
          </cell>
          <cell r="Y691">
            <v>2.5818511900650123E-2</v>
          </cell>
          <cell r="Z691">
            <v>0</v>
          </cell>
          <cell r="AA691">
            <v>3705.3133356541557</v>
          </cell>
          <cell r="AB691">
            <v>2517.96</v>
          </cell>
          <cell r="AC691">
            <v>1187.3533356541557</v>
          </cell>
          <cell r="AD691">
            <v>2392.4160069090481</v>
          </cell>
          <cell r="AE691">
            <v>2517.96</v>
          </cell>
          <cell r="AF691">
            <v>-125.54399309095197</v>
          </cell>
          <cell r="AG691">
            <v>3053.6243044931443</v>
          </cell>
          <cell r="AH691">
            <v>2517.96</v>
          </cell>
          <cell r="AI691">
            <v>535.6643044931443</v>
          </cell>
          <cell r="AJ691">
            <v>2374.7958613486576</v>
          </cell>
          <cell r="AK691">
            <v>2517.96</v>
          </cell>
          <cell r="AL691">
            <v>-143.16413865134245</v>
          </cell>
          <cell r="AM691">
            <v>2377.4618584105965</v>
          </cell>
          <cell r="AN691">
            <v>2517.96</v>
          </cell>
          <cell r="AO691">
            <v>-140.49814158940353</v>
          </cell>
          <cell r="AP691">
            <v>0.81022863817953505</v>
          </cell>
          <cell r="AQ691">
            <v>4.8492286381795369</v>
          </cell>
          <cell r="AR691">
            <v>13903.611366815603</v>
          </cell>
          <cell r="AS691">
            <v>12589.8</v>
          </cell>
        </row>
        <row r="692">
          <cell r="A692" t="str">
            <v>л/с №3000000145435</v>
          </cell>
          <cell r="B692" t="str">
            <v>Кв. 689</v>
          </cell>
          <cell r="C692" t="str">
            <v>Хозяинова Екатерина Евгеньевна</v>
          </cell>
          <cell r="D692">
            <v>44512</v>
          </cell>
          <cell r="E692">
            <v>51.2</v>
          </cell>
          <cell r="F692">
            <v>31</v>
          </cell>
          <cell r="G692">
            <v>28</v>
          </cell>
          <cell r="H692">
            <v>31</v>
          </cell>
          <cell r="I692">
            <v>30</v>
          </cell>
          <cell r="J692">
            <v>31</v>
          </cell>
          <cell r="K692">
            <v>151</v>
          </cell>
          <cell r="L692">
            <v>4755273</v>
          </cell>
          <cell r="M692">
            <v>5.88</v>
          </cell>
          <cell r="N692">
            <v>9.0183999999999997</v>
          </cell>
          <cell r="O692">
            <v>3.1383999999999999</v>
          </cell>
          <cell r="P692">
            <v>0.64430728476821186</v>
          </cell>
          <cell r="Q692">
            <v>0.58195496688741721</v>
          </cell>
          <cell r="R692">
            <v>0.64430728476821186</v>
          </cell>
          <cell r="S692">
            <v>0.62352317880794694</v>
          </cell>
          <cell r="T692">
            <v>0.64430728476821186</v>
          </cell>
          <cell r="U692">
            <v>3.1383999999999999</v>
          </cell>
          <cell r="V692">
            <v>0.46312107270682668</v>
          </cell>
          <cell r="W692">
            <v>8.5460662580719313E-2</v>
          </cell>
          <cell r="X692">
            <v>0.23582839099133901</v>
          </cell>
          <cell r="Y692">
            <v>2.5818511900650123E-2</v>
          </cell>
          <cell r="Z692">
            <v>0</v>
          </cell>
          <cell r="AA692">
            <v>3175.1964379852807</v>
          </cell>
          <cell r="AB692">
            <v>1866.53</v>
          </cell>
          <cell r="AC692">
            <v>1308.6664379852807</v>
          </cell>
          <cell r="AD692">
            <v>1913.6007444984514</v>
          </cell>
          <cell r="AE692">
            <v>1866.53</v>
          </cell>
          <cell r="AF692">
            <v>47.070744498451404</v>
          </cell>
          <cell r="AG692">
            <v>2523.5074068242689</v>
          </cell>
          <cell r="AH692">
            <v>1866.53</v>
          </cell>
          <cell r="AI692">
            <v>656.97740682426888</v>
          </cell>
          <cell r="AJ692">
            <v>1861.7795087658751</v>
          </cell>
          <cell r="AK692">
            <v>1866.53</v>
          </cell>
          <cell r="AL692">
            <v>-4.7504912341248655</v>
          </cell>
          <cell r="AM692">
            <v>1847.3449607417215</v>
          </cell>
          <cell r="AN692">
            <v>1866.53</v>
          </cell>
          <cell r="AO692">
            <v>-19.185039258278493</v>
          </cell>
          <cell r="AP692">
            <v>0.81022863817953505</v>
          </cell>
          <cell r="AQ692">
            <v>3.9486286381795348</v>
          </cell>
          <cell r="AR692">
            <v>11321.429058815598</v>
          </cell>
          <cell r="AS692">
            <v>9332.65</v>
          </cell>
        </row>
        <row r="693">
          <cell r="A693" t="str">
            <v>л/с №3000000139799</v>
          </cell>
          <cell r="B693" t="str">
            <v>Кв. 69</v>
          </cell>
          <cell r="C693" t="str">
            <v>Артемкин Артем Викторович</v>
          </cell>
          <cell r="D693">
            <v>44422</v>
          </cell>
          <cell r="E693">
            <v>42.3</v>
          </cell>
          <cell r="F693">
            <v>31</v>
          </cell>
          <cell r="G693">
            <v>28</v>
          </cell>
          <cell r="H693">
            <v>31</v>
          </cell>
          <cell r="I693">
            <v>30</v>
          </cell>
          <cell r="J693">
            <v>31</v>
          </cell>
          <cell r="K693">
            <v>151</v>
          </cell>
          <cell r="L693" t="str">
            <v>104078147</v>
          </cell>
          <cell r="M693">
            <v>9.7924795187711773</v>
          </cell>
          <cell r="N693" t="str">
            <v>нет данных</v>
          </cell>
          <cell r="O693">
            <v>2.6221983252202032</v>
          </cell>
          <cell r="P693">
            <v>0.53833210650216101</v>
          </cell>
          <cell r="Q693">
            <v>0.4862354510342099</v>
          </cell>
          <cell r="R693">
            <v>0.53833210650216101</v>
          </cell>
          <cell r="S693">
            <v>0.52096655467951059</v>
          </cell>
          <cell r="T693">
            <v>0.53833210650216101</v>
          </cell>
          <cell r="U693">
            <v>2.6221983252202032</v>
          </cell>
          <cell r="V693">
            <v>0.38261760499021025</v>
          </cell>
          <cell r="W693">
            <v>7.0605195843055205E-2</v>
          </cell>
          <cell r="X693">
            <v>0.19483478396354764</v>
          </cell>
          <cell r="Y693">
            <v>2.1330528386669923E-2</v>
          </cell>
          <cell r="Z693">
            <v>0</v>
          </cell>
          <cell r="AA693">
            <v>2640.5285937966969</v>
          </cell>
          <cell r="AB693">
            <v>1547.42</v>
          </cell>
          <cell r="AC693">
            <v>1093.1085937966968</v>
          </cell>
          <cell r="AD693">
            <v>1596.5623659135567</v>
          </cell>
          <cell r="AE693">
            <v>1547.42</v>
          </cell>
          <cell r="AF693">
            <v>49.14236591355666</v>
          </cell>
          <cell r="AG693">
            <v>2102.1214450054704</v>
          </cell>
          <cell r="AH693">
            <v>1547.42</v>
          </cell>
          <cell r="AI693">
            <v>554.7014450054703</v>
          </cell>
          <cell r="AJ693">
            <v>1554.8633506256913</v>
          </cell>
          <cell r="AK693">
            <v>1547.42</v>
          </cell>
          <cell r="AL693">
            <v>7.4433506256912096</v>
          </cell>
          <cell r="AM693">
            <v>1543.4950491208658</v>
          </cell>
          <cell r="AN693">
            <v>1547.42</v>
          </cell>
          <cell r="AO693">
            <v>-3.9249508791342578</v>
          </cell>
          <cell r="AP693">
            <v>0.66938811318348301</v>
          </cell>
          <cell r="AQ693">
            <v>3.2915864384036864</v>
          </cell>
          <cell r="AR693">
            <v>9437.5708044622806</v>
          </cell>
          <cell r="AS693">
            <v>7737.1</v>
          </cell>
        </row>
        <row r="694">
          <cell r="A694" t="str">
            <v>л/с №3000000140402</v>
          </cell>
          <cell r="B694" t="str">
            <v>Кв. 690</v>
          </cell>
          <cell r="C694" t="str">
            <v>Циленко Павел Александрович</v>
          </cell>
          <cell r="D694">
            <v>44436</v>
          </cell>
          <cell r="E694">
            <v>50.9</v>
          </cell>
          <cell r="F694">
            <v>31</v>
          </cell>
          <cell r="G694">
            <v>28</v>
          </cell>
          <cell r="H694">
            <v>31</v>
          </cell>
          <cell r="I694">
            <v>30</v>
          </cell>
          <cell r="J694">
            <v>31</v>
          </cell>
          <cell r="K694">
            <v>151</v>
          </cell>
          <cell r="L694">
            <v>4755276</v>
          </cell>
          <cell r="M694">
            <v>6.1749999999999998</v>
          </cell>
          <cell r="N694">
            <v>10.447100000000001</v>
          </cell>
          <cell r="O694">
            <v>4.2721000000000009</v>
          </cell>
          <cell r="P694">
            <v>0.8770536423841061</v>
          </cell>
          <cell r="Q694">
            <v>0.79217748344370875</v>
          </cell>
          <cell r="R694">
            <v>0.8770536423841061</v>
          </cell>
          <cell r="S694">
            <v>0.84876158940397373</v>
          </cell>
          <cell r="T694">
            <v>0.8770536423841061</v>
          </cell>
          <cell r="U694">
            <v>4.2721000000000009</v>
          </cell>
          <cell r="V694">
            <v>0.46040747267143506</v>
          </cell>
          <cell r="W694">
            <v>8.4959916510910394E-2</v>
          </cell>
          <cell r="X694">
            <v>0.23444658401287413</v>
          </cell>
          <cell r="Y694">
            <v>2.5667231557482247E-2</v>
          </cell>
          <cell r="Z694">
            <v>0</v>
          </cell>
          <cell r="AA694">
            <v>3834.7417598649463</v>
          </cell>
          <cell r="AB694">
            <v>1638.31</v>
          </cell>
          <cell r="AC694">
            <v>2196.4317598649463</v>
          </cell>
          <cell r="AD694">
            <v>2514.9108104018846</v>
          </cell>
          <cell r="AE694">
            <v>1638.31</v>
          </cell>
          <cell r="AF694">
            <v>876.6008104018847</v>
          </cell>
          <cell r="AG694">
            <v>3186.8712191208933</v>
          </cell>
          <cell r="AH694">
            <v>1638.31</v>
          </cell>
          <cell r="AI694">
            <v>1548.5612191208934</v>
          </cell>
          <cell r="AJ694">
            <v>2507.1448268842673</v>
          </cell>
          <cell r="AK694">
            <v>1638.31</v>
          </cell>
          <cell r="AL694">
            <v>868.83482688426739</v>
          </cell>
          <cell r="AM694">
            <v>2514.670662370861</v>
          </cell>
          <cell r="AN694">
            <v>1638.31</v>
          </cell>
          <cell r="AO694">
            <v>876.36066237086106</v>
          </cell>
          <cell r="AP694">
            <v>0.8054812047527018</v>
          </cell>
          <cell r="AQ694">
            <v>5.0775812047527022</v>
          </cell>
          <cell r="AR694">
            <v>14558.339278642852</v>
          </cell>
          <cell r="AS694">
            <v>8191.5499999999993</v>
          </cell>
        </row>
        <row r="695">
          <cell r="A695" t="str">
            <v>л/с №3000000142571</v>
          </cell>
          <cell r="B695" t="str">
            <v>Кв. 691</v>
          </cell>
          <cell r="C695" t="str">
            <v>Секерина Ольга Павловна</v>
          </cell>
          <cell r="D695">
            <v>44485</v>
          </cell>
          <cell r="E695">
            <v>70.3</v>
          </cell>
          <cell r="F695">
            <v>31</v>
          </cell>
          <cell r="G695">
            <v>28</v>
          </cell>
          <cell r="H695">
            <v>31</v>
          </cell>
          <cell r="I695">
            <v>30</v>
          </cell>
          <cell r="J695">
            <v>31</v>
          </cell>
          <cell r="K695">
            <v>151</v>
          </cell>
          <cell r="L695">
            <v>4756789</v>
          </cell>
          <cell r="M695">
            <v>2.0350000000000001</v>
          </cell>
          <cell r="N695">
            <v>5.2645</v>
          </cell>
          <cell r="O695">
            <v>3.2294999999999994</v>
          </cell>
          <cell r="P695">
            <v>0.6630099337748343</v>
          </cell>
          <cell r="Q695">
            <v>0.59884768211920525</v>
          </cell>
          <cell r="R695">
            <v>0.6630099337748343</v>
          </cell>
          <cell r="S695">
            <v>0.64162251655629132</v>
          </cell>
          <cell r="T695">
            <v>0.6630099337748343</v>
          </cell>
          <cell r="U695">
            <v>3.2294999999999998</v>
          </cell>
          <cell r="V695">
            <v>0.63588694162675607</v>
          </cell>
          <cell r="W695">
            <v>0.11734149569188607</v>
          </cell>
          <cell r="X695">
            <v>0.32380343528693617</v>
          </cell>
          <cell r="Y695">
            <v>3.5450027082337958E-2</v>
          </cell>
          <cell r="Z695">
            <v>0</v>
          </cell>
          <cell r="AA695">
            <v>3724.1711432139318</v>
          </cell>
          <cell r="AB695">
            <v>1214.54</v>
          </cell>
          <cell r="AC695">
            <v>2509.6311432139319</v>
          </cell>
          <cell r="AD695">
            <v>2053.4432868364047</v>
          </cell>
          <cell r="AE695">
            <v>1214.54</v>
          </cell>
          <cell r="AF695">
            <v>838.90328683640473</v>
          </cell>
          <cell r="AG695">
            <v>2829.3715555065269</v>
          </cell>
          <cell r="AH695">
            <v>1214.54</v>
          </cell>
          <cell r="AI695">
            <v>1614.8315555065269</v>
          </cell>
          <cell r="AJ695">
            <v>1941.2888556698049</v>
          </cell>
          <cell r="AK695">
            <v>1214.54</v>
          </cell>
          <cell r="AL695">
            <v>726.74885566980493</v>
          </cell>
          <cell r="AM695">
            <v>1900.9688219205293</v>
          </cell>
          <cell r="AN695">
            <v>1214.54</v>
          </cell>
          <cell r="AO695">
            <v>686.42882192052934</v>
          </cell>
          <cell r="AP695">
            <v>1.1124818996879162</v>
          </cell>
          <cell r="AQ695">
            <v>4.3419818996879158</v>
          </cell>
          <cell r="AR695">
            <v>12449.243663147197</v>
          </cell>
          <cell r="AS695">
            <v>6072.7</v>
          </cell>
        </row>
        <row r="696">
          <cell r="A696" t="str">
            <v>л/с №3000000142550</v>
          </cell>
          <cell r="B696" t="str">
            <v>Кв. 692</v>
          </cell>
          <cell r="C696" t="str">
            <v>Малышенко Михаил Александрович</v>
          </cell>
          <cell r="D696">
            <v>44485</v>
          </cell>
          <cell r="E696">
            <v>50.8</v>
          </cell>
          <cell r="F696">
            <v>31</v>
          </cell>
          <cell r="G696">
            <v>28</v>
          </cell>
          <cell r="H696">
            <v>31</v>
          </cell>
          <cell r="I696">
            <v>30</v>
          </cell>
          <cell r="J696">
            <v>31</v>
          </cell>
          <cell r="K696">
            <v>151</v>
          </cell>
          <cell r="L696">
            <v>4756786</v>
          </cell>
          <cell r="M696">
            <v>3.9780000000000002</v>
          </cell>
          <cell r="N696">
            <v>3.9809999999999999</v>
          </cell>
          <cell r="O696">
            <v>2.9999999999996696E-3</v>
          </cell>
          <cell r="P696">
            <v>6.1589403973503153E-4</v>
          </cell>
          <cell r="Q696">
            <v>5.5629139072841554E-4</v>
          </cell>
          <cell r="R696">
            <v>6.1589403973503153E-4</v>
          </cell>
          <cell r="S696">
            <v>5.9602649006615957E-4</v>
          </cell>
          <cell r="T696">
            <v>6.1589403973503153E-4</v>
          </cell>
          <cell r="U696">
            <v>2.9999999999996696E-3</v>
          </cell>
          <cell r="V696">
            <v>0.45950293932630454</v>
          </cell>
          <cell r="W696">
            <v>8.4793001154307435E-2</v>
          </cell>
          <cell r="X696">
            <v>0.23398598168671916</v>
          </cell>
          <cell r="Y696">
            <v>2.5616804776426291E-2</v>
          </cell>
          <cell r="Z696">
            <v>0</v>
          </cell>
          <cell r="AA696">
            <v>1319.2435166504413</v>
          </cell>
          <cell r="AB696">
            <v>1435.31</v>
          </cell>
          <cell r="AC696">
            <v>-116.06648334955867</v>
          </cell>
          <cell r="AD696">
            <v>244.71178459927589</v>
          </cell>
          <cell r="AE696">
            <v>1435.31</v>
          </cell>
          <cell r="AF696">
            <v>-1190.598215400724</v>
          </cell>
          <cell r="AG696">
            <v>672.64580604537491</v>
          </cell>
          <cell r="AH696">
            <v>1435.31</v>
          </cell>
          <cell r="AI696">
            <v>-762.66419395462503</v>
          </cell>
          <cell r="AJ696">
            <v>75.156905550661818</v>
          </cell>
          <cell r="AK696">
            <v>1435.31</v>
          </cell>
          <cell r="AL696">
            <v>-1360.1530944493381</v>
          </cell>
          <cell r="AM696">
            <v>1.7658790728474876</v>
          </cell>
          <cell r="AN696">
            <v>1435.31</v>
          </cell>
          <cell r="AO696">
            <v>-1433.5441209271526</v>
          </cell>
          <cell r="AP696">
            <v>0.80389872694375741</v>
          </cell>
          <cell r="AQ696">
            <v>0.80689872694375708</v>
          </cell>
          <cell r="AR696">
            <v>2313.5238919186013</v>
          </cell>
          <cell r="AS696">
            <v>7176.5499999999993</v>
          </cell>
        </row>
        <row r="697">
          <cell r="A697" t="str">
            <v>л/с №3000000148453</v>
          </cell>
          <cell r="B697" t="str">
            <v>Кв. 693</v>
          </cell>
          <cell r="C697" t="str">
            <v>Иванов Олег Викторович</v>
          </cell>
          <cell r="D697">
            <v>44575</v>
          </cell>
          <cell r="E697">
            <v>51.2</v>
          </cell>
          <cell r="F697">
            <v>31</v>
          </cell>
          <cell r="G697">
            <v>28</v>
          </cell>
          <cell r="H697">
            <v>31</v>
          </cell>
          <cell r="I697">
            <v>30</v>
          </cell>
          <cell r="J697">
            <v>31</v>
          </cell>
          <cell r="K697">
            <v>151</v>
          </cell>
          <cell r="L697">
            <v>4755268</v>
          </cell>
          <cell r="M697">
            <v>3.91</v>
          </cell>
          <cell r="N697">
            <v>8.5045000000000002</v>
          </cell>
          <cell r="O697">
            <v>4.5945</v>
          </cell>
          <cell r="P697">
            <v>0.94324172185430455</v>
          </cell>
          <cell r="Q697">
            <v>0.85196026490066223</v>
          </cell>
          <cell r="R697">
            <v>0.94324172185430455</v>
          </cell>
          <cell r="S697">
            <v>0.91281456953642381</v>
          </cell>
          <cell r="T697">
            <v>0.94324172185430455</v>
          </cell>
          <cell r="U697">
            <v>4.5944999999999991</v>
          </cell>
          <cell r="V697">
            <v>0.46312107270682668</v>
          </cell>
          <cell r="W697">
            <v>8.5460662580719313E-2</v>
          </cell>
          <cell r="X697">
            <v>0.23582839099133901</v>
          </cell>
          <cell r="Y697">
            <v>2.5818511900650123E-2</v>
          </cell>
          <cell r="Z697">
            <v>0</v>
          </cell>
          <cell r="AA697">
            <v>4032.2952773097841</v>
          </cell>
          <cell r="AB697">
            <v>1401.76</v>
          </cell>
          <cell r="AC697">
            <v>2630.5352773097839</v>
          </cell>
          <cell r="AD697">
            <v>2687.7545348560675</v>
          </cell>
          <cell r="AE697">
            <v>1401.76</v>
          </cell>
          <cell r="AF697">
            <v>1285.9945348560675</v>
          </cell>
          <cell r="AG697">
            <v>3380.6062461487722</v>
          </cell>
          <cell r="AH697">
            <v>1401.76</v>
          </cell>
          <cell r="AI697">
            <v>1978.8462461487723</v>
          </cell>
          <cell r="AJ697">
            <v>2691.2299984347496</v>
          </cell>
          <cell r="AK697">
            <v>1401.76</v>
          </cell>
          <cell r="AL697">
            <v>1289.4699984347496</v>
          </cell>
          <cell r="AM697">
            <v>2704.4438000662249</v>
          </cell>
          <cell r="AN697">
            <v>1401.76</v>
          </cell>
          <cell r="AO697">
            <v>1302.6838000662249</v>
          </cell>
          <cell r="AP697">
            <v>0.81022863817953505</v>
          </cell>
          <cell r="AQ697">
            <v>5.4047286381795354</v>
          </cell>
          <cell r="AR697">
            <v>15496.329856815599</v>
          </cell>
          <cell r="AS697">
            <v>7008.8</v>
          </cell>
        </row>
        <row r="698">
          <cell r="A698" t="str">
            <v>л/с №3000000163278</v>
          </cell>
          <cell r="B698" t="str">
            <v>Кв. 694</v>
          </cell>
          <cell r="C698" t="str">
            <v>Никулин Евгений Юрьевич</v>
          </cell>
          <cell r="D698">
            <v>44846</v>
          </cell>
          <cell r="E698">
            <v>51.2</v>
          </cell>
          <cell r="F698">
            <v>31</v>
          </cell>
          <cell r="G698">
            <v>28</v>
          </cell>
          <cell r="H698">
            <v>31</v>
          </cell>
          <cell r="I698">
            <v>30</v>
          </cell>
          <cell r="J698">
            <v>31</v>
          </cell>
          <cell r="K698">
            <v>151</v>
          </cell>
          <cell r="L698">
            <v>4756794</v>
          </cell>
          <cell r="M698">
            <v>8.9879999999999995</v>
          </cell>
          <cell r="N698">
            <v>11.900700000000001</v>
          </cell>
          <cell r="O698">
            <v>2.912700000000001</v>
          </cell>
          <cell r="P698">
            <v>0.59797152317880808</v>
          </cell>
          <cell r="Q698">
            <v>0.54010331125827826</v>
          </cell>
          <cell r="R698">
            <v>0.59797152317880808</v>
          </cell>
          <cell r="S698">
            <v>0.57868211920529822</v>
          </cell>
          <cell r="T698">
            <v>0.59797152317880808</v>
          </cell>
          <cell r="U698">
            <v>2.912700000000001</v>
          </cell>
          <cell r="V698">
            <v>0.46312107270682668</v>
          </cell>
          <cell r="W698">
            <v>8.5460662580719313E-2</v>
          </cell>
          <cell r="X698">
            <v>0.23582839099133901</v>
          </cell>
          <cell r="Y698">
            <v>2.5818511900650123E-2</v>
          </cell>
          <cell r="Z698">
            <v>0</v>
          </cell>
          <cell r="AA698">
            <v>3042.3434690713739</v>
          </cell>
          <cell r="AB698">
            <v>1986.67</v>
          </cell>
          <cell r="AC698">
            <v>1055.6734690713738</v>
          </cell>
          <cell r="AD698">
            <v>1793.6045145116968</v>
          </cell>
          <cell r="AE698">
            <v>1986.67</v>
          </cell>
          <cell r="AF698">
            <v>-193.06548548830324</v>
          </cell>
          <cell r="AG698">
            <v>2390.654437910362</v>
          </cell>
          <cell r="AH698">
            <v>1986.67</v>
          </cell>
          <cell r="AI698">
            <v>403.98443791036198</v>
          </cell>
          <cell r="AJ698">
            <v>1733.2121194943527</v>
          </cell>
          <cell r="AK698">
            <v>1986.67</v>
          </cell>
          <cell r="AL698">
            <v>-253.45788050564738</v>
          </cell>
          <cell r="AM698">
            <v>1714.4919918278149</v>
          </cell>
          <cell r="AN698">
            <v>1986.67</v>
          </cell>
          <cell r="AO698">
            <v>-272.17800817218517</v>
          </cell>
          <cell r="AP698">
            <v>0.81022863817953505</v>
          </cell>
          <cell r="AQ698">
            <v>3.7229286381795359</v>
          </cell>
          <cell r="AR698">
            <v>10674.306532815601</v>
          </cell>
          <cell r="AS698">
            <v>9933.35</v>
          </cell>
        </row>
        <row r="699">
          <cell r="A699" t="str">
            <v>л/с №3000000140957</v>
          </cell>
          <cell r="B699" t="str">
            <v>Кв. 695</v>
          </cell>
          <cell r="C699" t="str">
            <v>Осиненко Евгений Валерьевич</v>
          </cell>
          <cell r="D699">
            <v>44464</v>
          </cell>
          <cell r="E699">
            <v>50.9</v>
          </cell>
          <cell r="F699">
            <v>31</v>
          </cell>
          <cell r="G699">
            <v>28</v>
          </cell>
          <cell r="H699">
            <v>31</v>
          </cell>
          <cell r="I699">
            <v>30</v>
          </cell>
          <cell r="J699">
            <v>31</v>
          </cell>
          <cell r="K699">
            <v>151</v>
          </cell>
          <cell r="L699">
            <v>4756793</v>
          </cell>
          <cell r="M699">
            <v>6.8040000000000003</v>
          </cell>
          <cell r="N699">
            <v>9.4718999999999998</v>
          </cell>
          <cell r="O699">
            <v>2.6678999999999995</v>
          </cell>
          <cell r="P699">
            <v>0.54771456953642372</v>
          </cell>
          <cell r="Q699">
            <v>0.49470993377483435</v>
          </cell>
          <cell r="R699">
            <v>0.54771456953642372</v>
          </cell>
          <cell r="S699">
            <v>0.53004635761589391</v>
          </cell>
          <cell r="T699">
            <v>0.54771456953642372</v>
          </cell>
          <cell r="U699">
            <v>2.6678999999999995</v>
          </cell>
          <cell r="V699">
            <v>0.46040747267143506</v>
          </cell>
          <cell r="W699">
            <v>8.4959916510910394E-2</v>
          </cell>
          <cell r="X699">
            <v>0.23444658401287413</v>
          </cell>
          <cell r="Y699">
            <v>2.5667231557482247E-2</v>
          </cell>
          <cell r="Z699">
            <v>0</v>
          </cell>
          <cell r="AA699">
            <v>2890.4673569775282</v>
          </cell>
          <cell r="AB699">
            <v>1643.18</v>
          </cell>
          <cell r="AC699">
            <v>1247.2873569775281</v>
          </cell>
          <cell r="AD699">
            <v>1662.0178013422815</v>
          </cell>
          <cell r="AE699">
            <v>1643.18</v>
          </cell>
          <cell r="AF699">
            <v>18.837801342281409</v>
          </cell>
          <cell r="AG699">
            <v>2242.5968162334757</v>
          </cell>
          <cell r="AH699">
            <v>1643.18</v>
          </cell>
          <cell r="AI699">
            <v>599.41681623347563</v>
          </cell>
          <cell r="AJ699">
            <v>1593.3308886061207</v>
          </cell>
          <cell r="AK699">
            <v>1643.18</v>
          </cell>
          <cell r="AL699">
            <v>-49.849111393879411</v>
          </cell>
          <cell r="AM699">
            <v>1570.3962594834434</v>
          </cell>
          <cell r="AN699">
            <v>1643.18</v>
          </cell>
          <cell r="AO699">
            <v>-72.783740516556691</v>
          </cell>
          <cell r="AP699">
            <v>0.8054812047527018</v>
          </cell>
          <cell r="AQ699">
            <v>3.4733812047527013</v>
          </cell>
          <cell r="AR699">
            <v>9958.8091226428496</v>
          </cell>
          <cell r="AS699">
            <v>8215.9</v>
          </cell>
        </row>
        <row r="700">
          <cell r="A700" t="str">
            <v>л/с №3000000143082</v>
          </cell>
          <cell r="B700" t="str">
            <v>Кв. 696</v>
          </cell>
          <cell r="C700" t="str">
            <v>Смирнова Татьяна Станиславовна</v>
          </cell>
          <cell r="D700">
            <v>44503</v>
          </cell>
          <cell r="E700">
            <v>70.3</v>
          </cell>
          <cell r="F700">
            <v>31</v>
          </cell>
          <cell r="G700">
            <v>28</v>
          </cell>
          <cell r="H700">
            <v>31</v>
          </cell>
          <cell r="I700">
            <v>30</v>
          </cell>
          <cell r="J700">
            <v>31</v>
          </cell>
          <cell r="K700">
            <v>151</v>
          </cell>
          <cell r="L700">
            <v>4756795</v>
          </cell>
          <cell r="M700">
            <v>8</v>
          </cell>
          <cell r="N700">
            <v>12.885300000000001</v>
          </cell>
          <cell r="O700">
            <v>4.8853000000000009</v>
          </cell>
          <cell r="P700">
            <v>1.0029423841059606</v>
          </cell>
          <cell r="Q700">
            <v>0.90588344370860951</v>
          </cell>
          <cell r="R700">
            <v>1.0029423841059606</v>
          </cell>
          <cell r="S700">
            <v>0.97058940397351012</v>
          </cell>
          <cell r="T700">
            <v>1.0029423841059606</v>
          </cell>
          <cell r="U700">
            <v>4.8853000000000009</v>
          </cell>
          <cell r="V700">
            <v>0.63588694162675607</v>
          </cell>
          <cell r="W700">
            <v>0.11734149569188607</v>
          </cell>
          <cell r="X700">
            <v>0.32380343528693617</v>
          </cell>
          <cell r="Y700">
            <v>3.5450027082337958E-2</v>
          </cell>
          <cell r="Z700">
            <v>0</v>
          </cell>
          <cell r="AA700">
            <v>4698.8186661543305</v>
          </cell>
          <cell r="AB700">
            <v>2585.62</v>
          </cell>
          <cell r="AC700">
            <v>2113.1986661543306</v>
          </cell>
          <cell r="AD700">
            <v>2933.7700817503128</v>
          </cell>
          <cell r="AE700">
            <v>2585.62</v>
          </cell>
          <cell r="AF700">
            <v>348.15008175031289</v>
          </cell>
          <cell r="AG700">
            <v>3804.0190784469255</v>
          </cell>
          <cell r="AH700">
            <v>2585.62</v>
          </cell>
          <cell r="AI700">
            <v>1218.3990784469256</v>
          </cell>
          <cell r="AJ700">
            <v>2884.4961359347062</v>
          </cell>
          <cell r="AK700">
            <v>2585.62</v>
          </cell>
          <cell r="AL700">
            <v>298.87613593470633</v>
          </cell>
          <cell r="AM700">
            <v>2875.6163448609277</v>
          </cell>
          <cell r="AN700">
            <v>2585.62</v>
          </cell>
          <cell r="AO700">
            <v>289.99634486092782</v>
          </cell>
          <cell r="AP700">
            <v>1.1124818996879162</v>
          </cell>
          <cell r="AQ700">
            <v>5.9977818996879169</v>
          </cell>
          <cell r="AR700">
            <v>17196.720307147199</v>
          </cell>
          <cell r="AS700">
            <v>12928.099999999999</v>
          </cell>
        </row>
        <row r="701">
          <cell r="A701" t="str">
            <v>л/с №3000000148437</v>
          </cell>
          <cell r="B701" t="str">
            <v>Кв. 697</v>
          </cell>
          <cell r="C701" t="str">
            <v>Волобуев Илья Владимирович</v>
          </cell>
          <cell r="D701">
            <v>44506</v>
          </cell>
          <cell r="E701">
            <v>50.8</v>
          </cell>
          <cell r="F701">
            <v>31</v>
          </cell>
          <cell r="G701">
            <v>28</v>
          </cell>
          <cell r="H701">
            <v>31</v>
          </cell>
          <cell r="I701">
            <v>30</v>
          </cell>
          <cell r="J701">
            <v>31</v>
          </cell>
          <cell r="K701">
            <v>151</v>
          </cell>
          <cell r="L701">
            <v>4755278</v>
          </cell>
          <cell r="M701">
            <v>6.2949999999999999</v>
          </cell>
          <cell r="N701">
            <v>10.5463</v>
          </cell>
          <cell r="O701">
            <v>4.2513000000000005</v>
          </cell>
          <cell r="P701">
            <v>0.87278344370860939</v>
          </cell>
          <cell r="Q701">
            <v>0.78832052980132461</v>
          </cell>
          <cell r="R701">
            <v>0.87278344370860939</v>
          </cell>
          <cell r="S701">
            <v>0.84462913907284787</v>
          </cell>
          <cell r="T701">
            <v>0.87278344370860939</v>
          </cell>
          <cell r="U701">
            <v>4.2513000000000005</v>
          </cell>
          <cell r="V701">
            <v>0.45950293932630454</v>
          </cell>
          <cell r="W701">
            <v>8.4793001154307435E-2</v>
          </cell>
          <cell r="X701">
            <v>0.23398598168671916</v>
          </cell>
          <cell r="Y701">
            <v>2.5616804776426291E-2</v>
          </cell>
          <cell r="Z701">
            <v>0</v>
          </cell>
          <cell r="AA701">
            <v>3819.9048717100441</v>
          </cell>
          <cell r="AB701">
            <v>1957.71</v>
          </cell>
          <cell r="AC701">
            <v>1862.194871710044</v>
          </cell>
          <cell r="AD701">
            <v>2503.3736536853689</v>
          </cell>
          <cell r="AE701">
            <v>1957.71</v>
          </cell>
          <cell r="AF701">
            <v>545.6636536853689</v>
          </cell>
          <cell r="AG701">
            <v>3173.3071611049781</v>
          </cell>
          <cell r="AH701">
            <v>1957.71</v>
          </cell>
          <cell r="AI701">
            <v>1215.5971611049781</v>
          </cell>
          <cell r="AJ701">
            <v>2495.1517652857615</v>
          </cell>
          <cell r="AK701">
            <v>1957.71</v>
          </cell>
          <cell r="AL701">
            <v>537.44176528576145</v>
          </cell>
          <cell r="AM701">
            <v>2502.4272341324504</v>
          </cell>
          <cell r="AN701">
            <v>1957.71</v>
          </cell>
          <cell r="AO701">
            <v>544.71723413245036</v>
          </cell>
          <cell r="AP701">
            <v>0.80389872694375741</v>
          </cell>
          <cell r="AQ701">
            <v>5.0551987269437575</v>
          </cell>
          <cell r="AR701">
            <v>14494.164685918602</v>
          </cell>
          <cell r="AS701">
            <v>9788.5499999999993</v>
          </cell>
        </row>
        <row r="702">
          <cell r="A702" t="str">
            <v>л/с №3000000147381</v>
          </cell>
          <cell r="B702" t="str">
            <v>Кв. 698</v>
          </cell>
          <cell r="C702" t="str">
            <v>Четин Марина Георгиевна</v>
          </cell>
          <cell r="D702">
            <v>44544</v>
          </cell>
          <cell r="E702">
            <v>51.2</v>
          </cell>
          <cell r="F702">
            <v>31</v>
          </cell>
          <cell r="G702">
            <v>28</v>
          </cell>
          <cell r="H702">
            <v>31</v>
          </cell>
          <cell r="I702">
            <v>30</v>
          </cell>
          <cell r="J702">
            <v>31</v>
          </cell>
          <cell r="K702">
            <v>151</v>
          </cell>
          <cell r="L702">
            <v>4755271</v>
          </cell>
          <cell r="M702">
            <v>0.92100000000000004</v>
          </cell>
          <cell r="N702">
            <v>2.1128</v>
          </cell>
          <cell r="O702">
            <v>1.1918</v>
          </cell>
          <cell r="P702">
            <v>0.24467417218543047</v>
          </cell>
          <cell r="Q702">
            <v>0.22099602649006622</v>
          </cell>
          <cell r="R702">
            <v>0.24467417218543047</v>
          </cell>
          <cell r="S702">
            <v>0.23678145695364239</v>
          </cell>
          <cell r="T702">
            <v>0.24467417218543047</v>
          </cell>
          <cell r="U702">
            <v>1.1918</v>
          </cell>
          <cell r="V702">
            <v>0.46312107270682668</v>
          </cell>
          <cell r="W702">
            <v>8.5460662580719313E-2</v>
          </cell>
          <cell r="X702">
            <v>0.23582839099133901</v>
          </cell>
          <cell r="Y702">
            <v>2.5818511900650123E-2</v>
          </cell>
          <cell r="Z702">
            <v>0</v>
          </cell>
          <cell r="AA702">
            <v>2029.3763702501815</v>
          </cell>
          <cell r="AB702">
            <v>697.87</v>
          </cell>
          <cell r="AC702">
            <v>1331.5063702501816</v>
          </cell>
          <cell r="AD702">
            <v>878.66648976997487</v>
          </cell>
          <cell r="AE702">
            <v>697.87</v>
          </cell>
          <cell r="AF702">
            <v>180.79648976997487</v>
          </cell>
          <cell r="AG702">
            <v>1377.6873390891699</v>
          </cell>
          <cell r="AH702">
            <v>697.87</v>
          </cell>
          <cell r="AI702">
            <v>679.81733908916988</v>
          </cell>
          <cell r="AJ702">
            <v>752.92137869965029</v>
          </cell>
          <cell r="AK702">
            <v>697.87</v>
          </cell>
          <cell r="AL702">
            <v>55.051378699650286</v>
          </cell>
          <cell r="AM702">
            <v>701.52489300662251</v>
          </cell>
          <cell r="AN702">
            <v>697.87</v>
          </cell>
          <cell r="AO702">
            <v>3.6548930066225012</v>
          </cell>
          <cell r="AP702">
            <v>0.81022863817953505</v>
          </cell>
          <cell r="AQ702">
            <v>2.0020286381795351</v>
          </cell>
          <cell r="AR702">
            <v>5740.1764708155988</v>
          </cell>
          <cell r="AS702">
            <v>3489.35</v>
          </cell>
        </row>
        <row r="703">
          <cell r="A703" t="str">
            <v>л/с №3000000142686</v>
          </cell>
          <cell r="B703" t="str">
            <v>Кв. 699</v>
          </cell>
          <cell r="C703" t="str">
            <v>Цветкова Елизавета Андреевна</v>
          </cell>
          <cell r="D703">
            <v>44491</v>
          </cell>
          <cell r="E703">
            <v>51.2</v>
          </cell>
          <cell r="F703">
            <v>31</v>
          </cell>
          <cell r="G703">
            <v>28</v>
          </cell>
          <cell r="H703">
            <v>31</v>
          </cell>
          <cell r="I703">
            <v>30</v>
          </cell>
          <cell r="J703">
            <v>31</v>
          </cell>
          <cell r="K703">
            <v>151</v>
          </cell>
          <cell r="L703">
            <v>4755272</v>
          </cell>
          <cell r="M703">
            <v>7.1260000000000003</v>
          </cell>
          <cell r="N703">
            <v>7.5419</v>
          </cell>
          <cell r="O703">
            <v>0.41589999999999971</v>
          </cell>
          <cell r="P703">
            <v>8.5383443708609216E-2</v>
          </cell>
          <cell r="Q703">
            <v>7.7120529801324444E-2</v>
          </cell>
          <cell r="R703">
            <v>8.5383443708609216E-2</v>
          </cell>
          <cell r="S703">
            <v>8.2629139072847621E-2</v>
          </cell>
          <cell r="T703">
            <v>8.5383443708609216E-2</v>
          </cell>
          <cell r="U703">
            <v>0.41589999999999977</v>
          </cell>
          <cell r="V703">
            <v>0.46312107270682668</v>
          </cell>
          <cell r="W703">
            <v>8.5460662580719313E-2</v>
          </cell>
          <cell r="X703">
            <v>0.23582839099133901</v>
          </cell>
          <cell r="Y703">
            <v>2.5818511900650123E-2</v>
          </cell>
          <cell r="Z703">
            <v>0</v>
          </cell>
          <cell r="AA703">
            <v>1572.6611793760092</v>
          </cell>
          <cell r="AB703">
            <v>2024.52</v>
          </cell>
          <cell r="AC703">
            <v>-451.85882062399082</v>
          </cell>
          <cell r="AD703">
            <v>466.14954317394825</v>
          </cell>
          <cell r="AE703">
            <v>2024.52</v>
          </cell>
          <cell r="AF703">
            <v>-1558.3704568260518</v>
          </cell>
          <cell r="AG703">
            <v>920.97214821499756</v>
          </cell>
          <cell r="AH703">
            <v>2024.52</v>
          </cell>
          <cell r="AI703">
            <v>-1103.5478517850024</v>
          </cell>
          <cell r="AJ703">
            <v>310.93893591819324</v>
          </cell>
          <cell r="AK703">
            <v>2024.52</v>
          </cell>
          <cell r="AL703">
            <v>-1713.5810640818067</v>
          </cell>
          <cell r="AM703">
            <v>244.80970213245016</v>
          </cell>
          <cell r="AN703">
            <v>2024.52</v>
          </cell>
          <cell r="AO703">
            <v>-1779.7102978675498</v>
          </cell>
          <cell r="AP703">
            <v>0.81022863817953505</v>
          </cell>
          <cell r="AQ703">
            <v>1.2261286381795347</v>
          </cell>
          <cell r="AR703">
            <v>3515.531508815598</v>
          </cell>
          <cell r="AS703">
            <v>10122.6</v>
          </cell>
        </row>
        <row r="704">
          <cell r="A704" t="str">
            <v>л/с №3000000138487</v>
          </cell>
          <cell r="B704" t="str">
            <v>Кв. 7</v>
          </cell>
          <cell r="C704" t="str">
            <v>Голубев Арман Эрнестович</v>
          </cell>
          <cell r="D704">
            <v>44411</v>
          </cell>
          <cell r="E704">
            <v>38.1</v>
          </cell>
          <cell r="F704">
            <v>31</v>
          </cell>
          <cell r="G704">
            <v>28</v>
          </cell>
          <cell r="H704">
            <v>31</v>
          </cell>
          <cell r="I704">
            <v>30</v>
          </cell>
          <cell r="J704">
            <v>31</v>
          </cell>
          <cell r="K704">
            <v>151</v>
          </cell>
          <cell r="L704" t="str">
            <v>104061235</v>
          </cell>
          <cell r="M704">
            <v>9.2632687864109187</v>
          </cell>
          <cell r="N704">
            <v>12.0062</v>
          </cell>
          <cell r="O704">
            <v>2.7429312135890811</v>
          </cell>
          <cell r="P704">
            <v>0.5631183286176259</v>
          </cell>
          <cell r="Q704">
            <v>0.50862300649333958</v>
          </cell>
          <cell r="R704">
            <v>0.5631183286176259</v>
          </cell>
          <cell r="S704">
            <v>0.54495322124286383</v>
          </cell>
          <cell r="T704">
            <v>0.5631183286176259</v>
          </cell>
          <cell r="U704">
            <v>2.7429312135890811</v>
          </cell>
          <cell r="V704">
            <v>0.34462720449472845</v>
          </cell>
          <cell r="W704">
            <v>6.3594750865730576E-2</v>
          </cell>
          <cell r="X704">
            <v>0.17548948626503938</v>
          </cell>
          <cell r="Y704">
            <v>1.9212603582319718E-2</v>
          </cell>
          <cell r="Z704">
            <v>0</v>
          </cell>
          <cell r="AA704">
            <v>2602.6698376290797</v>
          </cell>
          <cell r="AB704">
            <v>1260.7</v>
          </cell>
          <cell r="AC704">
            <v>1341.9698376290796</v>
          </cell>
          <cell r="AD704">
            <v>1640.6513095447785</v>
          </cell>
          <cell r="AE704">
            <v>1260.7</v>
          </cell>
          <cell r="AF704">
            <v>379.9513095447785</v>
          </cell>
          <cell r="AG704">
            <v>2117.72155467528</v>
          </cell>
          <cell r="AH704">
            <v>1260.7</v>
          </cell>
          <cell r="AI704">
            <v>857.02155467527996</v>
          </cell>
          <cell r="AJ704">
            <v>1617.5649696222695</v>
          </cell>
          <cell r="AK704">
            <v>1260.7</v>
          </cell>
          <cell r="AL704">
            <v>356.86496962226943</v>
          </cell>
          <cell r="AM704">
            <v>1614.5616094458844</v>
          </cell>
          <cell r="AN704">
            <v>1260.7</v>
          </cell>
          <cell r="AO704">
            <v>353.86160944588437</v>
          </cell>
          <cell r="AP704">
            <v>0.60292404520781806</v>
          </cell>
          <cell r="AQ704">
            <v>3.3458552587968993</v>
          </cell>
          <cell r="AR704">
            <v>9593.1692809172928</v>
          </cell>
          <cell r="AS704">
            <v>6303.5</v>
          </cell>
        </row>
        <row r="705">
          <cell r="A705" t="str">
            <v>л/с №3000000139746</v>
          </cell>
          <cell r="B705" t="str">
            <v>Кв. 70</v>
          </cell>
          <cell r="C705" t="str">
            <v>Яковлев Максим Владимирович</v>
          </cell>
          <cell r="D705">
            <v>44419</v>
          </cell>
          <cell r="E705">
            <v>74.400000000000006</v>
          </cell>
          <cell r="F705">
            <v>31</v>
          </cell>
          <cell r="G705">
            <v>28</v>
          </cell>
          <cell r="H705">
            <v>31</v>
          </cell>
          <cell r="I705">
            <v>30</v>
          </cell>
          <cell r="J705">
            <v>2</v>
          </cell>
          <cell r="K705">
            <v>122</v>
          </cell>
          <cell r="L705" t="str">
            <v>104751031</v>
          </cell>
          <cell r="M705">
            <v>3.9193044018102978</v>
          </cell>
          <cell r="N705">
            <v>6.7190000000000003</v>
          </cell>
          <cell r="O705">
            <v>2.2620057150936668</v>
          </cell>
          <cell r="P705">
            <v>0.5747719439992105</v>
          </cell>
          <cell r="Q705">
            <v>0.5191488526444481</v>
          </cell>
          <cell r="R705">
            <v>0.5747719439992105</v>
          </cell>
          <cell r="S705">
            <v>0.556230913547623</v>
          </cell>
          <cell r="T705">
            <v>3.7082060903174868E-2</v>
          </cell>
          <cell r="U705">
            <v>2.2620057150936668</v>
          </cell>
          <cell r="V705">
            <v>0.67297280877710752</v>
          </cell>
          <cell r="W705">
            <v>0.12418502531260774</v>
          </cell>
          <cell r="X705">
            <v>0.34268813065928955</v>
          </cell>
          <cell r="Y705">
            <v>3.7517525105632207E-2</v>
          </cell>
          <cell r="Z705">
            <v>0</v>
          </cell>
          <cell r="AA705">
            <v>3577.5088002652037</v>
          </cell>
          <cell r="AB705">
            <v>1509.86</v>
          </cell>
          <cell r="AC705">
            <v>2067.648800265204</v>
          </cell>
          <cell r="AD705">
            <v>1844.5540282009113</v>
          </cell>
          <cell r="AE705">
            <v>1509.86</v>
          </cell>
          <cell r="AF705">
            <v>334.69402820091136</v>
          </cell>
          <cell r="AG705">
            <v>2630.523176859358</v>
          </cell>
          <cell r="AH705">
            <v>1509.86</v>
          </cell>
          <cell r="AI705">
            <v>1120.6631768593581</v>
          </cell>
          <cell r="AJ705">
            <v>1702.3836483378402</v>
          </cell>
          <cell r="AK705">
            <v>1509.86</v>
          </cell>
          <cell r="AL705">
            <v>192.52364833784031</v>
          </cell>
          <cell r="AM705">
            <v>106.32094338036491</v>
          </cell>
          <cell r="AN705">
            <v>97.41</v>
          </cell>
          <cell r="AO705">
            <v>8.9109433803649125</v>
          </cell>
          <cell r="AP705">
            <v>1.177363489854637</v>
          </cell>
          <cell r="AQ705">
            <v>3.4393692049483038</v>
          </cell>
          <cell r="AR705">
            <v>9861.2905970436768</v>
          </cell>
          <cell r="AS705">
            <v>6136.8499999999995</v>
          </cell>
        </row>
        <row r="706">
          <cell r="A706" t="str">
            <v>л/с №3000000141012</v>
          </cell>
          <cell r="B706" t="str">
            <v>Кв. 700</v>
          </cell>
          <cell r="C706" t="str">
            <v>Пономарев Андрей Вячеславович</v>
          </cell>
          <cell r="D706">
            <v>44467</v>
          </cell>
          <cell r="E706">
            <v>50.9</v>
          </cell>
          <cell r="F706">
            <v>31</v>
          </cell>
          <cell r="G706">
            <v>28</v>
          </cell>
          <cell r="H706">
            <v>31</v>
          </cell>
          <cell r="I706">
            <v>30</v>
          </cell>
          <cell r="J706">
            <v>31</v>
          </cell>
          <cell r="K706">
            <v>151</v>
          </cell>
          <cell r="L706">
            <v>4755285</v>
          </cell>
          <cell r="M706">
            <v>4.968</v>
          </cell>
          <cell r="N706">
            <v>8.1140000000000008</v>
          </cell>
          <cell r="O706">
            <v>3.1460000000000008</v>
          </cell>
          <cell r="P706">
            <v>0.64586754966887439</v>
          </cell>
          <cell r="Q706">
            <v>0.58336423841059615</v>
          </cell>
          <cell r="R706">
            <v>0.64586754966887439</v>
          </cell>
          <cell r="S706">
            <v>0.6250331125827816</v>
          </cell>
          <cell r="T706">
            <v>0.64586754966887439</v>
          </cell>
          <cell r="U706">
            <v>3.1460000000000008</v>
          </cell>
          <cell r="V706">
            <v>0.46040747267143506</v>
          </cell>
          <cell r="W706">
            <v>8.4959916510910394E-2</v>
          </cell>
          <cell r="X706">
            <v>0.23444658401287413</v>
          </cell>
          <cell r="Y706">
            <v>2.5667231557482247E-2</v>
          </cell>
          <cell r="Z706">
            <v>0</v>
          </cell>
          <cell r="AA706">
            <v>3171.8896185536883</v>
          </cell>
          <cell r="AB706">
            <v>1625.69</v>
          </cell>
          <cell r="AC706">
            <v>1546.1996185536882</v>
          </cell>
          <cell r="AD706">
            <v>1916.2056505078451</v>
          </cell>
          <cell r="AE706">
            <v>1625.69</v>
          </cell>
          <cell r="AF706">
            <v>290.51565050784507</v>
          </cell>
          <cell r="AG706">
            <v>2524.0190778096353</v>
          </cell>
          <cell r="AH706">
            <v>1625.69</v>
          </cell>
          <cell r="AI706">
            <v>898.32907780963524</v>
          </cell>
          <cell r="AJ706">
            <v>1865.6750127120818</v>
          </cell>
          <cell r="AK706">
            <v>1625.69</v>
          </cell>
          <cell r="AL706">
            <v>239.9850127120817</v>
          </cell>
          <cell r="AM706">
            <v>1851.8185210596032</v>
          </cell>
          <cell r="AN706">
            <v>1625.69</v>
          </cell>
          <cell r="AO706">
            <v>226.12852105960314</v>
          </cell>
          <cell r="AP706">
            <v>0.8054812047527018</v>
          </cell>
          <cell r="AQ706">
            <v>3.9514812047527026</v>
          </cell>
          <cell r="AR706">
            <v>11329.607880642854</v>
          </cell>
          <cell r="AS706">
            <v>8128.4500000000007</v>
          </cell>
        </row>
        <row r="707">
          <cell r="A707" t="str">
            <v>л/с №3000000136940</v>
          </cell>
          <cell r="B707" t="str">
            <v>Кв. 701</v>
          </cell>
          <cell r="C707" t="str">
            <v>ЗПИФ Новое строительство под управл ООО "Эссет Менеджмент Солюшнс"</v>
          </cell>
          <cell r="D707">
            <v>44271</v>
          </cell>
          <cell r="E707">
            <v>70.3</v>
          </cell>
          <cell r="F707">
            <v>31</v>
          </cell>
          <cell r="G707">
            <v>28</v>
          </cell>
          <cell r="H707">
            <v>31</v>
          </cell>
          <cell r="I707">
            <v>25</v>
          </cell>
          <cell r="J707">
            <v>0</v>
          </cell>
          <cell r="K707">
            <v>115</v>
          </cell>
          <cell r="L707">
            <v>4755282</v>
          </cell>
          <cell r="M707">
            <v>1.0229999999999999</v>
          </cell>
          <cell r="N707">
            <v>1.0233000000000001</v>
          </cell>
          <cell r="O707">
            <v>2.2847682119219692E-4</v>
          </cell>
          <cell r="P707">
            <v>6.1589403973548741E-5</v>
          </cell>
          <cell r="Q707">
            <v>5.5629139072882732E-5</v>
          </cell>
          <cell r="R707">
            <v>6.1589403973548741E-5</v>
          </cell>
          <cell r="S707">
            <v>4.9668874172216723E-5</v>
          </cell>
          <cell r="T707">
            <v>0</v>
          </cell>
          <cell r="U707">
            <v>2.2847682119219695E-4</v>
          </cell>
          <cell r="V707">
            <v>0.63588694162675607</v>
          </cell>
          <cell r="W707">
            <v>0.11734149569188607</v>
          </cell>
          <cell r="X707">
            <v>0.32380343528693617</v>
          </cell>
          <cell r="Y707">
            <v>2.954168923528163E-2</v>
          </cell>
          <cell r="Z707">
            <v>0</v>
          </cell>
          <cell r="AA707">
            <v>1823.3789092006871</v>
          </cell>
          <cell r="AB707">
            <v>1007.81</v>
          </cell>
          <cell r="AC707">
            <v>815.56890920068713</v>
          </cell>
          <cell r="AD707">
            <v>336.59868837282886</v>
          </cell>
          <cell r="AE707">
            <v>1007.81</v>
          </cell>
          <cell r="AF707">
            <v>-671.21131162717109</v>
          </cell>
          <cell r="AG707">
            <v>928.57932149328246</v>
          </cell>
          <cell r="AH707">
            <v>1007.81</v>
          </cell>
          <cell r="AI707">
            <v>-79.230678506717481</v>
          </cell>
          <cell r="AJ707">
            <v>84.843750144263879</v>
          </cell>
          <cell r="AK707">
            <v>1007.81</v>
          </cell>
          <cell r="AL707">
            <v>-922.96624985573612</v>
          </cell>
          <cell r="AM707">
            <v>0</v>
          </cell>
          <cell r="AN707">
            <v>0</v>
          </cell>
          <cell r="AO707">
            <v>0</v>
          </cell>
          <cell r="AP707">
            <v>1.1065735618408599</v>
          </cell>
          <cell r="AQ707">
            <v>1.1068020386620521</v>
          </cell>
          <cell r="AR707">
            <v>3173.4006692110624</v>
          </cell>
          <cell r="AS707">
            <v>4031.24</v>
          </cell>
        </row>
        <row r="708">
          <cell r="A708" t="str">
            <v>л/с №3000000142309</v>
          </cell>
          <cell r="B708" t="str">
            <v>Кв. 702</v>
          </cell>
          <cell r="C708" t="str">
            <v>Мартынова Светлана Васильевна</v>
          </cell>
          <cell r="D708">
            <v>44477</v>
          </cell>
          <cell r="E708">
            <v>50.8</v>
          </cell>
          <cell r="F708">
            <v>31</v>
          </cell>
          <cell r="G708">
            <v>28</v>
          </cell>
          <cell r="H708">
            <v>31</v>
          </cell>
          <cell r="I708">
            <v>30</v>
          </cell>
          <cell r="J708">
            <v>31</v>
          </cell>
          <cell r="K708">
            <v>151</v>
          </cell>
          <cell r="L708">
            <v>4755291</v>
          </cell>
          <cell r="M708">
            <v>7.6289999999999996</v>
          </cell>
          <cell r="N708">
            <v>8.5618999999999996</v>
          </cell>
          <cell r="O708">
            <v>0.93290000000000006</v>
          </cell>
          <cell r="P708">
            <v>0.19152251655629141</v>
          </cell>
          <cell r="Q708">
            <v>0.17298807947019867</v>
          </cell>
          <cell r="R708">
            <v>0.19152251655629141</v>
          </cell>
          <cell r="S708">
            <v>0.18534437086092717</v>
          </cell>
          <cell r="T708">
            <v>0.19152251655629141</v>
          </cell>
          <cell r="U708">
            <v>0.93289999999999995</v>
          </cell>
          <cell r="V708">
            <v>0.45950293932630454</v>
          </cell>
          <cell r="W708">
            <v>8.4793001154307435E-2</v>
          </cell>
          <cell r="X708">
            <v>0.23398598168671916</v>
          </cell>
          <cell r="Y708">
            <v>2.5616804776426291E-2</v>
          </cell>
          <cell r="Z708">
            <v>0</v>
          </cell>
          <cell r="AA708">
            <v>1866.6071665974614</v>
          </cell>
          <cell r="AB708">
            <v>2181.64</v>
          </cell>
          <cell r="AC708">
            <v>-315.03283340253847</v>
          </cell>
          <cell r="AD708">
            <v>739.10475874497138</v>
          </cell>
          <cell r="AE708">
            <v>2181.64</v>
          </cell>
          <cell r="AF708">
            <v>-1442.5352412550285</v>
          </cell>
          <cell r="AG708">
            <v>1220.009455992395</v>
          </cell>
          <cell r="AH708">
            <v>2181.64</v>
          </cell>
          <cell r="AI708">
            <v>-961.63054400760484</v>
          </cell>
          <cell r="AJ708">
            <v>604.86366356390704</v>
          </cell>
          <cell r="AK708">
            <v>2181.64</v>
          </cell>
          <cell r="AL708">
            <v>-1576.7763364360928</v>
          </cell>
          <cell r="AM708">
            <v>549.1295290198675</v>
          </cell>
          <cell r="AN708">
            <v>2181.64</v>
          </cell>
          <cell r="AO708">
            <v>-1632.5104709801324</v>
          </cell>
          <cell r="AP708">
            <v>0.80389872694375741</v>
          </cell>
          <cell r="AQ708">
            <v>1.7367987269437575</v>
          </cell>
          <cell r="AR708">
            <v>4979.7145739186026</v>
          </cell>
          <cell r="AS708">
            <v>10908.199999999999</v>
          </cell>
        </row>
        <row r="709">
          <cell r="A709" t="str">
            <v>л/с №3000000142350</v>
          </cell>
          <cell r="B709" t="str">
            <v>Кв. 703</v>
          </cell>
          <cell r="C709" t="str">
            <v>Щуплов Алексей Александрович</v>
          </cell>
          <cell r="D709">
            <v>44480</v>
          </cell>
          <cell r="E709">
            <v>51.2</v>
          </cell>
          <cell r="F709">
            <v>31</v>
          </cell>
          <cell r="G709">
            <v>28</v>
          </cell>
          <cell r="H709">
            <v>31</v>
          </cell>
          <cell r="I709">
            <v>30</v>
          </cell>
          <cell r="J709">
            <v>31</v>
          </cell>
          <cell r="K709">
            <v>151</v>
          </cell>
          <cell r="L709">
            <v>4755294</v>
          </cell>
          <cell r="M709">
            <v>9.08</v>
          </cell>
          <cell r="N709">
            <v>11.2</v>
          </cell>
          <cell r="O709">
            <v>2.1199999999999992</v>
          </cell>
          <cell r="P709">
            <v>0.43523178807947005</v>
          </cell>
          <cell r="Q709">
            <v>0.39311258278145683</v>
          </cell>
          <cell r="R709">
            <v>0.43523178807947005</v>
          </cell>
          <cell r="S709">
            <v>0.42119205298013229</v>
          </cell>
          <cell r="T709">
            <v>0.43523178807947005</v>
          </cell>
          <cell r="U709">
            <v>2.1199999999999992</v>
          </cell>
          <cell r="V709">
            <v>0.46312107270682668</v>
          </cell>
          <cell r="W709">
            <v>8.5460662580719313E-2</v>
          </cell>
          <cell r="X709">
            <v>0.23582839099133901</v>
          </cell>
          <cell r="Y709">
            <v>2.5818511900650123E-2</v>
          </cell>
          <cell r="Z709">
            <v>0</v>
          </cell>
          <cell r="AA709">
            <v>2575.7393553892539</v>
          </cell>
          <cell r="AB709">
            <v>2357.9699999999998</v>
          </cell>
          <cell r="AC709">
            <v>217.76935538925409</v>
          </cell>
          <cell r="AD709">
            <v>1372.1556376375243</v>
          </cell>
          <cell r="AE709">
            <v>2357.9699999999998</v>
          </cell>
          <cell r="AF709">
            <v>-985.81436236247555</v>
          </cell>
          <cell r="AG709">
            <v>1924.0503242282423</v>
          </cell>
          <cell r="AH709">
            <v>2357.9699999999998</v>
          </cell>
          <cell r="AI709">
            <v>-433.91967577175751</v>
          </cell>
          <cell r="AJ709">
            <v>1281.6597514148816</v>
          </cell>
          <cell r="AK709">
            <v>2357.9699999999998</v>
          </cell>
          <cell r="AL709">
            <v>-1076.3102485851182</v>
          </cell>
          <cell r="AM709">
            <v>1247.8878781456949</v>
          </cell>
          <cell r="AN709">
            <v>2357.9699999999998</v>
          </cell>
          <cell r="AO709">
            <v>-1110.0821218543049</v>
          </cell>
          <cell r="AP709">
            <v>0.81022863817953505</v>
          </cell>
          <cell r="AQ709">
            <v>2.9302286381795342</v>
          </cell>
          <cell r="AR709">
            <v>8401.492946815597</v>
          </cell>
          <cell r="AS709">
            <v>11789.849999999999</v>
          </cell>
        </row>
        <row r="710">
          <cell r="A710" t="str">
            <v>л/с №3000000141296</v>
          </cell>
          <cell r="B710" t="str">
            <v>Кв. 704</v>
          </cell>
          <cell r="C710" t="str">
            <v>Арутюнян Арсен Анушаванович</v>
          </cell>
          <cell r="D710">
            <v>44471</v>
          </cell>
          <cell r="E710">
            <v>51.2</v>
          </cell>
          <cell r="F710">
            <v>31</v>
          </cell>
          <cell r="G710">
            <v>28</v>
          </cell>
          <cell r="H710">
            <v>31</v>
          </cell>
          <cell r="I710">
            <v>30</v>
          </cell>
          <cell r="J710">
            <v>31</v>
          </cell>
          <cell r="K710">
            <v>151</v>
          </cell>
          <cell r="L710">
            <v>4755281</v>
          </cell>
          <cell r="M710">
            <v>1.7090000000000001</v>
          </cell>
          <cell r="N710">
            <v>9.6327999999999996</v>
          </cell>
          <cell r="O710">
            <v>7.9238</v>
          </cell>
          <cell r="P710">
            <v>1.6267403973509933</v>
          </cell>
          <cell r="Q710">
            <v>1.4693139072847681</v>
          </cell>
          <cell r="R710">
            <v>1.6267403973509933</v>
          </cell>
          <cell r="S710">
            <v>1.5742649006622516</v>
          </cell>
          <cell r="T710">
            <v>1.6267403973509933</v>
          </cell>
          <cell r="U710">
            <v>7.9238</v>
          </cell>
          <cell r="V710">
            <v>0.46312107270682668</v>
          </cell>
          <cell r="W710">
            <v>8.5460662580719313E-2</v>
          </cell>
          <cell r="X710">
            <v>0.23582839099133901</v>
          </cell>
          <cell r="Y710">
            <v>2.5818511900650123E-2</v>
          </cell>
          <cell r="Z710">
            <v>0</v>
          </cell>
          <cell r="AA710">
            <v>5992.0090097203802</v>
          </cell>
          <cell r="AB710">
            <v>789.62</v>
          </cell>
          <cell r="AC710">
            <v>5202.3890097203803</v>
          </cell>
          <cell r="AD710">
            <v>4457.8185512269274</v>
          </cell>
          <cell r="AE710">
            <v>789.62</v>
          </cell>
          <cell r="AF710">
            <v>3668.1985512269275</v>
          </cell>
          <cell r="AG710">
            <v>5340.3199785593679</v>
          </cell>
          <cell r="AH710">
            <v>789.62</v>
          </cell>
          <cell r="AI710">
            <v>4550.699978559368</v>
          </cell>
          <cell r="AJ710">
            <v>4587.7271588321</v>
          </cell>
          <cell r="AK710">
            <v>789.62</v>
          </cell>
          <cell r="AL710">
            <v>3798.1071588321001</v>
          </cell>
          <cell r="AM710">
            <v>4664.157532476821</v>
          </cell>
          <cell r="AN710">
            <v>789.62</v>
          </cell>
          <cell r="AO710">
            <v>3874.5375324768211</v>
          </cell>
          <cell r="AP710">
            <v>0.81022863817953505</v>
          </cell>
          <cell r="AQ710">
            <v>8.7340286381795345</v>
          </cell>
          <cell r="AR710">
            <v>25042.032230815596</v>
          </cell>
          <cell r="AS710">
            <v>3948.1</v>
          </cell>
        </row>
        <row r="711">
          <cell r="A711" t="str">
            <v>л/с №3000000136971</v>
          </cell>
          <cell r="B711" t="str">
            <v>Кв. 705</v>
          </cell>
          <cell r="C711" t="str">
            <v>ЗПИФ Новое строительство под управл ООО "Эссет Менеджмент Солюшнс"</v>
          </cell>
          <cell r="D711">
            <v>44271</v>
          </cell>
          <cell r="E711">
            <v>70.099999999999994</v>
          </cell>
          <cell r="F711">
            <v>31</v>
          </cell>
          <cell r="G711">
            <v>28</v>
          </cell>
          <cell r="H711">
            <v>26</v>
          </cell>
          <cell r="I711">
            <v>0</v>
          </cell>
          <cell r="J711">
            <v>0</v>
          </cell>
          <cell r="K711">
            <v>85</v>
          </cell>
          <cell r="L711">
            <v>4755274</v>
          </cell>
          <cell r="M711">
            <v>7.5469999999999997</v>
          </cell>
          <cell r="N711">
            <v>13.039099999999999</v>
          </cell>
          <cell r="O711">
            <v>3.0915794701986754</v>
          </cell>
          <cell r="P711">
            <v>1.1275172185430462</v>
          </cell>
          <cell r="Q711">
            <v>1.0184026490066225</v>
          </cell>
          <cell r="R711">
            <v>0.9456596026490065</v>
          </cell>
          <cell r="S711">
            <v>0</v>
          </cell>
          <cell r="T711">
            <v>0</v>
          </cell>
          <cell r="U711">
            <v>3.091579470198675</v>
          </cell>
          <cell r="V711">
            <v>0.63407787493649503</v>
          </cell>
          <cell r="W711">
            <v>0.11700766497868015</v>
          </cell>
          <cell r="X711">
            <v>0.27080445150000909</v>
          </cell>
          <cell r="Y711">
            <v>0</v>
          </cell>
          <cell r="Z711">
            <v>0</v>
          </cell>
          <cell r="AA711">
            <v>5050.8102201226711</v>
          </cell>
          <cell r="AB711">
            <v>2210.88</v>
          </cell>
          <cell r="AC711">
            <v>2839.930220122671</v>
          </cell>
          <cell r="AD711">
            <v>3255.4257440523797</v>
          </cell>
          <cell r="AE711">
            <v>2210.88</v>
          </cell>
          <cell r="AF711">
            <v>1044.5457440523796</v>
          </cell>
          <cell r="AG711">
            <v>3487.8214067749745</v>
          </cell>
          <cell r="AH711">
            <v>1692.2</v>
          </cell>
          <cell r="AI711">
            <v>1795.6214067749745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1.0218899914151844</v>
          </cell>
          <cell r="AQ711">
            <v>4.1134694616138603</v>
          </cell>
          <cell r="AR711">
            <v>11794.057370950028</v>
          </cell>
          <cell r="AS711">
            <v>6113.96</v>
          </cell>
        </row>
        <row r="712">
          <cell r="A712" t="str">
            <v>л/с №3000000140422</v>
          </cell>
          <cell r="B712" t="str">
            <v>Кв. 706</v>
          </cell>
          <cell r="C712" t="str">
            <v>ЗПИФ Новое строительство под управл ООО "Эссет Менеджмент Солюшнс"</v>
          </cell>
          <cell r="D712">
            <v>44433</v>
          </cell>
          <cell r="E712">
            <v>98.9</v>
          </cell>
          <cell r="F712">
            <v>31</v>
          </cell>
          <cell r="G712">
            <v>28</v>
          </cell>
          <cell r="H712">
            <v>31</v>
          </cell>
          <cell r="I712">
            <v>30</v>
          </cell>
          <cell r="J712">
            <v>31</v>
          </cell>
          <cell r="K712">
            <v>151</v>
          </cell>
          <cell r="L712">
            <v>4755275</v>
          </cell>
          <cell r="M712">
            <v>13.831</v>
          </cell>
          <cell r="N712">
            <v>23.702300000000001</v>
          </cell>
          <cell r="O712">
            <v>9.8713000000000015</v>
          </cell>
          <cell r="P712">
            <v>2.0265582781456959</v>
          </cell>
          <cell r="Q712">
            <v>1.8304397350993382</v>
          </cell>
          <cell r="R712">
            <v>2.0265582781456959</v>
          </cell>
          <cell r="S712">
            <v>1.9611854304635765</v>
          </cell>
          <cell r="T712">
            <v>2.0265582781456959</v>
          </cell>
          <cell r="U712">
            <v>9.8713000000000033</v>
          </cell>
          <cell r="V712">
            <v>0.89458347833408514</v>
          </cell>
          <cell r="W712">
            <v>0.16507928768033475</v>
          </cell>
          <cell r="X712">
            <v>0.45553570056725445</v>
          </cell>
          <cell r="Y712">
            <v>4.9872086464341742E-2</v>
          </cell>
          <cell r="Z712">
            <v>0</v>
          </cell>
          <cell r="AA712">
            <v>8375.4392213436986</v>
          </cell>
          <cell r="AB712">
            <v>3660.53</v>
          </cell>
          <cell r="AC712">
            <v>4714.9092213436979</v>
          </cell>
          <cell r="AD712">
            <v>5721.5122317334226</v>
          </cell>
          <cell r="AE712">
            <v>3660.53</v>
          </cell>
          <cell r="AF712">
            <v>2060.9822317334224</v>
          </cell>
          <cell r="AG712">
            <v>7116.610213886197</v>
          </cell>
          <cell r="AH712">
            <v>3660.53</v>
          </cell>
          <cell r="AI712">
            <v>3456.0802138861968</v>
          </cell>
          <cell r="AJ712">
            <v>5766.0638913853882</v>
          </cell>
          <cell r="AK712">
            <v>3660.53</v>
          </cell>
          <cell r="AL712">
            <v>2105.533891385388</v>
          </cell>
          <cell r="AM712">
            <v>5810.5073639337761</v>
          </cell>
          <cell r="AN712">
            <v>3660.53</v>
          </cell>
          <cell r="AO712">
            <v>2149.9773639337759</v>
          </cell>
          <cell r="AP712">
            <v>1.5650705530460161</v>
          </cell>
          <cell r="AQ712">
            <v>11.436370553046018</v>
          </cell>
          <cell r="AR712">
            <v>32790.132922282479</v>
          </cell>
          <cell r="AS712">
            <v>18302.650000000001</v>
          </cell>
        </row>
        <row r="713">
          <cell r="A713" t="str">
            <v>л/с №3000000140924</v>
          </cell>
          <cell r="B713" t="str">
            <v>Кв. 707</v>
          </cell>
          <cell r="C713" t="str">
            <v>Кушниренко Александр Васильевич</v>
          </cell>
          <cell r="D713">
            <v>44465</v>
          </cell>
          <cell r="E713">
            <v>73.400000000000006</v>
          </cell>
          <cell r="F713">
            <v>31</v>
          </cell>
          <cell r="G713">
            <v>28</v>
          </cell>
          <cell r="H713">
            <v>31</v>
          </cell>
          <cell r="I713">
            <v>30</v>
          </cell>
          <cell r="J713">
            <v>31</v>
          </cell>
          <cell r="K713">
            <v>151</v>
          </cell>
          <cell r="L713">
            <v>4755279</v>
          </cell>
          <cell r="M713">
            <v>11.9</v>
          </cell>
          <cell r="N713">
            <v>18.5505</v>
          </cell>
          <cell r="O713">
            <v>6.6504999999999992</v>
          </cell>
          <cell r="P713">
            <v>1.3653344370860927</v>
          </cell>
          <cell r="Q713">
            <v>1.2332052980132449</v>
          </cell>
          <cell r="R713">
            <v>1.3653344370860927</v>
          </cell>
          <cell r="S713">
            <v>1.3212913907284767</v>
          </cell>
          <cell r="T713">
            <v>1.3653344370860927</v>
          </cell>
          <cell r="U713">
            <v>6.6504999999999992</v>
          </cell>
          <cell r="V713">
            <v>0.66392747532580232</v>
          </cell>
          <cell r="W713">
            <v>0.12251587174657808</v>
          </cell>
          <cell r="X713">
            <v>0.33808210739773992</v>
          </cell>
          <cell r="Y713">
            <v>3.7013257295072634E-2</v>
          </cell>
          <cell r="Z713">
            <v>0</v>
          </cell>
          <cell r="AA713">
            <v>5818.2591700291368</v>
          </cell>
          <cell r="AB713">
            <v>3446.35</v>
          </cell>
          <cell r="AC713">
            <v>2371.9091700291369</v>
          </cell>
          <cell r="AD713">
            <v>3887.096623511969</v>
          </cell>
          <cell r="AE713">
            <v>3446.35</v>
          </cell>
          <cell r="AF713">
            <v>440.74662351196912</v>
          </cell>
          <cell r="AG713">
            <v>4884.0018480131548</v>
          </cell>
          <cell r="AH713">
            <v>3446.35</v>
          </cell>
          <cell r="AI713">
            <v>1437.6518480131549</v>
          </cell>
          <cell r="AJ713">
            <v>3894.5039207201598</v>
          </cell>
          <cell r="AK713">
            <v>3446.35</v>
          </cell>
          <cell r="AL713">
            <v>448.15392072015993</v>
          </cell>
          <cell r="AM713">
            <v>3914.6595913245033</v>
          </cell>
          <cell r="AN713">
            <v>3446.35</v>
          </cell>
          <cell r="AO713">
            <v>468.30959132450334</v>
          </cell>
          <cell r="AP713">
            <v>1.161538711765193</v>
          </cell>
          <cell r="AQ713">
            <v>7.8120387117651919</v>
          </cell>
          <cell r="AR713">
            <v>22398.521153598922</v>
          </cell>
          <cell r="AS713">
            <v>17231.75</v>
          </cell>
        </row>
        <row r="714">
          <cell r="A714" t="str">
            <v>л/с №3000000142220</v>
          </cell>
          <cell r="B714" t="str">
            <v>Кв. 708</v>
          </cell>
          <cell r="C714" t="str">
            <v>Салехетдинов Тимур Рифатович</v>
          </cell>
          <cell r="D714">
            <v>44476</v>
          </cell>
          <cell r="E714">
            <v>74.400000000000006</v>
          </cell>
          <cell r="F714">
            <v>31</v>
          </cell>
          <cell r="G714">
            <v>28</v>
          </cell>
          <cell r="H714">
            <v>31</v>
          </cell>
          <cell r="I714">
            <v>30</v>
          </cell>
          <cell r="J714">
            <v>31</v>
          </cell>
          <cell r="K714">
            <v>151</v>
          </cell>
          <cell r="L714">
            <v>4755270</v>
          </cell>
          <cell r="M714">
            <v>2.331</v>
          </cell>
          <cell r="N714">
            <v>2.331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0.67297280877710752</v>
          </cell>
          <cell r="W714">
            <v>0.12418502531260774</v>
          </cell>
          <cell r="X714">
            <v>0.34268813065928955</v>
          </cell>
          <cell r="Y714">
            <v>3.7517525105632207E-2</v>
          </cell>
          <cell r="Z714">
            <v>0</v>
          </cell>
          <cell r="AA714">
            <v>1929.534177869547</v>
          </cell>
          <cell r="AB714">
            <v>1284.78</v>
          </cell>
          <cell r="AC714">
            <v>644.75417786954699</v>
          </cell>
          <cell r="AD714">
            <v>356.06082087580262</v>
          </cell>
          <cell r="AE714">
            <v>1284.78</v>
          </cell>
          <cell r="AF714">
            <v>-928.71917912419735</v>
          </cell>
          <cell r="AG714">
            <v>982.54855446370175</v>
          </cell>
          <cell r="AH714">
            <v>1284.78</v>
          </cell>
          <cell r="AI714">
            <v>-302.23144553629822</v>
          </cell>
          <cell r="AJ714">
            <v>107.56949763236655</v>
          </cell>
          <cell r="AK714">
            <v>1284.78</v>
          </cell>
          <cell r="AL714">
            <v>-1177.2105023676334</v>
          </cell>
          <cell r="AM714">
            <v>0</v>
          </cell>
          <cell r="AN714">
            <v>1284.78</v>
          </cell>
          <cell r="AO714">
            <v>-1284.78</v>
          </cell>
          <cell r="AP714">
            <v>1.177363489854637</v>
          </cell>
          <cell r="AQ714">
            <v>1.177363489854637</v>
          </cell>
          <cell r="AR714">
            <v>3375.713050841418</v>
          </cell>
          <cell r="AS714">
            <v>6423.9</v>
          </cell>
        </row>
        <row r="715">
          <cell r="A715" t="str">
            <v>л/с №3000000136972</v>
          </cell>
          <cell r="B715" t="str">
            <v>Кв. 709</v>
          </cell>
          <cell r="C715" t="str">
            <v>ЗПИФ Новое строительство под управл ООО "Эссет Менеджмент Солюшнс"</v>
          </cell>
          <cell r="D715">
            <v>44271</v>
          </cell>
          <cell r="E715">
            <v>75.099999999999994</v>
          </cell>
          <cell r="F715">
            <v>31</v>
          </cell>
          <cell r="G715">
            <v>28</v>
          </cell>
          <cell r="H715">
            <v>31</v>
          </cell>
          <cell r="I715">
            <v>30</v>
          </cell>
          <cell r="J715">
            <v>31</v>
          </cell>
          <cell r="K715">
            <v>151</v>
          </cell>
          <cell r="L715">
            <v>4755280</v>
          </cell>
          <cell r="M715">
            <v>15.242000000000001</v>
          </cell>
          <cell r="N715">
            <v>25.8962</v>
          </cell>
          <cell r="O715">
            <v>10.654199999999999</v>
          </cell>
          <cell r="P715">
            <v>2.1872860927152318</v>
          </cell>
          <cell r="Q715">
            <v>1.9756132450331125</v>
          </cell>
          <cell r="R715">
            <v>2.1872860927152318</v>
          </cell>
          <cell r="S715">
            <v>2.116728476821192</v>
          </cell>
          <cell r="T715">
            <v>2.1872860927152318</v>
          </cell>
          <cell r="U715">
            <v>10.654199999999999</v>
          </cell>
          <cell r="V715">
            <v>0.67930454219302105</v>
          </cell>
          <cell r="W715">
            <v>0.12535343280882849</v>
          </cell>
          <cell r="X715">
            <v>0.34591234694237416</v>
          </cell>
          <cell r="Y715">
            <v>3.7870512573023901E-2</v>
          </cell>
          <cell r="Z715">
            <v>0</v>
          </cell>
          <cell r="AA715">
            <v>8219.0313365962429</v>
          </cell>
          <cell r="AB715">
            <v>3515.74</v>
          </cell>
          <cell r="AC715">
            <v>4703.2913365962431</v>
          </cell>
          <cell r="AD715">
            <v>6023.8496393748555</v>
          </cell>
          <cell r="AE715">
            <v>3515.74</v>
          </cell>
          <cell r="AF715">
            <v>2508.1096393748558</v>
          </cell>
          <cell r="AG715">
            <v>7263.1359022174938</v>
          </cell>
          <cell r="AH715">
            <v>3515.74</v>
          </cell>
          <cell r="AI715">
            <v>3747.395902217494</v>
          </cell>
          <cell r="AJ715">
            <v>6177.623130411308</v>
          </cell>
          <cell r="AK715">
            <v>3515.74</v>
          </cell>
          <cell r="AL715">
            <v>2661.8831304113082</v>
          </cell>
          <cell r="AM715">
            <v>6271.3429393112583</v>
          </cell>
          <cell r="AN715">
            <v>3515.74</v>
          </cell>
          <cell r="AO715">
            <v>2755.6029393112585</v>
          </cell>
          <cell r="AP715">
            <v>1.1884408345172477</v>
          </cell>
          <cell r="AQ715">
            <v>11.842640834517248</v>
          </cell>
          <cell r="AR715">
            <v>33954.982947911158</v>
          </cell>
          <cell r="AS715">
            <v>17578.699999999997</v>
          </cell>
        </row>
        <row r="716">
          <cell r="A716" t="str">
            <v>л/с №3000000138811</v>
          </cell>
          <cell r="B716" t="str">
            <v>Кв. 71</v>
          </cell>
          <cell r="C716" t="str">
            <v>Борисенков Сергей Сергеевич</v>
          </cell>
          <cell r="D716">
            <v>44414</v>
          </cell>
          <cell r="E716">
            <v>63.4</v>
          </cell>
          <cell r="F716">
            <v>31</v>
          </cell>
          <cell r="G716">
            <v>28</v>
          </cell>
          <cell r="H716">
            <v>31</v>
          </cell>
          <cell r="I716">
            <v>30</v>
          </cell>
          <cell r="J716">
            <v>31</v>
          </cell>
          <cell r="K716">
            <v>151</v>
          </cell>
          <cell r="L716" t="str">
            <v>104075220</v>
          </cell>
          <cell r="M716">
            <v>14.866</v>
          </cell>
          <cell r="N716">
            <v>19.1355</v>
          </cell>
          <cell r="O716">
            <v>4.2695000000000007</v>
          </cell>
          <cell r="P716">
            <v>0.87651986754966904</v>
          </cell>
          <cell r="Q716">
            <v>0.7916953642384108</v>
          </cell>
          <cell r="R716">
            <v>0.87651986754966904</v>
          </cell>
          <cell r="S716">
            <v>0.84824503311258292</v>
          </cell>
          <cell r="T716">
            <v>0.87651986754966904</v>
          </cell>
          <cell r="U716">
            <v>4.2695000000000007</v>
          </cell>
          <cell r="V716">
            <v>0.57347414081275017</v>
          </cell>
          <cell r="W716">
            <v>0.10582433608628132</v>
          </cell>
          <cell r="X716">
            <v>0.29202187478224401</v>
          </cell>
          <cell r="Y716">
            <v>3.1970579189476905E-2</v>
          </cell>
          <cell r="Z716">
            <v>0</v>
          </cell>
          <cell r="AA716">
            <v>4157.393820896561</v>
          </cell>
          <cell r="AB716">
            <v>2261.63</v>
          </cell>
          <cell r="AC716">
            <v>1895.7638208965609</v>
          </cell>
          <cell r="AD716">
            <v>2573.3505343769507</v>
          </cell>
          <cell r="AE716">
            <v>2261.63</v>
          </cell>
          <cell r="AF716">
            <v>311.72053437695058</v>
          </cell>
          <cell r="AG716">
            <v>3350.4195127792145</v>
          </cell>
          <cell r="AH716">
            <v>2261.63</v>
          </cell>
          <cell r="AI716">
            <v>1088.7895127792144</v>
          </cell>
          <cell r="AJ716">
            <v>2523.7365992802197</v>
          </cell>
          <cell r="AK716">
            <v>2261.63</v>
          </cell>
          <cell r="AL716">
            <v>262.1065992802196</v>
          </cell>
          <cell r="AM716">
            <v>2513.1402338410599</v>
          </cell>
          <cell r="AN716">
            <v>2261.63</v>
          </cell>
          <cell r="AO716">
            <v>251.51023384105974</v>
          </cell>
          <cell r="AP716">
            <v>1.0032909308707523</v>
          </cell>
          <cell r="AQ716">
            <v>5.2727909308707535</v>
          </cell>
          <cell r="AR716">
            <v>15118.040701174006</v>
          </cell>
          <cell r="AS716">
            <v>11308.150000000001</v>
          </cell>
        </row>
        <row r="717">
          <cell r="A717" t="str">
            <v>л/с №3000000136973</v>
          </cell>
          <cell r="B717" t="str">
            <v>Кв. 710</v>
          </cell>
          <cell r="C717" t="str">
            <v>ЗПИФ Новое строительство под управл ООО "Эссет Менеджмент Солюшнс"</v>
          </cell>
          <cell r="D717">
            <v>44271</v>
          </cell>
          <cell r="E717">
            <v>54.3</v>
          </cell>
          <cell r="F717">
            <v>31</v>
          </cell>
          <cell r="G717">
            <v>28</v>
          </cell>
          <cell r="H717">
            <v>31</v>
          </cell>
          <cell r="I717">
            <v>30</v>
          </cell>
          <cell r="J717">
            <v>31</v>
          </cell>
          <cell r="K717">
            <v>151</v>
          </cell>
          <cell r="L717">
            <v>4755006</v>
          </cell>
          <cell r="M717">
            <v>1.5760000000000001</v>
          </cell>
          <cell r="N717" t="str">
            <v>нет данных</v>
          </cell>
          <cell r="O717">
            <v>3.3660843749280622</v>
          </cell>
          <cell r="P717">
            <v>0.69105043458788029</v>
          </cell>
          <cell r="Q717">
            <v>0.6241745860793757</v>
          </cell>
          <cell r="R717">
            <v>0.69105043458788029</v>
          </cell>
          <cell r="S717">
            <v>0.66875848508504543</v>
          </cell>
          <cell r="T717">
            <v>0.69105043458788029</v>
          </cell>
          <cell r="U717">
            <v>3.3660843749280618</v>
          </cell>
          <cell r="V717">
            <v>0.49116160640587281</v>
          </cell>
          <cell r="W717">
            <v>9.0635038635411294E-2</v>
          </cell>
          <cell r="X717">
            <v>0.2501070631021427</v>
          </cell>
          <cell r="Y717">
            <v>2.7381742113384795E-2</v>
          </cell>
          <cell r="Z717">
            <v>0</v>
          </cell>
          <cell r="AA717">
            <v>3389.6147196964689</v>
          </cell>
          <cell r="AB717">
            <v>740.02</v>
          </cell>
          <cell r="AC717">
            <v>2649.5947196964689</v>
          </cell>
          <cell r="AD717">
            <v>2049.4878597897432</v>
          </cell>
          <cell r="AE717">
            <v>740.02</v>
          </cell>
          <cell r="AF717">
            <v>1309.4678597897432</v>
          </cell>
          <cell r="AG717">
            <v>2698.46795422688</v>
          </cell>
          <cell r="AH717">
            <v>740.02</v>
          </cell>
          <cell r="AI717">
            <v>1958.44795422688</v>
          </cell>
          <cell r="AJ717">
            <v>1995.9593366187953</v>
          </cell>
          <cell r="AK717">
            <v>740.02</v>
          </cell>
          <cell r="AL717">
            <v>1255.9393366187953</v>
          </cell>
          <cell r="AM717">
            <v>1981.3659850416784</v>
          </cell>
          <cell r="AN717">
            <v>740.02</v>
          </cell>
          <cell r="AO717">
            <v>1241.3459850416784</v>
          </cell>
          <cell r="AP717">
            <v>0.85928545025681169</v>
          </cell>
          <cell r="AQ717">
            <v>4.2253698251848739</v>
          </cell>
          <cell r="AR717">
            <v>12114.895855373567</v>
          </cell>
          <cell r="AS717">
            <v>3700.1</v>
          </cell>
        </row>
        <row r="718">
          <cell r="A718" t="str">
            <v>л/с №3000000145402</v>
          </cell>
          <cell r="B718" t="str">
            <v>Кв. 711</v>
          </cell>
          <cell r="C718" t="str">
            <v>Карпенков Сергей Викторович</v>
          </cell>
          <cell r="D718">
            <v>44516</v>
          </cell>
          <cell r="E718">
            <v>33.4</v>
          </cell>
          <cell r="F718">
            <v>31</v>
          </cell>
          <cell r="G718">
            <v>28</v>
          </cell>
          <cell r="H718">
            <v>31</v>
          </cell>
          <cell r="I718">
            <v>30</v>
          </cell>
          <cell r="J718">
            <v>31</v>
          </cell>
          <cell r="K718">
            <v>151</v>
          </cell>
          <cell r="L718">
            <v>4755004</v>
          </cell>
          <cell r="M718">
            <v>6.7329999999999997</v>
          </cell>
          <cell r="N718">
            <v>9.1289999999999996</v>
          </cell>
          <cell r="O718">
            <v>2.3959999999999999</v>
          </cell>
          <cell r="P718">
            <v>0.49189403973509938</v>
          </cell>
          <cell r="Q718">
            <v>0.44429139072847684</v>
          </cell>
          <cell r="R718">
            <v>0.49189403973509938</v>
          </cell>
          <cell r="S718">
            <v>0.47602649006622522</v>
          </cell>
          <cell r="T718">
            <v>0.49189403973509938</v>
          </cell>
          <cell r="U718">
            <v>2.3959999999999999</v>
          </cell>
          <cell r="V718">
            <v>0.30211413727359393</v>
          </cell>
          <cell r="W718">
            <v>5.5749729105391103E-2</v>
          </cell>
          <cell r="X718">
            <v>0.1538411769357563</v>
          </cell>
          <cell r="Y718">
            <v>1.6842544872689727E-2</v>
          </cell>
          <cell r="Z718">
            <v>0</v>
          </cell>
          <cell r="AA718">
            <v>2276.5643649557851</v>
          </cell>
          <cell r="AB718">
            <v>1652.36</v>
          </cell>
          <cell r="AC718">
            <v>624.20436495578519</v>
          </cell>
          <cell r="AD718">
            <v>1433.7078979652692</v>
          </cell>
          <cell r="AE718">
            <v>1652.36</v>
          </cell>
          <cell r="AF718">
            <v>-218.65210203473066</v>
          </cell>
          <cell r="AG718">
            <v>1851.4390985343439</v>
          </cell>
          <cell r="AH718">
            <v>1652.36</v>
          </cell>
          <cell r="AI718">
            <v>199.07909853434398</v>
          </cell>
          <cell r="AJ718">
            <v>1413.1442395961581</v>
          </cell>
          <cell r="AK718">
            <v>1652.36</v>
          </cell>
          <cell r="AL718">
            <v>-239.21576040384184</v>
          </cell>
          <cell r="AM718">
            <v>1410.3487528476821</v>
          </cell>
          <cell r="AN718">
            <v>1652.36</v>
          </cell>
          <cell r="AO718">
            <v>-242.01124715231776</v>
          </cell>
          <cell r="AP718">
            <v>0.52854758818743108</v>
          </cell>
          <cell r="AQ718">
            <v>2.9245475881874308</v>
          </cell>
          <cell r="AR718">
            <v>8385.2043538992366</v>
          </cell>
          <cell r="AS718">
            <v>8261.7999999999993</v>
          </cell>
        </row>
        <row r="719">
          <cell r="A719" t="str">
            <v>л/с №3000000145351</v>
          </cell>
          <cell r="B719" t="str">
            <v>Кв. 712</v>
          </cell>
          <cell r="C719" t="str">
            <v>Лукашенко Ольга Викторовна</v>
          </cell>
          <cell r="D719">
            <v>44514</v>
          </cell>
          <cell r="E719">
            <v>48.8</v>
          </cell>
          <cell r="F719">
            <v>31</v>
          </cell>
          <cell r="G719">
            <v>28</v>
          </cell>
          <cell r="H719">
            <v>31</v>
          </cell>
          <cell r="I719">
            <v>30</v>
          </cell>
          <cell r="J719">
            <v>31</v>
          </cell>
          <cell r="K719">
            <v>151</v>
          </cell>
          <cell r="L719">
            <v>4755013</v>
          </cell>
          <cell r="M719">
            <v>2.8860000000000001</v>
          </cell>
          <cell r="N719" t="str">
            <v>нет данных</v>
          </cell>
          <cell r="O719">
            <v>3.0251366021452935</v>
          </cell>
          <cell r="P719">
            <v>0.62105453421525891</v>
          </cell>
          <cell r="Q719">
            <v>0.56095248251700813</v>
          </cell>
          <cell r="R719">
            <v>0.62105453421525891</v>
          </cell>
          <cell r="S719">
            <v>0.60102051698250869</v>
          </cell>
          <cell r="T719">
            <v>0.62105453421525891</v>
          </cell>
          <cell r="U719">
            <v>3.0251366021452935</v>
          </cell>
          <cell r="V719">
            <v>0.44141227242369413</v>
          </cell>
          <cell r="W719">
            <v>8.1454694022248086E-2</v>
          </cell>
          <cell r="X719">
            <v>0.22477393516361999</v>
          </cell>
          <cell r="Y719">
            <v>2.4608269155307144E-2</v>
          </cell>
          <cell r="Z719">
            <v>0</v>
          </cell>
          <cell r="AA719">
            <v>3046.2835786590736</v>
          </cell>
          <cell r="AB719">
            <v>991.47</v>
          </cell>
          <cell r="AC719">
            <v>2054.8135786590738</v>
          </cell>
          <cell r="AD719">
            <v>1841.8970084298246</v>
          </cell>
          <cell r="AE719">
            <v>991.47</v>
          </cell>
          <cell r="AF719">
            <v>850.42700842982458</v>
          </cell>
          <cell r="AG719">
            <v>2425.142470833734</v>
          </cell>
          <cell r="AH719">
            <v>991.47</v>
          </cell>
          <cell r="AI719">
            <v>1433.672470833734</v>
          </cell>
          <cell r="AJ719">
            <v>1793.7903430386227</v>
          </cell>
          <cell r="AK719">
            <v>991.47</v>
          </cell>
          <cell r="AL719">
            <v>802.3203430386227</v>
          </cell>
          <cell r="AM719">
            <v>1780.675139411306</v>
          </cell>
          <cell r="AN719">
            <v>991.47</v>
          </cell>
          <cell r="AO719">
            <v>789.20513941130594</v>
          </cell>
          <cell r="AP719">
            <v>0.77224917076486932</v>
          </cell>
          <cell r="AQ719">
            <v>3.7973857729101628</v>
          </cell>
          <cell r="AR719">
            <v>10887.78854037256</v>
          </cell>
          <cell r="AS719">
            <v>4957.3500000000004</v>
          </cell>
        </row>
        <row r="720">
          <cell r="A720" t="str">
            <v>л/с №3000000145569</v>
          </cell>
          <cell r="B720" t="str">
            <v>Кв. 713</v>
          </cell>
          <cell r="C720" t="str">
            <v>Шмидельская Инна Александровна</v>
          </cell>
          <cell r="D720">
            <v>44520</v>
          </cell>
          <cell r="E720">
            <v>74.900000000000006</v>
          </cell>
          <cell r="F720">
            <v>31</v>
          </cell>
          <cell r="G720">
            <v>28</v>
          </cell>
          <cell r="H720">
            <v>31</v>
          </cell>
          <cell r="I720">
            <v>30</v>
          </cell>
          <cell r="J720">
            <v>31</v>
          </cell>
          <cell r="K720">
            <v>151</v>
          </cell>
          <cell r="L720">
            <v>4755018</v>
          </cell>
          <cell r="M720">
            <v>11.651</v>
          </cell>
          <cell r="N720">
            <v>17.893999999999998</v>
          </cell>
          <cell r="O720">
            <v>6.2429999999999986</v>
          </cell>
          <cell r="P720">
            <v>1.2816754966887414</v>
          </cell>
          <cell r="Q720">
            <v>1.15764238410596</v>
          </cell>
          <cell r="R720">
            <v>1.2816754966887414</v>
          </cell>
          <cell r="S720">
            <v>1.2403311258278142</v>
          </cell>
          <cell r="T720">
            <v>1.2816754966887414</v>
          </cell>
          <cell r="U720">
            <v>6.2429999999999986</v>
          </cell>
          <cell r="V720">
            <v>0.67749547550276012</v>
          </cell>
          <cell r="W720">
            <v>0.12501960209562257</v>
          </cell>
          <cell r="X720">
            <v>0.34499114229006433</v>
          </cell>
          <cell r="Y720">
            <v>3.7769659010911998E-2</v>
          </cell>
          <cell r="Z720">
            <v>0</v>
          </cell>
          <cell r="AA720">
            <v>5617.2958280480289</v>
          </cell>
          <cell r="AB720">
            <v>3255.97</v>
          </cell>
          <cell r="AC720">
            <v>2361.3258280480291</v>
          </cell>
          <cell r="AD720">
            <v>3677.6227935974534</v>
          </cell>
          <cell r="AE720">
            <v>3255.97</v>
          </cell>
          <cell r="AF720">
            <v>421.65279359745364</v>
          </cell>
          <cell r="AG720">
            <v>4663.9460539472511</v>
          </cell>
          <cell r="AH720">
            <v>3255.97</v>
          </cell>
          <cell r="AI720">
            <v>1407.9760539472513</v>
          </cell>
          <cell r="AJ720">
            <v>3664.5450082738989</v>
          </cell>
          <cell r="AK720">
            <v>3255.97</v>
          </cell>
          <cell r="AL720">
            <v>408.57500827389913</v>
          </cell>
          <cell r="AM720">
            <v>3674.7943505960252</v>
          </cell>
          <cell r="AN720">
            <v>3255.97</v>
          </cell>
          <cell r="AO720">
            <v>418.8243505960254</v>
          </cell>
          <cell r="AP720">
            <v>1.1852758788993589</v>
          </cell>
          <cell r="AQ720">
            <v>7.4282758788993579</v>
          </cell>
          <cell r="AR720">
            <v>21298.204034462658</v>
          </cell>
          <cell r="AS720">
            <v>16279.849999999999</v>
          </cell>
        </row>
        <row r="721">
          <cell r="A721" t="str">
            <v>л/с №3000000148328</v>
          </cell>
          <cell r="B721" t="str">
            <v>Кв. 714</v>
          </cell>
          <cell r="C721" t="str">
            <v>Сергеев Глеб Сергеевич</v>
          </cell>
          <cell r="D721">
            <v>44467</v>
          </cell>
          <cell r="E721">
            <v>50.5</v>
          </cell>
          <cell r="F721">
            <v>25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25</v>
          </cell>
          <cell r="L721">
            <v>4755017</v>
          </cell>
          <cell r="M721">
            <v>10.414999999999999</v>
          </cell>
          <cell r="N721">
            <v>14.945</v>
          </cell>
          <cell r="O721">
            <v>0.75000000000000011</v>
          </cell>
          <cell r="P721">
            <v>0.75000000000000011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0.75000000000000011</v>
          </cell>
          <cell r="V721">
            <v>0.36837849942815565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3206.5924659904194</v>
          </cell>
          <cell r="AB721">
            <v>1868.29</v>
          </cell>
          <cell r="AC721">
            <v>1338.3024659904195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0.36837849942815565</v>
          </cell>
          <cell r="AQ721">
            <v>1.1183784994281558</v>
          </cell>
          <cell r="AR721">
            <v>3206.5924659904194</v>
          </cell>
          <cell r="AS721">
            <v>1868.29</v>
          </cell>
        </row>
        <row r="722">
          <cell r="A722" t="str">
            <v>л/с №3000000137046</v>
          </cell>
          <cell r="B722" t="str">
            <v>Кв. 715</v>
          </cell>
          <cell r="C722" t="str">
            <v>Костыгина Мария Валентиновна</v>
          </cell>
          <cell r="D722">
            <v>44350</v>
          </cell>
          <cell r="E722">
            <v>32.799999999999997</v>
          </cell>
          <cell r="F722">
            <v>31</v>
          </cell>
          <cell r="G722">
            <v>28</v>
          </cell>
          <cell r="H722">
            <v>31</v>
          </cell>
          <cell r="I722">
            <v>30</v>
          </cell>
          <cell r="J722">
            <v>31</v>
          </cell>
          <cell r="K722">
            <v>151</v>
          </cell>
          <cell r="L722">
            <v>4755022</v>
          </cell>
          <cell r="M722">
            <v>3.9689999999999999</v>
          </cell>
          <cell r="N722">
            <v>5.5309999999999997</v>
          </cell>
          <cell r="O722">
            <v>1.5619999999999998</v>
          </cell>
          <cell r="P722">
            <v>0.32067549668874168</v>
          </cell>
          <cell r="Q722">
            <v>0.28964238410596022</v>
          </cell>
          <cell r="R722">
            <v>0.32067549668874168</v>
          </cell>
          <cell r="S722">
            <v>0.31033112582781452</v>
          </cell>
          <cell r="T722">
            <v>0.32067549668874168</v>
          </cell>
          <cell r="U722">
            <v>1.5619999999999998</v>
          </cell>
          <cell r="V722">
            <v>0.29668693720281081</v>
          </cell>
          <cell r="W722">
            <v>5.4748236965773293E-2</v>
          </cell>
          <cell r="X722">
            <v>0.15107756297882655</v>
          </cell>
          <cell r="Y722">
            <v>1.6539984186353981E-2</v>
          </cell>
          <cell r="Z722">
            <v>0</v>
          </cell>
          <cell r="AA722">
            <v>1770.0892232051813</v>
          </cell>
          <cell r="AB722">
            <v>873.92</v>
          </cell>
          <cell r="AC722">
            <v>896.16922320518131</v>
          </cell>
          <cell r="AD722">
            <v>987.4299009244528</v>
          </cell>
          <cell r="AE722">
            <v>873.92</v>
          </cell>
          <cell r="AF722">
            <v>113.50990092445284</v>
          </cell>
          <cell r="AG722">
            <v>1352.600937617658</v>
          </cell>
          <cell r="AH722">
            <v>873.92</v>
          </cell>
          <cell r="AI722">
            <v>478.68093761765806</v>
          </cell>
          <cell r="AJ722">
            <v>937.19830921042364</v>
          </cell>
          <cell r="AK722">
            <v>873.92</v>
          </cell>
          <cell r="AL722">
            <v>63.278309210423686</v>
          </cell>
          <cell r="AM722">
            <v>919.43437059602627</v>
          </cell>
          <cell r="AN722">
            <v>873.92</v>
          </cell>
          <cell r="AO722">
            <v>45.514370596026311</v>
          </cell>
          <cell r="AP722">
            <v>0.51905272133376457</v>
          </cell>
          <cell r="AQ722">
            <v>2.0810527213337644</v>
          </cell>
          <cell r="AR722">
            <v>5966.7527415537425</v>
          </cell>
          <cell r="AS722">
            <v>4369.5999999999995</v>
          </cell>
        </row>
        <row r="723">
          <cell r="A723" t="str">
            <v>л/с №3000000139873</v>
          </cell>
          <cell r="B723" t="str">
            <v>Кв. 716</v>
          </cell>
          <cell r="C723" t="str">
            <v>Бажанов Андрей Андреевич</v>
          </cell>
          <cell r="D723">
            <v>44397</v>
          </cell>
          <cell r="E723">
            <v>47.9</v>
          </cell>
          <cell r="F723">
            <v>31</v>
          </cell>
          <cell r="G723">
            <v>28</v>
          </cell>
          <cell r="H723">
            <v>31</v>
          </cell>
          <cell r="I723">
            <v>30</v>
          </cell>
          <cell r="J723">
            <v>31</v>
          </cell>
          <cell r="K723">
            <v>151</v>
          </cell>
          <cell r="L723">
            <v>4755001</v>
          </cell>
          <cell r="M723">
            <v>10.278</v>
          </cell>
          <cell r="N723" t="str">
            <v>нет данных</v>
          </cell>
          <cell r="O723">
            <v>2.9693451484172044</v>
          </cell>
          <cell r="P723">
            <v>0.60960065960883003</v>
          </cell>
          <cell r="Q723">
            <v>0.55060704738862065</v>
          </cell>
          <cell r="R723">
            <v>0.60960065960883003</v>
          </cell>
          <cell r="S723">
            <v>0.58993612220209357</v>
          </cell>
          <cell r="T723">
            <v>0.60960065960883003</v>
          </cell>
          <cell r="U723">
            <v>2.9693451484172044</v>
          </cell>
          <cell r="V723">
            <v>0.43327147231751945</v>
          </cell>
          <cell r="W723">
            <v>7.9952455812821371E-2</v>
          </cell>
          <cell r="X723">
            <v>0.22062851422822535</v>
          </cell>
          <cell r="Y723">
            <v>2.4154428125803529E-2</v>
          </cell>
          <cell r="Z723">
            <v>0</v>
          </cell>
          <cell r="AA723">
            <v>2990.1021192165904</v>
          </cell>
          <cell r="AB723">
            <v>2232.96</v>
          </cell>
          <cell r="AC723">
            <v>757.14211921659034</v>
          </cell>
          <cell r="AD723">
            <v>1807.9275963891105</v>
          </cell>
          <cell r="AE723">
            <v>2232.96</v>
          </cell>
          <cell r="AF723">
            <v>-425.03240361088956</v>
          </cell>
          <cell r="AG723">
            <v>2380.4164826421284</v>
          </cell>
          <cell r="AH723">
            <v>2232.96</v>
          </cell>
          <cell r="AI723">
            <v>147.45648264212832</v>
          </cell>
          <cell r="AJ723">
            <v>1760.7081440891398</v>
          </cell>
          <cell r="AK723">
            <v>2232.96</v>
          </cell>
          <cell r="AL723">
            <v>-472.25185591086029</v>
          </cell>
          <cell r="AM723">
            <v>1747.8348192172452</v>
          </cell>
          <cell r="AN723">
            <v>2232.96</v>
          </cell>
          <cell r="AO723">
            <v>-485.1251807827548</v>
          </cell>
          <cell r="AP723">
            <v>0.75800687048436965</v>
          </cell>
          <cell r="AQ723">
            <v>3.7273520189015743</v>
          </cell>
          <cell r="AR723">
            <v>10686.989161554215</v>
          </cell>
          <cell r="AS723">
            <v>11164.8</v>
          </cell>
        </row>
        <row r="724">
          <cell r="A724" t="str">
            <v>л/с №3000000136974</v>
          </cell>
          <cell r="B724" t="str">
            <v>Кв. 717</v>
          </cell>
          <cell r="C724" t="str">
            <v>ЗПИФ Новое строительство под управл ООО "Эссет Менеджмент Солюшнс"</v>
          </cell>
          <cell r="D724">
            <v>44271</v>
          </cell>
          <cell r="E724">
            <v>73.8</v>
          </cell>
          <cell r="F724">
            <v>31</v>
          </cell>
          <cell r="G724">
            <v>28</v>
          </cell>
          <cell r="H724">
            <v>31</v>
          </cell>
          <cell r="I724">
            <v>25</v>
          </cell>
          <cell r="J724">
            <v>0</v>
          </cell>
          <cell r="K724">
            <v>115</v>
          </cell>
          <cell r="L724">
            <v>4755026</v>
          </cell>
          <cell r="M724">
            <v>10.923</v>
          </cell>
          <cell r="N724" t="str">
            <v>нет данных</v>
          </cell>
          <cell r="O724">
            <v>3.4841947593104861</v>
          </cell>
          <cell r="P724">
            <v>0.93921771772717444</v>
          </cell>
          <cell r="Q724">
            <v>0.84832568052777046</v>
          </cell>
          <cell r="R724">
            <v>0.93921771772717444</v>
          </cell>
          <cell r="S724">
            <v>0.75743364332836649</v>
          </cell>
          <cell r="T724">
            <v>0</v>
          </cell>
          <cell r="U724">
            <v>3.4841947593104856</v>
          </cell>
          <cell r="V724">
            <v>0.66754560870632429</v>
          </cell>
          <cell r="W724">
            <v>0.12318353317298993</v>
          </cell>
          <cell r="X724">
            <v>0.33992451670235974</v>
          </cell>
          <cell r="Y724">
            <v>3.1012470349413717E-2</v>
          </cell>
          <cell r="Z724">
            <v>0</v>
          </cell>
          <cell r="AA724">
            <v>4606.8796742835993</v>
          </cell>
          <cell r="AB724">
            <v>2750.78</v>
          </cell>
          <cell r="AC724">
            <v>1856.0996742835991</v>
          </cell>
          <cell r="AD724">
            <v>2785.4917873385461</v>
          </cell>
          <cell r="AE724">
            <v>2750.78</v>
          </cell>
          <cell r="AF724">
            <v>34.711787338545946</v>
          </cell>
          <cell r="AG724">
            <v>3667.5310317116719</v>
          </cell>
          <cell r="AH724">
            <v>2750.78</v>
          </cell>
          <cell r="AI724">
            <v>916.75103171167166</v>
          </cell>
          <cell r="AJ724">
            <v>2260.6169282146575</v>
          </cell>
          <cell r="AK724">
            <v>2750.78</v>
          </cell>
          <cell r="AL724">
            <v>-490.16307178534271</v>
          </cell>
          <cell r="AM724">
            <v>0</v>
          </cell>
          <cell r="AN724">
            <v>0</v>
          </cell>
          <cell r="AO724">
            <v>0</v>
          </cell>
          <cell r="AP724">
            <v>1.1616661289310877</v>
          </cell>
          <cell r="AQ724">
            <v>4.6458608882415735</v>
          </cell>
          <cell r="AR724">
            <v>13320.519421548473</v>
          </cell>
          <cell r="AS724">
            <v>11003.12</v>
          </cell>
        </row>
        <row r="725">
          <cell r="A725" t="str">
            <v>л/с №3000000151425</v>
          </cell>
          <cell r="B725" t="str">
            <v>Кв. 718</v>
          </cell>
          <cell r="C725" t="str">
            <v>Тарасова Елизавета Сергеевна</v>
          </cell>
          <cell r="D725">
            <v>44631</v>
          </cell>
          <cell r="E725">
            <v>50.5</v>
          </cell>
          <cell r="F725">
            <v>31</v>
          </cell>
          <cell r="G725">
            <v>28</v>
          </cell>
          <cell r="H725">
            <v>31</v>
          </cell>
          <cell r="I725">
            <v>30</v>
          </cell>
          <cell r="J725">
            <v>31</v>
          </cell>
          <cell r="K725">
            <v>151</v>
          </cell>
          <cell r="L725">
            <v>4756697</v>
          </cell>
          <cell r="M725">
            <v>7.2359999999999998</v>
          </cell>
          <cell r="N725">
            <v>11.199</v>
          </cell>
          <cell r="O725">
            <v>3.9630000000000001</v>
          </cell>
          <cell r="P725">
            <v>0.81359602649006624</v>
          </cell>
          <cell r="Q725">
            <v>0.73486092715231788</v>
          </cell>
          <cell r="R725">
            <v>0.81359602649006624</v>
          </cell>
          <cell r="S725">
            <v>0.78735099337748338</v>
          </cell>
          <cell r="T725">
            <v>0.81359602649006624</v>
          </cell>
          <cell r="U725">
            <v>3.9629999999999996</v>
          </cell>
          <cell r="V725">
            <v>0.45678933929091298</v>
          </cell>
          <cell r="W725">
            <v>8.429225508449853E-2</v>
          </cell>
          <cell r="X725">
            <v>0.23260417470825429</v>
          </cell>
          <cell r="Y725">
            <v>2.5465524433258419E-2</v>
          </cell>
          <cell r="Z725">
            <v>0</v>
          </cell>
          <cell r="AA725">
            <v>3642.4235130599077</v>
          </cell>
          <cell r="AB725">
            <v>2194.25</v>
          </cell>
          <cell r="AC725">
            <v>1448.1735130599077</v>
          </cell>
          <cell r="AD725">
            <v>2348.6596210457551</v>
          </cell>
          <cell r="AE725">
            <v>2194.25</v>
          </cell>
          <cell r="AF725">
            <v>154.4096210457551</v>
          </cell>
          <cell r="AG725">
            <v>2999.6442928718002</v>
          </cell>
          <cell r="AH725">
            <v>2194.25</v>
          </cell>
          <cell r="AI725">
            <v>805.39429287180019</v>
          </cell>
          <cell r="AJ725">
            <v>2330.4912635366027</v>
          </cell>
          <cell r="AK725">
            <v>2194.25</v>
          </cell>
          <cell r="AL725">
            <v>136.24126353660267</v>
          </cell>
          <cell r="AM725">
            <v>2332.7262552317879</v>
          </cell>
          <cell r="AN725">
            <v>2194.25</v>
          </cell>
          <cell r="AO725">
            <v>138.47625523178795</v>
          </cell>
          <cell r="AP725">
            <v>0.79915129351692427</v>
          </cell>
          <cell r="AQ725">
            <v>4.7621512935169239</v>
          </cell>
          <cell r="AR725">
            <v>13653.944945745852</v>
          </cell>
          <cell r="AS725">
            <v>10971.25</v>
          </cell>
        </row>
        <row r="726">
          <cell r="A726" t="str">
            <v>л/с №3000000142121</v>
          </cell>
          <cell r="B726" t="str">
            <v>Кв. 719</v>
          </cell>
          <cell r="C726" t="str">
            <v>Лозенко Оксана Ивановна</v>
          </cell>
          <cell r="D726">
            <v>44474</v>
          </cell>
          <cell r="E726">
            <v>32.799999999999997</v>
          </cell>
          <cell r="F726">
            <v>31</v>
          </cell>
          <cell r="G726">
            <v>28</v>
          </cell>
          <cell r="H726">
            <v>31</v>
          </cell>
          <cell r="I726">
            <v>30</v>
          </cell>
          <cell r="J726">
            <v>31</v>
          </cell>
          <cell r="K726">
            <v>151</v>
          </cell>
          <cell r="L726">
            <v>4754998</v>
          </cell>
          <cell r="M726">
            <v>5.8</v>
          </cell>
          <cell r="N726">
            <v>8.8000000000000007</v>
          </cell>
          <cell r="O726">
            <v>3.0000000000000004</v>
          </cell>
          <cell r="P726">
            <v>0.61589403973509949</v>
          </cell>
          <cell r="Q726">
            <v>0.556291390728477</v>
          </cell>
          <cell r="R726">
            <v>0.61589403973509949</v>
          </cell>
          <cell r="S726">
            <v>0.59602649006622532</v>
          </cell>
          <cell r="T726">
            <v>0.61589403973509949</v>
          </cell>
          <cell r="U726">
            <v>3.0000000000000009</v>
          </cell>
          <cell r="V726">
            <v>0.29668693720281081</v>
          </cell>
          <cell r="W726">
            <v>5.4748236965773293E-2</v>
          </cell>
          <cell r="X726">
            <v>0.15107756297882655</v>
          </cell>
          <cell r="Y726">
            <v>1.6539984186353981E-2</v>
          </cell>
          <cell r="Z726">
            <v>0</v>
          </cell>
          <cell r="AA726">
            <v>2616.5339254568376</v>
          </cell>
          <cell r="AB726">
            <v>1344.13</v>
          </cell>
          <cell r="AC726">
            <v>1272.4039254568374</v>
          </cell>
          <cell r="AD726">
            <v>1751.9605997324004</v>
          </cell>
          <cell r="AE726">
            <v>1344.13</v>
          </cell>
          <cell r="AF726">
            <v>407.83059973240029</v>
          </cell>
          <cell r="AG726">
            <v>2199.0456398693145</v>
          </cell>
          <cell r="AH726">
            <v>1344.13</v>
          </cell>
          <cell r="AI726">
            <v>854.91563986931442</v>
          </cell>
          <cell r="AJ726">
            <v>1756.3383436475101</v>
          </cell>
          <cell r="AK726">
            <v>1344.13</v>
          </cell>
          <cell r="AL726">
            <v>412.20834364750999</v>
          </cell>
          <cell r="AM726">
            <v>1765.8790728476824</v>
          </cell>
          <cell r="AN726">
            <v>1344.13</v>
          </cell>
          <cell r="AO726">
            <v>421.74907284768233</v>
          </cell>
          <cell r="AP726">
            <v>0.51905272133376457</v>
          </cell>
          <cell r="AQ726">
            <v>3.519052721333765</v>
          </cell>
          <cell r="AR726">
            <v>10089.757581553744</v>
          </cell>
          <cell r="AS726">
            <v>6720.6500000000005</v>
          </cell>
        </row>
        <row r="727">
          <cell r="A727" t="str">
            <v>л/с №3000000156575</v>
          </cell>
          <cell r="B727" t="str">
            <v>Кв. 72</v>
          </cell>
          <cell r="C727" t="str">
            <v>Мазикова Диана Алексеевна</v>
          </cell>
          <cell r="D727">
            <v>44755</v>
          </cell>
          <cell r="E727">
            <v>42.3</v>
          </cell>
          <cell r="F727">
            <v>31</v>
          </cell>
          <cell r="G727">
            <v>28</v>
          </cell>
          <cell r="H727">
            <v>31</v>
          </cell>
          <cell r="I727">
            <v>30</v>
          </cell>
          <cell r="J727">
            <v>31</v>
          </cell>
          <cell r="K727">
            <v>151</v>
          </cell>
          <cell r="L727" t="str">
            <v>4075281</v>
          </cell>
          <cell r="M727">
            <v>5.5540000000000003</v>
          </cell>
          <cell r="N727">
            <v>8.2972999999999999</v>
          </cell>
          <cell r="O727">
            <v>2.7432999999999996</v>
          </cell>
          <cell r="P727">
            <v>0.56319403973509929</v>
          </cell>
          <cell r="Q727">
            <v>0.50869139072847669</v>
          </cell>
          <cell r="R727">
            <v>0.56319403973509929</v>
          </cell>
          <cell r="S727">
            <v>0.54502649006622506</v>
          </cell>
          <cell r="T727">
            <v>0.56319403973509929</v>
          </cell>
          <cell r="U727">
            <v>2.7432999999999996</v>
          </cell>
          <cell r="V727">
            <v>0.38261760499021025</v>
          </cell>
          <cell r="W727">
            <v>7.0605195843055205E-2</v>
          </cell>
          <cell r="X727">
            <v>0.19483478396354764</v>
          </cell>
          <cell r="Y727">
            <v>2.1330528386669923E-2</v>
          </cell>
          <cell r="Z727">
            <v>0</v>
          </cell>
          <cell r="AA727">
            <v>2711.8122315235128</v>
          </cell>
          <cell r="AB727">
            <v>982.58</v>
          </cell>
          <cell r="AC727">
            <v>1729.2322315235128</v>
          </cell>
          <cell r="AD727">
            <v>1660.9475870861647</v>
          </cell>
          <cell r="AE727">
            <v>982.58</v>
          </cell>
          <cell r="AF727">
            <v>678.36758708616469</v>
          </cell>
          <cell r="AG727">
            <v>2173.4050827322867</v>
          </cell>
          <cell r="AH727">
            <v>982.58</v>
          </cell>
          <cell r="AI727">
            <v>1190.8250827322868</v>
          </cell>
          <cell r="AJ727">
            <v>1623.8475161677713</v>
          </cell>
          <cell r="AK727">
            <v>982.58</v>
          </cell>
          <cell r="AL727">
            <v>641.2675161677713</v>
          </cell>
          <cell r="AM727">
            <v>1614.7786868476819</v>
          </cell>
          <cell r="AN727">
            <v>982.58</v>
          </cell>
          <cell r="AO727">
            <v>632.19868684768187</v>
          </cell>
          <cell r="AP727">
            <v>0.66938811318348301</v>
          </cell>
          <cell r="AQ727">
            <v>3.4126881131834828</v>
          </cell>
          <cell r="AR727">
            <v>9784.7911043574168</v>
          </cell>
          <cell r="AS727">
            <v>4912.9000000000005</v>
          </cell>
        </row>
        <row r="728">
          <cell r="A728" t="str">
            <v>л/с №3000000142816</v>
          </cell>
          <cell r="B728" t="str">
            <v>Кв. 720</v>
          </cell>
          <cell r="C728" t="str">
            <v>Данилов Дмитрий Васильевич</v>
          </cell>
          <cell r="D728">
            <v>44496</v>
          </cell>
          <cell r="E728">
            <v>47.9</v>
          </cell>
          <cell r="F728">
            <v>31</v>
          </cell>
          <cell r="G728">
            <v>28</v>
          </cell>
          <cell r="H728">
            <v>31</v>
          </cell>
          <cell r="I728">
            <v>30</v>
          </cell>
          <cell r="J728">
            <v>31</v>
          </cell>
          <cell r="K728">
            <v>151</v>
          </cell>
          <cell r="L728">
            <v>4756693</v>
          </cell>
          <cell r="M728">
            <v>5.206493170772645</v>
          </cell>
          <cell r="N728" t="str">
            <v>нет данных</v>
          </cell>
          <cell r="O728">
            <v>2.9693451484172044</v>
          </cell>
          <cell r="P728">
            <v>0.60960065960883003</v>
          </cell>
          <cell r="Q728">
            <v>0.55060704738862065</v>
          </cell>
          <cell r="R728">
            <v>0.60960065960883003</v>
          </cell>
          <cell r="S728">
            <v>0.58993612220209357</v>
          </cell>
          <cell r="T728">
            <v>0.60960065960883003</v>
          </cell>
          <cell r="U728">
            <v>2.9693451484172044</v>
          </cell>
          <cell r="V728">
            <v>0.43327147231751945</v>
          </cell>
          <cell r="W728">
            <v>7.9952455812821371E-2</v>
          </cell>
          <cell r="X728">
            <v>0.22062851422822535</v>
          </cell>
          <cell r="Y728">
            <v>2.4154428125803529E-2</v>
          </cell>
          <cell r="Z728">
            <v>0</v>
          </cell>
          <cell r="AA728">
            <v>2990.1021192165904</v>
          </cell>
          <cell r="AB728">
            <v>1618.52</v>
          </cell>
          <cell r="AC728">
            <v>1371.5821192165904</v>
          </cell>
          <cell r="AD728">
            <v>1807.9275963891105</v>
          </cell>
          <cell r="AE728">
            <v>1618.52</v>
          </cell>
          <cell r="AF728">
            <v>189.40759638911049</v>
          </cell>
          <cell r="AG728">
            <v>2380.4164826421284</v>
          </cell>
          <cell r="AH728">
            <v>1618.52</v>
          </cell>
          <cell r="AI728">
            <v>761.89648264212838</v>
          </cell>
          <cell r="AJ728">
            <v>1760.7081440891398</v>
          </cell>
          <cell r="AK728">
            <v>1618.52</v>
          </cell>
          <cell r="AL728">
            <v>142.18814408913977</v>
          </cell>
          <cell r="AM728">
            <v>1747.8348192172452</v>
          </cell>
          <cell r="AN728">
            <v>1618.52</v>
          </cell>
          <cell r="AO728">
            <v>129.31481921724526</v>
          </cell>
          <cell r="AP728">
            <v>0.75800687048436965</v>
          </cell>
          <cell r="AQ728">
            <v>3.7273520189015743</v>
          </cell>
          <cell r="AR728">
            <v>10686.989161554215</v>
          </cell>
          <cell r="AS728">
            <v>8092.6</v>
          </cell>
        </row>
        <row r="729">
          <cell r="A729" t="str">
            <v>л/с №3000000136944</v>
          </cell>
          <cell r="B729" t="str">
            <v>Кв. 721</v>
          </cell>
          <cell r="C729" t="str">
            <v>ЗПИФ Новое строительство под управл ООО "Эссет Менеджмент Солюшнс"</v>
          </cell>
          <cell r="D729">
            <v>44271</v>
          </cell>
          <cell r="E729">
            <v>73.8</v>
          </cell>
          <cell r="F729">
            <v>31</v>
          </cell>
          <cell r="G729">
            <v>28</v>
          </cell>
          <cell r="H729">
            <v>31</v>
          </cell>
          <cell r="I729">
            <v>30</v>
          </cell>
          <cell r="J729">
            <v>22</v>
          </cell>
          <cell r="K729">
            <v>142</v>
          </cell>
          <cell r="L729">
            <v>4755008</v>
          </cell>
          <cell r="M729">
            <v>4.343</v>
          </cell>
          <cell r="N729" t="str">
            <v>нет данных</v>
          </cell>
          <cell r="O729">
            <v>4.3022230941051216</v>
          </cell>
          <cell r="P729">
            <v>0.93921771772717444</v>
          </cell>
          <cell r="Q729">
            <v>0.84832568052777046</v>
          </cell>
          <cell r="R729">
            <v>0.93921771772717444</v>
          </cell>
          <cell r="S729">
            <v>0.90892037199403986</v>
          </cell>
          <cell r="T729">
            <v>0.66654160612896252</v>
          </cell>
          <cell r="U729">
            <v>4.3022230941051216</v>
          </cell>
          <cell r="V729">
            <v>0.66754560870632429</v>
          </cell>
          <cell r="W729">
            <v>0.12318353317298993</v>
          </cell>
          <cell r="X729">
            <v>0.33992451670235974</v>
          </cell>
          <cell r="Y729">
            <v>3.7214964419296462E-2</v>
          </cell>
          <cell r="Z729">
            <v>0</v>
          </cell>
          <cell r="AA729">
            <v>4606.8796742835993</v>
          </cell>
          <cell r="AB729">
            <v>1722.32</v>
          </cell>
          <cell r="AC729">
            <v>2884.5596742835996</v>
          </cell>
          <cell r="AD729">
            <v>2785.4917873385461</v>
          </cell>
          <cell r="AE729">
            <v>1722.32</v>
          </cell>
          <cell r="AF729">
            <v>1063.1717873385462</v>
          </cell>
          <cell r="AG729">
            <v>3667.5310317116719</v>
          </cell>
          <cell r="AH729">
            <v>1722.32</v>
          </cell>
          <cell r="AI729">
            <v>1945.2110317116719</v>
          </cell>
          <cell r="AJ729">
            <v>2712.7403138575896</v>
          </cell>
          <cell r="AK729">
            <v>1722.32</v>
          </cell>
          <cell r="AL729">
            <v>990.42031385758969</v>
          </cell>
          <cell r="AM729">
            <v>1911.0947622608387</v>
          </cell>
          <cell r="AN729">
            <v>1222.29</v>
          </cell>
          <cell r="AO729">
            <v>688.80476226083874</v>
          </cell>
          <cell r="AP729">
            <v>1.1678686230009705</v>
          </cell>
          <cell r="AQ729">
            <v>5.4700917171060919</v>
          </cell>
          <cell r="AR729">
            <v>15683.737569452243</v>
          </cell>
          <cell r="AS729">
            <v>8111.57</v>
          </cell>
        </row>
        <row r="730">
          <cell r="A730" t="str">
            <v>л/с №3000000142431</v>
          </cell>
          <cell r="B730" t="str">
            <v>Кв. 722</v>
          </cell>
          <cell r="C730" t="str">
            <v>Крылова Анастасия Дмитриевна</v>
          </cell>
          <cell r="D730">
            <v>44481</v>
          </cell>
          <cell r="E730">
            <v>50.5</v>
          </cell>
          <cell r="F730">
            <v>31</v>
          </cell>
          <cell r="G730">
            <v>28</v>
          </cell>
          <cell r="H730">
            <v>31</v>
          </cell>
          <cell r="I730">
            <v>30</v>
          </cell>
          <cell r="J730">
            <v>31</v>
          </cell>
          <cell r="K730">
            <v>151</v>
          </cell>
          <cell r="L730">
            <v>4755010</v>
          </cell>
          <cell r="M730">
            <v>8.5090000000000003</v>
          </cell>
          <cell r="N730">
            <v>11.44</v>
          </cell>
          <cell r="O730">
            <v>2.9309999999999996</v>
          </cell>
          <cell r="P730">
            <v>0.6017284768211919</v>
          </cell>
          <cell r="Q730">
            <v>0.54349668874172175</v>
          </cell>
          <cell r="R730">
            <v>0.6017284768211919</v>
          </cell>
          <cell r="S730">
            <v>0.58231788079470181</v>
          </cell>
          <cell r="T730">
            <v>0.6017284768211919</v>
          </cell>
          <cell r="U730">
            <v>2.9309999999999992</v>
          </cell>
          <cell r="V730">
            <v>0.45678933929091298</v>
          </cell>
          <cell r="W730">
            <v>8.429225508449853E-2</v>
          </cell>
          <cell r="X730">
            <v>0.23260417470825429</v>
          </cell>
          <cell r="Y730">
            <v>2.5465524433258419E-2</v>
          </cell>
          <cell r="Z730">
            <v>0</v>
          </cell>
          <cell r="AA730">
            <v>3034.9611120003046</v>
          </cell>
          <cell r="AB730">
            <v>2063.2199999999998</v>
          </cell>
          <cell r="AC730">
            <v>971.74111200030484</v>
          </cell>
          <cell r="AD730">
            <v>1799.9839039596623</v>
          </cell>
          <cell r="AE730">
            <v>2063.2199999999998</v>
          </cell>
          <cell r="AF730">
            <v>-263.23609604033754</v>
          </cell>
          <cell r="AG730">
            <v>2392.1818918121976</v>
          </cell>
          <cell r="AH730">
            <v>2063.2199999999998</v>
          </cell>
          <cell r="AI730">
            <v>328.96189181219779</v>
          </cell>
          <cell r="AJ730">
            <v>1742.6244238015031</v>
          </cell>
          <cell r="AK730">
            <v>2063.2199999999998</v>
          </cell>
          <cell r="AL730">
            <v>-320.5955761984967</v>
          </cell>
          <cell r="AM730">
            <v>1725.2638541721849</v>
          </cell>
          <cell r="AN730">
            <v>2063.2199999999998</v>
          </cell>
          <cell r="AO730">
            <v>-337.95614582781491</v>
          </cell>
          <cell r="AP730">
            <v>0.79915129351692427</v>
          </cell>
          <cell r="AQ730">
            <v>3.7301512935169239</v>
          </cell>
          <cell r="AR730">
            <v>10695.015185745853</v>
          </cell>
          <cell r="AS730">
            <v>10316.099999999999</v>
          </cell>
        </row>
        <row r="731">
          <cell r="A731" t="str">
            <v>л/с №3000000142687</v>
          </cell>
          <cell r="B731" t="str">
            <v>Кв. 723</v>
          </cell>
          <cell r="C731" t="str">
            <v>Михайлов Максим Дмитриевич</v>
          </cell>
          <cell r="D731">
            <v>44491</v>
          </cell>
          <cell r="E731">
            <v>32.799999999999997</v>
          </cell>
          <cell r="F731">
            <v>31</v>
          </cell>
          <cell r="G731">
            <v>28</v>
          </cell>
          <cell r="H731">
            <v>31</v>
          </cell>
          <cell r="I731">
            <v>30</v>
          </cell>
          <cell r="J731">
            <v>31</v>
          </cell>
          <cell r="K731">
            <v>151</v>
          </cell>
          <cell r="L731">
            <v>4755005</v>
          </cell>
          <cell r="M731">
            <v>4.532</v>
          </cell>
          <cell r="N731" t="str">
            <v>нет данных</v>
          </cell>
          <cell r="O731">
            <v>2.0332885358681483</v>
          </cell>
          <cell r="P731">
            <v>0.4174300967676331</v>
          </cell>
          <cell r="Q731">
            <v>0.37703363579012017</v>
          </cell>
          <cell r="R731">
            <v>0.4174300967676331</v>
          </cell>
          <cell r="S731">
            <v>0.40396460977512877</v>
          </cell>
          <cell r="T731">
            <v>0.4174300967676331</v>
          </cell>
          <cell r="U731">
            <v>2.0332885358681483</v>
          </cell>
          <cell r="V731">
            <v>0.29668693720281081</v>
          </cell>
          <cell r="W731">
            <v>5.4748236965773293E-2</v>
          </cell>
          <cell r="X731">
            <v>0.15107756297882655</v>
          </cell>
          <cell r="Y731">
            <v>1.6539984186353981E-2</v>
          </cell>
          <cell r="Z731">
            <v>0</v>
          </cell>
          <cell r="AA731">
            <v>2047.5020774593772</v>
          </cell>
          <cell r="AB731">
            <v>1347.29</v>
          </cell>
          <cell r="AC731">
            <v>700.21207745937727</v>
          </cell>
          <cell r="AD731">
            <v>1237.9963499282426</v>
          </cell>
          <cell r="AE731">
            <v>1347.29</v>
          </cell>
          <cell r="AF731">
            <v>-109.29365007175738</v>
          </cell>
          <cell r="AG731">
            <v>1630.0137918718542</v>
          </cell>
          <cell r="AH731">
            <v>1347.29</v>
          </cell>
          <cell r="AI731">
            <v>282.72379187185425</v>
          </cell>
          <cell r="AJ731">
            <v>1205.6623617144842</v>
          </cell>
          <cell r="AK731">
            <v>1347.29</v>
          </cell>
          <cell r="AL731">
            <v>-141.62763828551579</v>
          </cell>
          <cell r="AM731">
            <v>1196.8472248502221</v>
          </cell>
          <cell r="AN731">
            <v>1347.29</v>
          </cell>
          <cell r="AO731">
            <v>-150.44277514977784</v>
          </cell>
          <cell r="AP731">
            <v>0.51905272133376457</v>
          </cell>
          <cell r="AQ731">
            <v>2.5523412572019128</v>
          </cell>
          <cell r="AR731">
            <v>7318.0218058241799</v>
          </cell>
          <cell r="AS731">
            <v>6736.45</v>
          </cell>
        </row>
        <row r="732">
          <cell r="A732" t="str">
            <v>л/с №3000000142739</v>
          </cell>
          <cell r="B732" t="str">
            <v>Кв. 724</v>
          </cell>
          <cell r="C732" t="str">
            <v>Мягков Александр Юрьевич</v>
          </cell>
          <cell r="D732">
            <v>44493</v>
          </cell>
          <cell r="E732">
            <v>47.9</v>
          </cell>
          <cell r="F732">
            <v>31</v>
          </cell>
          <cell r="G732">
            <v>28</v>
          </cell>
          <cell r="H732">
            <v>31</v>
          </cell>
          <cell r="I732">
            <v>30</v>
          </cell>
          <cell r="J732">
            <v>31</v>
          </cell>
          <cell r="K732">
            <v>151</v>
          </cell>
          <cell r="L732">
            <v>4755007</v>
          </cell>
          <cell r="M732">
            <v>5.4820000000000002</v>
          </cell>
          <cell r="N732" t="str">
            <v>нет данных</v>
          </cell>
          <cell r="O732">
            <v>2.9693451484172044</v>
          </cell>
          <cell r="P732">
            <v>0.60960065960883003</v>
          </cell>
          <cell r="Q732">
            <v>0.55060704738862065</v>
          </cell>
          <cell r="R732">
            <v>0.60960065960883003</v>
          </cell>
          <cell r="S732">
            <v>0.58993612220209357</v>
          </cell>
          <cell r="T732">
            <v>0.60960065960883003</v>
          </cell>
          <cell r="U732">
            <v>2.9693451484172044</v>
          </cell>
          <cell r="V732">
            <v>0.43327147231751945</v>
          </cell>
          <cell r="W732">
            <v>7.9952455812821371E-2</v>
          </cell>
          <cell r="X732">
            <v>0.22062851422822535</v>
          </cell>
          <cell r="Y732">
            <v>2.4154428125803529E-2</v>
          </cell>
          <cell r="Z732">
            <v>0</v>
          </cell>
          <cell r="AA732">
            <v>2990.1021192165904</v>
          </cell>
          <cell r="AB732">
            <v>1590.42</v>
          </cell>
          <cell r="AC732">
            <v>1399.6821192165903</v>
          </cell>
          <cell r="AD732">
            <v>1807.9275963891105</v>
          </cell>
          <cell r="AE732">
            <v>1590.42</v>
          </cell>
          <cell r="AF732">
            <v>217.5075963891104</v>
          </cell>
          <cell r="AG732">
            <v>2380.4164826421284</v>
          </cell>
          <cell r="AH732">
            <v>1590.42</v>
          </cell>
          <cell r="AI732">
            <v>789.99648264212829</v>
          </cell>
          <cell r="AJ732">
            <v>1760.7081440891398</v>
          </cell>
          <cell r="AK732">
            <v>1590.42</v>
          </cell>
          <cell r="AL732">
            <v>170.28814408913968</v>
          </cell>
          <cell r="AM732">
            <v>1747.8348192172452</v>
          </cell>
          <cell r="AN732">
            <v>1590.42</v>
          </cell>
          <cell r="AO732">
            <v>157.41481921724517</v>
          </cell>
          <cell r="AP732">
            <v>0.75800687048436965</v>
          </cell>
          <cell r="AQ732">
            <v>3.7273520189015743</v>
          </cell>
          <cell r="AR732">
            <v>10686.989161554215</v>
          </cell>
          <cell r="AS732">
            <v>7952.1</v>
          </cell>
        </row>
        <row r="733">
          <cell r="A733" t="str">
            <v>л/с №3000000140424</v>
          </cell>
          <cell r="B733" t="str">
            <v>Кв. 725</v>
          </cell>
          <cell r="C733" t="str">
            <v>ЗПИФ Новое строительство под управл ООО "Эссет Менеджмент Солюшнс"</v>
          </cell>
          <cell r="D733">
            <v>44433</v>
          </cell>
          <cell r="E733">
            <v>73.8</v>
          </cell>
          <cell r="F733">
            <v>31</v>
          </cell>
          <cell r="G733">
            <v>28</v>
          </cell>
          <cell r="H733">
            <v>31</v>
          </cell>
          <cell r="I733">
            <v>30</v>
          </cell>
          <cell r="J733">
            <v>31</v>
          </cell>
          <cell r="K733">
            <v>151</v>
          </cell>
          <cell r="L733">
            <v>4755003</v>
          </cell>
          <cell r="M733">
            <v>1.389</v>
          </cell>
          <cell r="N733" t="str">
            <v>нет данных</v>
          </cell>
          <cell r="O733">
            <v>4.5748992057033337</v>
          </cell>
          <cell r="P733">
            <v>0.93921771772717444</v>
          </cell>
          <cell r="Q733">
            <v>0.84832568052777046</v>
          </cell>
          <cell r="R733">
            <v>0.93921771772717444</v>
          </cell>
          <cell r="S733">
            <v>0.90892037199403986</v>
          </cell>
          <cell r="T733">
            <v>0.93921771772717444</v>
          </cell>
          <cell r="U733">
            <v>4.5748992057033337</v>
          </cell>
          <cell r="V733">
            <v>0.66754560870632429</v>
          </cell>
          <cell r="W733">
            <v>0.12318353317298993</v>
          </cell>
          <cell r="X733">
            <v>0.33992451670235974</v>
          </cell>
          <cell r="Y733">
            <v>3.7214964419296462E-2</v>
          </cell>
          <cell r="Z733">
            <v>0</v>
          </cell>
          <cell r="AA733">
            <v>4606.8796742835993</v>
          </cell>
          <cell r="AB733">
            <v>1024.44</v>
          </cell>
          <cell r="AC733">
            <v>3582.4396742835993</v>
          </cell>
          <cell r="AD733">
            <v>2785.4917873385461</v>
          </cell>
          <cell r="AE733">
            <v>1024.44</v>
          </cell>
          <cell r="AF733">
            <v>1761.0517873385461</v>
          </cell>
          <cell r="AG733">
            <v>3667.5310317116719</v>
          </cell>
          <cell r="AH733">
            <v>1024.44</v>
          </cell>
          <cell r="AI733">
            <v>2643.0910317116718</v>
          </cell>
          <cell r="AJ733">
            <v>2712.7403138575896</v>
          </cell>
          <cell r="AK733">
            <v>1024.44</v>
          </cell>
          <cell r="AL733">
            <v>1688.3003138575896</v>
          </cell>
          <cell r="AM733">
            <v>2692.9062559129998</v>
          </cell>
          <cell r="AN733">
            <v>1024.44</v>
          </cell>
          <cell r="AO733">
            <v>1668.4662559129997</v>
          </cell>
          <cell r="AP733">
            <v>1.1678686230009705</v>
          </cell>
          <cell r="AQ733">
            <v>5.742767828704304</v>
          </cell>
          <cell r="AR733">
            <v>16465.549063104405</v>
          </cell>
          <cell r="AS733">
            <v>5122.2000000000007</v>
          </cell>
        </row>
        <row r="734">
          <cell r="A734" t="str">
            <v>л/с №3000000140340</v>
          </cell>
          <cell r="B734" t="str">
            <v>Кв. 726</v>
          </cell>
          <cell r="C734" t="str">
            <v>Васильев Александр Витальевич</v>
          </cell>
          <cell r="D734">
            <v>44419</v>
          </cell>
          <cell r="E734">
            <v>50.5</v>
          </cell>
          <cell r="F734">
            <v>31</v>
          </cell>
          <cell r="G734">
            <v>28</v>
          </cell>
          <cell r="H734">
            <v>31</v>
          </cell>
          <cell r="I734">
            <v>30</v>
          </cell>
          <cell r="J734">
            <v>31</v>
          </cell>
          <cell r="K734">
            <v>151</v>
          </cell>
          <cell r="L734">
            <v>4756703</v>
          </cell>
          <cell r="M734">
            <v>6.4989999999999997</v>
          </cell>
          <cell r="N734">
            <v>8.1943000000000001</v>
          </cell>
          <cell r="O734">
            <v>1.6953000000000003</v>
          </cell>
          <cell r="P734">
            <v>0.34804172185430471</v>
          </cell>
          <cell r="Q734">
            <v>0.31436026490066232</v>
          </cell>
          <cell r="R734">
            <v>0.34804172185430471</v>
          </cell>
          <cell r="S734">
            <v>0.33681456953642391</v>
          </cell>
          <cell r="T734">
            <v>0.34804172185430471</v>
          </cell>
          <cell r="U734">
            <v>1.6953000000000005</v>
          </cell>
          <cell r="V734">
            <v>0.45678933929091298</v>
          </cell>
          <cell r="W734">
            <v>8.429225508449853E-2</v>
          </cell>
          <cell r="X734">
            <v>0.23260417470825429</v>
          </cell>
          <cell r="Y734">
            <v>2.5465524433258419E-2</v>
          </cell>
          <cell r="Z734">
            <v>0</v>
          </cell>
          <cell r="AA734">
            <v>2307.595521894345</v>
          </cell>
          <cell r="AB734">
            <v>1459.97</v>
          </cell>
          <cell r="AC734">
            <v>847.62552189434496</v>
          </cell>
          <cell r="AD734">
            <v>1143.0085322510533</v>
          </cell>
          <cell r="AE734">
            <v>1459.97</v>
          </cell>
          <cell r="AF734">
            <v>-316.96146774894669</v>
          </cell>
          <cell r="AG734">
            <v>1664.8163017062377</v>
          </cell>
          <cell r="AH734">
            <v>1459.97</v>
          </cell>
          <cell r="AI734">
            <v>204.84630170623768</v>
          </cell>
          <cell r="AJ734">
            <v>1038.7222398279937</v>
          </cell>
          <cell r="AK734">
            <v>1459.97</v>
          </cell>
          <cell r="AL734">
            <v>-421.24776017200634</v>
          </cell>
          <cell r="AM734">
            <v>997.89826406622535</v>
          </cell>
          <cell r="AN734">
            <v>1459.97</v>
          </cell>
          <cell r="AO734">
            <v>-462.07173593377468</v>
          </cell>
          <cell r="AP734">
            <v>0.79915129351692427</v>
          </cell>
          <cell r="AQ734">
            <v>2.4944512935169243</v>
          </cell>
          <cell r="AR734">
            <v>7152.0408597458545</v>
          </cell>
          <cell r="AS734">
            <v>7299.85</v>
          </cell>
        </row>
        <row r="735">
          <cell r="A735" t="str">
            <v>л/с №3000000139776</v>
          </cell>
          <cell r="B735" t="str">
            <v>Кв. 727</v>
          </cell>
          <cell r="C735" t="str">
            <v>Шохин Роман Германович</v>
          </cell>
          <cell r="D735">
            <v>44378</v>
          </cell>
          <cell r="E735">
            <v>32.799999999999997</v>
          </cell>
          <cell r="F735">
            <v>31</v>
          </cell>
          <cell r="G735">
            <v>28</v>
          </cell>
          <cell r="H735">
            <v>31</v>
          </cell>
          <cell r="I735">
            <v>30</v>
          </cell>
          <cell r="J735">
            <v>31</v>
          </cell>
          <cell r="K735">
            <v>151</v>
          </cell>
          <cell r="L735">
            <v>4756696</v>
          </cell>
          <cell r="M735">
            <v>6.5380000000000003</v>
          </cell>
          <cell r="N735">
            <v>9.5465</v>
          </cell>
          <cell r="O735">
            <v>3.0084999999999997</v>
          </cell>
          <cell r="P735">
            <v>0.61763907284768205</v>
          </cell>
          <cell r="Q735">
            <v>0.55786754966887409</v>
          </cell>
          <cell r="R735">
            <v>0.61763907284768205</v>
          </cell>
          <cell r="S735">
            <v>0.59771523178807939</v>
          </cell>
          <cell r="T735">
            <v>0.61763907284768205</v>
          </cell>
          <cell r="U735">
            <v>3.0084999999999997</v>
          </cell>
          <cell r="V735">
            <v>0.29668693720281081</v>
          </cell>
          <cell r="W735">
            <v>5.4748236965773293E-2</v>
          </cell>
          <cell r="X735">
            <v>0.15107756297882655</v>
          </cell>
          <cell r="Y735">
            <v>1.6539984186353981E-2</v>
          </cell>
          <cell r="Z735">
            <v>0</v>
          </cell>
          <cell r="AA735">
            <v>2621.5372494965718</v>
          </cell>
          <cell r="AB735">
            <v>1463.41</v>
          </cell>
          <cell r="AC735">
            <v>1158.1272494965717</v>
          </cell>
          <cell r="AD735">
            <v>1756.479731123128</v>
          </cell>
          <cell r="AE735">
            <v>1463.41</v>
          </cell>
          <cell r="AF735">
            <v>293.06973112312789</v>
          </cell>
          <cell r="AG735">
            <v>2204.0489639090488</v>
          </cell>
          <cell r="AH735">
            <v>1463.41</v>
          </cell>
          <cell r="AI735">
            <v>740.6389639090487</v>
          </cell>
          <cell r="AJ735">
            <v>1761.1802701375757</v>
          </cell>
          <cell r="AK735">
            <v>1463.41</v>
          </cell>
          <cell r="AL735">
            <v>297.77027013757561</v>
          </cell>
          <cell r="AM735">
            <v>1770.8823968874169</v>
          </cell>
          <cell r="AN735">
            <v>1463.41</v>
          </cell>
          <cell r="AO735">
            <v>307.47239688741683</v>
          </cell>
          <cell r="AP735">
            <v>0.51905272133376457</v>
          </cell>
          <cell r="AQ735">
            <v>3.5275527213337643</v>
          </cell>
          <cell r="AR735">
            <v>10114.128611553742</v>
          </cell>
          <cell r="AS735">
            <v>7317.05</v>
          </cell>
        </row>
        <row r="736">
          <cell r="A736" t="str">
            <v>л/с №3000000140345</v>
          </cell>
          <cell r="B736" t="str">
            <v>Кв. 728</v>
          </cell>
          <cell r="C736" t="str">
            <v>Татарова Анастасия Сергеевна</v>
          </cell>
          <cell r="D736">
            <v>44434</v>
          </cell>
          <cell r="E736">
            <v>47.9</v>
          </cell>
          <cell r="F736">
            <v>31</v>
          </cell>
          <cell r="G736">
            <v>28</v>
          </cell>
          <cell r="H736">
            <v>31</v>
          </cell>
          <cell r="I736">
            <v>30</v>
          </cell>
          <cell r="J736">
            <v>31</v>
          </cell>
          <cell r="K736">
            <v>151</v>
          </cell>
          <cell r="L736">
            <v>4755000</v>
          </cell>
          <cell r="M736">
            <v>5.8810000000000002</v>
          </cell>
          <cell r="N736">
            <v>6.7583000000000002</v>
          </cell>
          <cell r="O736">
            <v>0.87729999999999997</v>
          </cell>
          <cell r="P736">
            <v>0.18010794701986754</v>
          </cell>
          <cell r="Q736">
            <v>0.16267814569536423</v>
          </cell>
          <cell r="R736">
            <v>0.18010794701986754</v>
          </cell>
          <cell r="S736">
            <v>0.17429801324503311</v>
          </cell>
          <cell r="T736">
            <v>0.18010794701986754</v>
          </cell>
          <cell r="U736">
            <v>0.87729999999999997</v>
          </cell>
          <cell r="V736">
            <v>0.43327147231751945</v>
          </cell>
          <cell r="W736">
            <v>7.9952455812821371E-2</v>
          </cell>
          <cell r="X736">
            <v>0.22062851422822535</v>
          </cell>
          <cell r="Y736">
            <v>2.4154428125803529E-2</v>
          </cell>
          <cell r="Z736">
            <v>0</v>
          </cell>
          <cell r="AA736">
            <v>1758.6692035357689</v>
          </cell>
          <cell r="AB736">
            <v>1408.07</v>
          </cell>
          <cell r="AC736">
            <v>350.59920353576899</v>
          </cell>
          <cell r="AD736">
            <v>695.66560803223956</v>
          </cell>
          <cell r="AE736">
            <v>1408.07</v>
          </cell>
          <cell r="AF736">
            <v>-712.40439196776038</v>
          </cell>
          <cell r="AG736">
            <v>1148.9835669613069</v>
          </cell>
          <cell r="AH736">
            <v>1408.07</v>
          </cell>
          <cell r="AI736">
            <v>-259.08643303869303</v>
          </cell>
          <cell r="AJ736">
            <v>568.99887084963541</v>
          </cell>
          <cell r="AK736">
            <v>1408.07</v>
          </cell>
          <cell r="AL736">
            <v>-839.07112915036453</v>
          </cell>
          <cell r="AM736">
            <v>516.40190353642379</v>
          </cell>
          <cell r="AN736">
            <v>1408.07</v>
          </cell>
          <cell r="AO736">
            <v>-891.66809646357615</v>
          </cell>
          <cell r="AP736">
            <v>0.75800687048436965</v>
          </cell>
          <cell r="AQ736">
            <v>1.6353068704843696</v>
          </cell>
          <cell r="AR736">
            <v>4688.7191529153743</v>
          </cell>
          <cell r="AS736">
            <v>7040.3499999999995</v>
          </cell>
        </row>
        <row r="737">
          <cell r="A737" t="str">
            <v>л/с №3000000140426</v>
          </cell>
          <cell r="B737" t="str">
            <v>Кв. 729</v>
          </cell>
          <cell r="C737" t="str">
            <v>ЗПИФ Новое строительство под управл ООО "Эссет Менеджмент Солюшнс"</v>
          </cell>
          <cell r="D737">
            <v>44433</v>
          </cell>
          <cell r="E737">
            <v>73.8</v>
          </cell>
          <cell r="F737">
            <v>31</v>
          </cell>
          <cell r="G737">
            <v>28</v>
          </cell>
          <cell r="H737">
            <v>31</v>
          </cell>
          <cell r="I737">
            <v>30</v>
          </cell>
          <cell r="J737">
            <v>31</v>
          </cell>
          <cell r="K737">
            <v>151</v>
          </cell>
          <cell r="L737">
            <v>4755009</v>
          </cell>
          <cell r="M737">
            <v>5.4</v>
          </cell>
          <cell r="N737">
            <v>11.479900000000001</v>
          </cell>
          <cell r="O737">
            <v>6.0799000000000003</v>
          </cell>
          <cell r="P737">
            <v>1.248191390728477</v>
          </cell>
          <cell r="Q737">
            <v>1.1273986754966889</v>
          </cell>
          <cell r="R737">
            <v>1.248191390728477</v>
          </cell>
          <cell r="S737">
            <v>1.2079271523178809</v>
          </cell>
          <cell r="T737">
            <v>1.248191390728477</v>
          </cell>
          <cell r="U737">
            <v>6.0799000000000003</v>
          </cell>
          <cell r="V737">
            <v>0.66754560870632429</v>
          </cell>
          <cell r="W737">
            <v>0.12318353317298993</v>
          </cell>
          <cell r="X737">
            <v>0.33992451670235974</v>
          </cell>
          <cell r="Y737">
            <v>3.7214964419296462E-2</v>
          </cell>
          <cell r="Z737">
            <v>0</v>
          </cell>
          <cell r="AA737">
            <v>5492.7628100394732</v>
          </cell>
          <cell r="AB737">
            <v>1940.51</v>
          </cell>
          <cell r="AC737">
            <v>3552.2528100394729</v>
          </cell>
          <cell r="AD737">
            <v>3585.64429705353</v>
          </cell>
          <cell r="AE737">
            <v>1940.51</v>
          </cell>
          <cell r="AF737">
            <v>1645.13429705353</v>
          </cell>
          <cell r="AG737">
            <v>4553.4141674675457</v>
          </cell>
          <cell r="AH737">
            <v>1940.51</v>
          </cell>
          <cell r="AI737">
            <v>2612.9041674675454</v>
          </cell>
          <cell r="AJ737">
            <v>3570.0465742665001</v>
          </cell>
          <cell r="AK737">
            <v>1940.51</v>
          </cell>
          <cell r="AL737">
            <v>1629.5365742665001</v>
          </cell>
          <cell r="AM737">
            <v>3578.7893916688745</v>
          </cell>
          <cell r="AN737">
            <v>1940.51</v>
          </cell>
          <cell r="AO737">
            <v>1638.2793916688745</v>
          </cell>
          <cell r="AP737">
            <v>1.1678686230009705</v>
          </cell>
          <cell r="AQ737">
            <v>7.2477686230009706</v>
          </cell>
          <cell r="AR737">
            <v>20780.657240495922</v>
          </cell>
          <cell r="AS737">
            <v>9702.5499999999993</v>
          </cell>
        </row>
        <row r="738">
          <cell r="A738" t="str">
            <v>л/с №3000000139753</v>
          </cell>
          <cell r="B738" t="str">
            <v>Кв. 73</v>
          </cell>
          <cell r="C738" t="str">
            <v>Кондрахин Роман Юрьевич</v>
          </cell>
          <cell r="D738">
            <v>44420</v>
          </cell>
          <cell r="E738">
            <v>74.400000000000006</v>
          </cell>
          <cell r="F738">
            <v>31</v>
          </cell>
          <cell r="G738">
            <v>28</v>
          </cell>
          <cell r="H738">
            <v>31</v>
          </cell>
          <cell r="I738">
            <v>30</v>
          </cell>
          <cell r="J738">
            <v>31</v>
          </cell>
          <cell r="K738">
            <v>151</v>
          </cell>
          <cell r="L738" t="str">
            <v>104756841</v>
          </cell>
          <cell r="M738">
            <v>11.404999999999999</v>
          </cell>
          <cell r="N738">
            <v>17.479099999999999</v>
          </cell>
          <cell r="O738">
            <v>6.0740999999999996</v>
          </cell>
          <cell r="P738">
            <v>1.2470006622516556</v>
          </cell>
          <cell r="Q738">
            <v>1.1263231788079471</v>
          </cell>
          <cell r="R738">
            <v>1.2470006622516556</v>
          </cell>
          <cell r="S738">
            <v>1.2067748344370861</v>
          </cell>
          <cell r="T738">
            <v>1.2470006622516556</v>
          </cell>
          <cell r="U738">
            <v>6.0740999999999996</v>
          </cell>
          <cell r="V738">
            <v>0.67297280877710752</v>
          </cell>
          <cell r="W738">
            <v>0.12418502531260774</v>
          </cell>
          <cell r="X738">
            <v>0.34268813065928955</v>
          </cell>
          <cell r="Y738">
            <v>3.7517525105632207E-2</v>
          </cell>
          <cell r="Z738">
            <v>0</v>
          </cell>
          <cell r="AA738">
            <v>5504.9095366642496</v>
          </cell>
          <cell r="AB738">
            <v>2049.17</v>
          </cell>
          <cell r="AC738">
            <v>3455.7395366642495</v>
          </cell>
          <cell r="AD738">
            <v>3585.4321126903724</v>
          </cell>
          <cell r="AE738">
            <v>2049.17</v>
          </cell>
          <cell r="AF738">
            <v>1536.2621126903723</v>
          </cell>
          <cell r="AG738">
            <v>4557.9239132584034</v>
          </cell>
          <cell r="AH738">
            <v>2049.17</v>
          </cell>
          <cell r="AI738">
            <v>2508.7539132584034</v>
          </cell>
          <cell r="AJ738">
            <v>3567.6101674336905</v>
          </cell>
          <cell r="AK738">
            <v>2049.17</v>
          </cell>
          <cell r="AL738">
            <v>1518.4401674336905</v>
          </cell>
          <cell r="AM738">
            <v>3575.3753587947017</v>
          </cell>
          <cell r="AN738">
            <v>2049.17</v>
          </cell>
          <cell r="AO738">
            <v>1526.2053587947016</v>
          </cell>
          <cell r="AP738">
            <v>1.177363489854637</v>
          </cell>
          <cell r="AQ738">
            <v>7.2514634898546362</v>
          </cell>
          <cell r="AR738">
            <v>20791.251088841414</v>
          </cell>
          <cell r="AS738">
            <v>10245.85</v>
          </cell>
        </row>
        <row r="739">
          <cell r="A739" t="str">
            <v>л/с №3000000141235</v>
          </cell>
          <cell r="B739" t="str">
            <v>Кв. 730</v>
          </cell>
          <cell r="C739" t="str">
            <v>Закладной Сергей Викторович</v>
          </cell>
          <cell r="D739">
            <v>44470</v>
          </cell>
          <cell r="E739">
            <v>50.5</v>
          </cell>
          <cell r="F739">
            <v>31</v>
          </cell>
          <cell r="G739">
            <v>28</v>
          </cell>
          <cell r="H739">
            <v>31</v>
          </cell>
          <cell r="I739">
            <v>30</v>
          </cell>
          <cell r="J739">
            <v>31</v>
          </cell>
          <cell r="K739">
            <v>151</v>
          </cell>
          <cell r="L739">
            <v>4754808</v>
          </cell>
          <cell r="M739">
            <v>9.2829999999999995</v>
          </cell>
          <cell r="N739">
            <v>13.8134</v>
          </cell>
          <cell r="O739">
            <v>4.5304000000000002</v>
          </cell>
          <cell r="P739">
            <v>0.93008211920529804</v>
          </cell>
          <cell r="Q739">
            <v>0.84007417218543046</v>
          </cell>
          <cell r="R739">
            <v>0.93008211920529804</v>
          </cell>
          <cell r="S739">
            <v>0.90007947019867551</v>
          </cell>
          <cell r="T739">
            <v>0.93008211920529804</v>
          </cell>
          <cell r="U739">
            <v>4.5304000000000002</v>
          </cell>
          <cell r="V739">
            <v>0.45678933929091298</v>
          </cell>
          <cell r="W739">
            <v>8.429225508449853E-2</v>
          </cell>
          <cell r="X739">
            <v>0.23260417470825429</v>
          </cell>
          <cell r="Y739">
            <v>2.5465524433258419E-2</v>
          </cell>
          <cell r="Z739">
            <v>0</v>
          </cell>
          <cell r="AA739">
            <v>3976.4101083711657</v>
          </cell>
          <cell r="AB739">
            <v>2042.29</v>
          </cell>
          <cell r="AC739">
            <v>1934.1201083711658</v>
          </cell>
          <cell r="AD739">
            <v>2650.324932939795</v>
          </cell>
          <cell r="AE739">
            <v>2042.29</v>
          </cell>
          <cell r="AF739">
            <v>608.034932939795</v>
          </cell>
          <cell r="AG739">
            <v>3333.6308881830587</v>
          </cell>
          <cell r="AH739">
            <v>2042.29</v>
          </cell>
          <cell r="AI739">
            <v>1291.3408881830587</v>
          </cell>
          <cell r="AJ739">
            <v>2653.7040977087881</v>
          </cell>
          <cell r="AK739">
            <v>2042.29</v>
          </cell>
          <cell r="AL739">
            <v>611.41409770878818</v>
          </cell>
          <cell r="AM739">
            <v>2666.7128505430464</v>
          </cell>
          <cell r="AN739">
            <v>2042.29</v>
          </cell>
          <cell r="AO739">
            <v>624.42285054304648</v>
          </cell>
          <cell r="AP739">
            <v>0.79915129351692427</v>
          </cell>
          <cell r="AQ739">
            <v>5.3295512935169249</v>
          </cell>
          <cell r="AR739">
            <v>15280.782877745856</v>
          </cell>
          <cell r="AS739">
            <v>10211.450000000001</v>
          </cell>
        </row>
        <row r="740">
          <cell r="A740" t="str">
            <v>л/с №3000000140999</v>
          </cell>
          <cell r="B740" t="str">
            <v>Кв. 731</v>
          </cell>
          <cell r="C740" t="str">
            <v>Бодягина Любовь Николаевна</v>
          </cell>
          <cell r="D740">
            <v>44467</v>
          </cell>
          <cell r="E740">
            <v>32.799999999999997</v>
          </cell>
          <cell r="F740">
            <v>31</v>
          </cell>
          <cell r="G740">
            <v>28</v>
          </cell>
          <cell r="H740">
            <v>31</v>
          </cell>
          <cell r="I740">
            <v>30</v>
          </cell>
          <cell r="J740">
            <v>31</v>
          </cell>
          <cell r="K740">
            <v>151</v>
          </cell>
          <cell r="L740">
            <v>4754809</v>
          </cell>
          <cell r="M740">
            <v>6.7</v>
          </cell>
          <cell r="N740">
            <v>9.3371999999999993</v>
          </cell>
          <cell r="O740">
            <v>2.6371999999999995</v>
          </cell>
          <cell r="P740">
            <v>0.54141192052980114</v>
          </cell>
          <cell r="Q740">
            <v>0.48901721854304625</v>
          </cell>
          <cell r="R740">
            <v>0.54141192052980114</v>
          </cell>
          <cell r="S740">
            <v>0.52394701986754955</v>
          </cell>
          <cell r="T740">
            <v>0.54141192052980114</v>
          </cell>
          <cell r="U740">
            <v>2.6371999999999991</v>
          </cell>
          <cell r="V740">
            <v>0.29668693720281081</v>
          </cell>
          <cell r="W740">
            <v>5.4748236965773293E-2</v>
          </cell>
          <cell r="X740">
            <v>0.15107756297882655</v>
          </cell>
          <cell r="Y740">
            <v>1.6539984186353981E-2</v>
          </cell>
          <cell r="Z740">
            <v>0</v>
          </cell>
          <cell r="AA740">
            <v>2402.9802829137902</v>
          </cell>
          <cell r="AB740">
            <v>1527.06</v>
          </cell>
          <cell r="AC740">
            <v>875.92028291379029</v>
          </cell>
          <cell r="AD740">
            <v>1559.0734387257769</v>
          </cell>
          <cell r="AE740">
            <v>1527.06</v>
          </cell>
          <cell r="AF740">
            <v>32.01343872577695</v>
          </cell>
          <cell r="AG740">
            <v>1985.491997326267</v>
          </cell>
          <cell r="AH740">
            <v>1527.06</v>
          </cell>
          <cell r="AI740">
            <v>458.43199732626704</v>
          </cell>
          <cell r="AJ740">
            <v>1549.6735282832708</v>
          </cell>
          <cell r="AK740">
            <v>1527.06</v>
          </cell>
          <cell r="AL740">
            <v>22.613528283270853</v>
          </cell>
          <cell r="AM740">
            <v>1552.3254303046351</v>
          </cell>
          <cell r="AN740">
            <v>1527.06</v>
          </cell>
          <cell r="AO740">
            <v>25.265430304635174</v>
          </cell>
          <cell r="AP740">
            <v>0.51905272133376457</v>
          </cell>
          <cell r="AQ740">
            <v>3.1562527213337641</v>
          </cell>
          <cell r="AR740">
            <v>9049.5446775537421</v>
          </cell>
          <cell r="AS740">
            <v>7635.2999999999993</v>
          </cell>
        </row>
        <row r="741">
          <cell r="A741" t="str">
            <v>л/с №3000000139774</v>
          </cell>
          <cell r="B741" t="str">
            <v>Кв. 732</v>
          </cell>
          <cell r="C741" t="str">
            <v>Клёнова Анастасия Олеговна</v>
          </cell>
          <cell r="D741">
            <v>44398</v>
          </cell>
          <cell r="E741">
            <v>47.9</v>
          </cell>
          <cell r="F741">
            <v>31</v>
          </cell>
          <cell r="G741">
            <v>28</v>
          </cell>
          <cell r="H741">
            <v>31</v>
          </cell>
          <cell r="I741">
            <v>30</v>
          </cell>
          <cell r="J741">
            <v>31</v>
          </cell>
          <cell r="K741">
            <v>151</v>
          </cell>
          <cell r="L741">
            <v>4756909</v>
          </cell>
          <cell r="M741">
            <v>6.2670000000000003</v>
          </cell>
          <cell r="N741">
            <v>9.2985000000000007</v>
          </cell>
          <cell r="O741">
            <v>3.0315000000000003</v>
          </cell>
          <cell r="P741">
            <v>0.62236092715231794</v>
          </cell>
          <cell r="Q741">
            <v>0.56213245033112591</v>
          </cell>
          <cell r="R741">
            <v>0.62236092715231794</v>
          </cell>
          <cell r="S741">
            <v>0.60228476821192056</v>
          </cell>
          <cell r="T741">
            <v>0.62236092715231794</v>
          </cell>
          <cell r="U741">
            <v>3.0315000000000003</v>
          </cell>
          <cell r="V741">
            <v>0.43327147231751945</v>
          </cell>
          <cell r="W741">
            <v>7.9952455812821371E-2</v>
          </cell>
          <cell r="X741">
            <v>0.22062851422822535</v>
          </cell>
          <cell r="Y741">
            <v>2.4154428125803529E-2</v>
          </cell>
          <cell r="Z741">
            <v>0</v>
          </cell>
          <cell r="AA741">
            <v>3026.6881031119278</v>
          </cell>
          <cell r="AB741">
            <v>1775.93</v>
          </cell>
          <cell r="AC741">
            <v>1250.7581031119278</v>
          </cell>
          <cell r="AD741">
            <v>1840.9730011978027</v>
          </cell>
          <cell r="AE741">
            <v>1775.93</v>
          </cell>
          <cell r="AF741">
            <v>65.043001197802596</v>
          </cell>
          <cell r="AG741">
            <v>2417.0024665374663</v>
          </cell>
          <cell r="AH741">
            <v>1775.93</v>
          </cell>
          <cell r="AI741">
            <v>641.0724665374662</v>
          </cell>
          <cell r="AJ741">
            <v>1796.1139349555956</v>
          </cell>
          <cell r="AK741">
            <v>1775.93</v>
          </cell>
          <cell r="AL741">
            <v>20.183934955595532</v>
          </cell>
          <cell r="AM741">
            <v>1784.4208031125829</v>
          </cell>
          <cell r="AN741">
            <v>1775.93</v>
          </cell>
          <cell r="AO741">
            <v>8.4908031125828529</v>
          </cell>
          <cell r="AP741">
            <v>0.75800687048436965</v>
          </cell>
          <cell r="AQ741">
            <v>3.7895068704843702</v>
          </cell>
          <cell r="AR741">
            <v>10865.198308915376</v>
          </cell>
          <cell r="AS741">
            <v>8879.65</v>
          </cell>
        </row>
        <row r="742">
          <cell r="A742" t="str">
            <v>л/с №3000000140427</v>
          </cell>
          <cell r="B742" t="str">
            <v>Кв. 733</v>
          </cell>
          <cell r="C742" t="str">
            <v>ЗПИФ Новое строительство под управл ООО "Эссет Менеджмент Солюшнс"</v>
          </cell>
          <cell r="D742">
            <v>44433</v>
          </cell>
          <cell r="E742">
            <v>73.8</v>
          </cell>
          <cell r="F742">
            <v>31</v>
          </cell>
          <cell r="G742">
            <v>28</v>
          </cell>
          <cell r="H742">
            <v>31</v>
          </cell>
          <cell r="I742">
            <v>30</v>
          </cell>
          <cell r="J742">
            <v>31</v>
          </cell>
          <cell r="K742">
            <v>151</v>
          </cell>
          <cell r="L742">
            <v>4754803</v>
          </cell>
          <cell r="M742">
            <v>1.6120000000000001</v>
          </cell>
          <cell r="N742">
            <v>1.6119000000000001</v>
          </cell>
          <cell r="O742">
            <v>-9.9999999999988987E-5</v>
          </cell>
          <cell r="P742">
            <v>-2.052980132450105E-5</v>
          </cell>
          <cell r="Q742">
            <v>-1.8543046357613852E-5</v>
          </cell>
          <cell r="R742">
            <v>-2.052980132450105E-5</v>
          </cell>
          <cell r="S742">
            <v>-1.9867549668871984E-5</v>
          </cell>
          <cell r="T742">
            <v>0</v>
          </cell>
          <cell r="U742">
            <v>-7.9470198675487936E-5</v>
          </cell>
          <cell r="V742">
            <v>0.66754560870632429</v>
          </cell>
          <cell r="W742">
            <v>0.12318353317298993</v>
          </cell>
          <cell r="X742">
            <v>0.33992451670235974</v>
          </cell>
          <cell r="Y742">
            <v>3.7214964419296462E-2</v>
          </cell>
          <cell r="Z742">
            <v>0</v>
          </cell>
          <cell r="AA742">
            <v>1913.9145557348372</v>
          </cell>
          <cell r="AB742">
            <v>1005.81</v>
          </cell>
          <cell r="AC742">
            <v>908.10455573483728</v>
          </cell>
          <cell r="AD742">
            <v>353.13619639127762</v>
          </cell>
          <cell r="AE742">
            <v>1005.81</v>
          </cell>
          <cell r="AF742">
            <v>-652.67380360872232</v>
          </cell>
          <cell r="AG742">
            <v>974.56591316291019</v>
          </cell>
          <cell r="AH742">
            <v>1005.81</v>
          </cell>
          <cell r="AI742">
            <v>-31.244086837089753</v>
          </cell>
          <cell r="AJ742">
            <v>106.64503784265882</v>
          </cell>
          <cell r="AK742">
            <v>1005.81</v>
          </cell>
          <cell r="AL742">
            <v>-899.16496215734117</v>
          </cell>
          <cell r="AM742">
            <v>0</v>
          </cell>
          <cell r="AN742">
            <v>1005.81</v>
          </cell>
          <cell r="AO742">
            <v>-1005.81</v>
          </cell>
          <cell r="AP742">
            <v>1.1678686230009705</v>
          </cell>
          <cell r="AQ742">
            <v>1.1677686230009705</v>
          </cell>
          <cell r="AR742">
            <v>3348.2028404959224</v>
          </cell>
          <cell r="AS742">
            <v>5029.0499999999993</v>
          </cell>
        </row>
        <row r="743">
          <cell r="A743" t="str">
            <v>л/с №3000000142510</v>
          </cell>
          <cell r="B743" t="str">
            <v>Кв. 734</v>
          </cell>
          <cell r="C743" t="str">
            <v>Сафонова Наталия Антоновна</v>
          </cell>
          <cell r="D743">
            <v>44484</v>
          </cell>
          <cell r="E743">
            <v>50.5</v>
          </cell>
          <cell r="F743">
            <v>31</v>
          </cell>
          <cell r="G743">
            <v>28</v>
          </cell>
          <cell r="H743">
            <v>31</v>
          </cell>
          <cell r="I743">
            <v>30</v>
          </cell>
          <cell r="J743">
            <v>31</v>
          </cell>
          <cell r="K743">
            <v>151</v>
          </cell>
          <cell r="L743">
            <v>4755187</v>
          </cell>
          <cell r="M743">
            <v>7</v>
          </cell>
          <cell r="N743">
            <v>16.873200000000001</v>
          </cell>
          <cell r="O743">
            <v>9.8732000000000006</v>
          </cell>
          <cell r="P743">
            <v>2.0269483443708607</v>
          </cell>
          <cell r="Q743">
            <v>1.8307920529801325</v>
          </cell>
          <cell r="R743">
            <v>2.0269483443708607</v>
          </cell>
          <cell r="S743">
            <v>1.9615629139072848</v>
          </cell>
          <cell r="T743">
            <v>2.0269483443708607</v>
          </cell>
          <cell r="U743">
            <v>9.8732000000000006</v>
          </cell>
          <cell r="V743">
            <v>0.45678933929091298</v>
          </cell>
          <cell r="W743">
            <v>8.429225508449853E-2</v>
          </cell>
          <cell r="X743">
            <v>0.23260417470825429</v>
          </cell>
          <cell r="Y743">
            <v>2.5465524433258419E-2</v>
          </cell>
          <cell r="Z743">
            <v>0</v>
          </cell>
          <cell r="AA743">
            <v>7121.323011841363</v>
          </cell>
          <cell r="AB743">
            <v>1855.07</v>
          </cell>
          <cell r="AC743">
            <v>5266.2530118413633</v>
          </cell>
          <cell r="AD743">
            <v>5490.8914263967481</v>
          </cell>
          <cell r="AE743">
            <v>1855.07</v>
          </cell>
          <cell r="AF743">
            <v>3635.8214263967484</v>
          </cell>
          <cell r="AG743">
            <v>6478.5437916532564</v>
          </cell>
          <cell r="AH743">
            <v>1855.07</v>
          </cell>
          <cell r="AI743">
            <v>4623.4737916532567</v>
          </cell>
          <cell r="AJ743">
            <v>5697.168197841238</v>
          </cell>
          <cell r="AK743">
            <v>1855.07</v>
          </cell>
          <cell r="AL743">
            <v>3842.0981978412383</v>
          </cell>
          <cell r="AM743">
            <v>5811.6257540132437</v>
          </cell>
          <cell r="AN743">
            <v>1855.07</v>
          </cell>
          <cell r="AO743">
            <v>3956.555754013244</v>
          </cell>
          <cell r="AP743">
            <v>0.79915129351692427</v>
          </cell>
          <cell r="AQ743">
            <v>10.672351293516925</v>
          </cell>
          <cell r="AR743">
            <v>30599.552181745858</v>
          </cell>
          <cell r="AS743">
            <v>9275.35</v>
          </cell>
        </row>
        <row r="744">
          <cell r="A744" t="str">
            <v>л/с №3000000142437</v>
          </cell>
          <cell r="B744" t="str">
            <v>Кв. 735</v>
          </cell>
          <cell r="C744" t="str">
            <v>Прихожев Павел Валерьевич</v>
          </cell>
          <cell r="D744">
            <v>44481</v>
          </cell>
          <cell r="E744">
            <v>32.799999999999997</v>
          </cell>
          <cell r="F744">
            <v>31</v>
          </cell>
          <cell r="G744">
            <v>28</v>
          </cell>
          <cell r="H744">
            <v>31</v>
          </cell>
          <cell r="I744">
            <v>30</v>
          </cell>
          <cell r="J744">
            <v>31</v>
          </cell>
          <cell r="K744">
            <v>151</v>
          </cell>
          <cell r="L744">
            <v>4755192</v>
          </cell>
          <cell r="M744">
            <v>6.2560000000000002</v>
          </cell>
          <cell r="N744">
            <v>9.1928000000000001</v>
          </cell>
          <cell r="O744">
            <v>2.9368000000000003</v>
          </cell>
          <cell r="P744">
            <v>0.60291920529801324</v>
          </cell>
          <cell r="Q744">
            <v>0.5445721854304636</v>
          </cell>
          <cell r="R744">
            <v>0.60291920529801324</v>
          </cell>
          <cell r="S744">
            <v>0.58347019867549665</v>
          </cell>
          <cell r="T744">
            <v>0.60291920529801324</v>
          </cell>
          <cell r="U744">
            <v>2.9367999999999999</v>
          </cell>
          <cell r="V744">
            <v>0.29668693720281081</v>
          </cell>
          <cell r="W744">
            <v>5.4748236965773293E-2</v>
          </cell>
          <cell r="X744">
            <v>0.15107756297882655</v>
          </cell>
          <cell r="Y744">
            <v>1.6539984186353981E-2</v>
          </cell>
          <cell r="Z744">
            <v>0</v>
          </cell>
          <cell r="AA744">
            <v>2579.3327396555123</v>
          </cell>
          <cell r="AB744">
            <v>1464.27</v>
          </cell>
          <cell r="AC744">
            <v>1115.0627396555124</v>
          </cell>
          <cell r="AD744">
            <v>1718.3595286860423</v>
          </cell>
          <cell r="AE744">
            <v>1464.27</v>
          </cell>
          <cell r="AF744">
            <v>254.08952868604229</v>
          </cell>
          <cell r="AG744">
            <v>2161.8444540679893</v>
          </cell>
          <cell r="AH744">
            <v>1464.27</v>
          </cell>
          <cell r="AI744">
            <v>697.57445406798934</v>
          </cell>
          <cell r="AJ744">
            <v>1720.3371960978407</v>
          </cell>
          <cell r="AK744">
            <v>1464.27</v>
          </cell>
          <cell r="AL744">
            <v>256.06719609784068</v>
          </cell>
          <cell r="AM744">
            <v>1728.6778870463575</v>
          </cell>
          <cell r="AN744">
            <v>1464.27</v>
          </cell>
          <cell r="AO744">
            <v>264.40788704635747</v>
          </cell>
          <cell r="AP744">
            <v>0.51905272133376457</v>
          </cell>
          <cell r="AQ744">
            <v>3.4558527213337649</v>
          </cell>
          <cell r="AR744">
            <v>9908.5518055537432</v>
          </cell>
          <cell r="AS744">
            <v>7321.35</v>
          </cell>
        </row>
        <row r="745">
          <cell r="A745" t="str">
            <v>л/с №3000000142246</v>
          </cell>
          <cell r="B745" t="str">
            <v>Кв. 736</v>
          </cell>
          <cell r="C745" t="str">
            <v>Татарникова Татьяна Алексеевна</v>
          </cell>
          <cell r="D745">
            <v>44475</v>
          </cell>
          <cell r="E745">
            <v>47.9</v>
          </cell>
          <cell r="F745">
            <v>31</v>
          </cell>
          <cell r="G745">
            <v>28</v>
          </cell>
          <cell r="H745">
            <v>31</v>
          </cell>
          <cell r="I745">
            <v>30</v>
          </cell>
          <cell r="J745">
            <v>31</v>
          </cell>
          <cell r="K745">
            <v>151</v>
          </cell>
          <cell r="L745">
            <v>4756913</v>
          </cell>
          <cell r="M745">
            <v>6.6180000000000003</v>
          </cell>
          <cell r="N745">
            <v>9.3329000000000004</v>
          </cell>
          <cell r="O745">
            <v>2.7149000000000001</v>
          </cell>
          <cell r="P745">
            <v>0.55736357615894039</v>
          </cell>
          <cell r="Q745">
            <v>0.50342516556291395</v>
          </cell>
          <cell r="R745">
            <v>0.55736357615894039</v>
          </cell>
          <cell r="S745">
            <v>0.53938410596026487</v>
          </cell>
          <cell r="T745">
            <v>0.55736357615894039</v>
          </cell>
          <cell r="U745">
            <v>2.7149000000000001</v>
          </cell>
          <cell r="V745">
            <v>0.43327147231751945</v>
          </cell>
          <cell r="W745">
            <v>7.9952455812821371E-2</v>
          </cell>
          <cell r="X745">
            <v>0.22062851422822535</v>
          </cell>
          <cell r="Y745">
            <v>2.4154428125803529E-2</v>
          </cell>
          <cell r="Z745">
            <v>0</v>
          </cell>
          <cell r="AA745">
            <v>2840.3289982907363</v>
          </cell>
          <cell r="AB745">
            <v>1610.5</v>
          </cell>
          <cell r="AC745">
            <v>1229.8289982907363</v>
          </cell>
          <cell r="AD745">
            <v>1672.6486484560808</v>
          </cell>
          <cell r="AE745">
            <v>1610.5</v>
          </cell>
          <cell r="AF745">
            <v>62.148648456080764</v>
          </cell>
          <cell r="AG745">
            <v>2230.6433617162738</v>
          </cell>
          <cell r="AH745">
            <v>1610.5</v>
          </cell>
          <cell r="AI745">
            <v>620.14336171627383</v>
          </cell>
          <cell r="AJ745">
            <v>1615.7664141608934</v>
          </cell>
          <cell r="AK745">
            <v>1610.5</v>
          </cell>
          <cell r="AL745">
            <v>5.2664141608934187</v>
          </cell>
          <cell r="AM745">
            <v>1598.0616982913907</v>
          </cell>
          <cell r="AN745">
            <v>1610.5</v>
          </cell>
          <cell r="AO745">
            <v>-12.438301708609288</v>
          </cell>
          <cell r="AP745">
            <v>0.75800687048436965</v>
          </cell>
          <cell r="AQ745">
            <v>3.47290687048437</v>
          </cell>
          <cell r="AR745">
            <v>9957.4491209153748</v>
          </cell>
          <cell r="AS745">
            <v>8052.5</v>
          </cell>
        </row>
        <row r="746">
          <cell r="A746" t="str">
            <v>л/с №3000000145496</v>
          </cell>
          <cell r="B746" t="str">
            <v>Кв. 737</v>
          </cell>
          <cell r="C746" t="str">
            <v>Горлов Александр Сергеевич</v>
          </cell>
          <cell r="D746">
            <v>44521</v>
          </cell>
          <cell r="E746">
            <v>73.8</v>
          </cell>
          <cell r="F746">
            <v>31</v>
          </cell>
          <cell r="G746">
            <v>28</v>
          </cell>
          <cell r="H746">
            <v>31</v>
          </cell>
          <cell r="I746">
            <v>30</v>
          </cell>
          <cell r="J746">
            <v>31</v>
          </cell>
          <cell r="K746">
            <v>151</v>
          </cell>
          <cell r="L746">
            <v>4755190</v>
          </cell>
          <cell r="M746">
            <v>10.481</v>
          </cell>
          <cell r="N746">
            <v>13.9213</v>
          </cell>
          <cell r="O746">
            <v>3.4403000000000006</v>
          </cell>
          <cell r="P746">
            <v>0.70628675496688753</v>
          </cell>
          <cell r="Q746">
            <v>0.63793642384105975</v>
          </cell>
          <cell r="R746">
            <v>0.70628675496688753</v>
          </cell>
          <cell r="S746">
            <v>0.68350331125827823</v>
          </cell>
          <cell r="T746">
            <v>0.70628675496688753</v>
          </cell>
          <cell r="U746">
            <v>3.4403000000000006</v>
          </cell>
          <cell r="V746">
            <v>0.66754560870632429</v>
          </cell>
          <cell r="W746">
            <v>0.12318353317298993</v>
          </cell>
          <cell r="X746">
            <v>0.33992451670235974</v>
          </cell>
          <cell r="Y746">
            <v>3.7214964419296462E-2</v>
          </cell>
          <cell r="Z746">
            <v>0</v>
          </cell>
          <cell r="AA746">
            <v>3939.0246764765589</v>
          </cell>
          <cell r="AB746">
            <v>2901.01</v>
          </cell>
          <cell r="AC746">
            <v>1038.0146764765586</v>
          </cell>
          <cell r="AD746">
            <v>2182.2679183515429</v>
          </cell>
          <cell r="AE746">
            <v>2901.01</v>
          </cell>
          <cell r="AF746">
            <v>-718.74208164845732</v>
          </cell>
          <cell r="AG746">
            <v>2999.6760339046323</v>
          </cell>
          <cell r="AH746">
            <v>2901.01</v>
          </cell>
          <cell r="AI746">
            <v>98.666033904632059</v>
          </cell>
          <cell r="AJ746">
            <v>2066.4290256572285</v>
          </cell>
          <cell r="AK746">
            <v>2901.01</v>
          </cell>
          <cell r="AL746">
            <v>-834.5809743427717</v>
          </cell>
          <cell r="AM746">
            <v>2025.0512581059604</v>
          </cell>
          <cell r="AN746">
            <v>2901.01</v>
          </cell>
          <cell r="AO746">
            <v>-875.9587418940398</v>
          </cell>
          <cell r="AP746">
            <v>1.1678686230009705</v>
          </cell>
          <cell r="AQ746">
            <v>4.6081686230009709</v>
          </cell>
          <cell r="AR746">
            <v>13212.448912495924</v>
          </cell>
          <cell r="AS746">
            <v>14505.050000000001</v>
          </cell>
        </row>
        <row r="747">
          <cell r="A747" t="str">
            <v>л/с №3000000142502</v>
          </cell>
          <cell r="B747" t="str">
            <v>Кв. 738</v>
          </cell>
          <cell r="C747" t="str">
            <v>Тишкова Наталия Александровна</v>
          </cell>
          <cell r="D747">
            <v>44484</v>
          </cell>
          <cell r="E747">
            <v>50.5</v>
          </cell>
          <cell r="F747">
            <v>31</v>
          </cell>
          <cell r="G747">
            <v>28</v>
          </cell>
          <cell r="H747">
            <v>31</v>
          </cell>
          <cell r="I747">
            <v>30</v>
          </cell>
          <cell r="J747">
            <v>31</v>
          </cell>
          <cell r="K747">
            <v>151</v>
          </cell>
          <cell r="L747">
            <v>4755188</v>
          </cell>
          <cell r="M747">
            <v>6.7240000000000002</v>
          </cell>
          <cell r="N747">
            <v>10.498699999999999</v>
          </cell>
          <cell r="O747">
            <v>3.7746999999999993</v>
          </cell>
          <cell r="P747">
            <v>0.77493841059602631</v>
          </cell>
          <cell r="Q747">
            <v>0.69994437086092698</v>
          </cell>
          <cell r="R747">
            <v>0.77493841059602631</v>
          </cell>
          <cell r="S747">
            <v>0.74994039735099327</v>
          </cell>
          <cell r="T747">
            <v>0.77493841059602631</v>
          </cell>
          <cell r="U747">
            <v>3.7746999999999993</v>
          </cell>
          <cell r="V747">
            <v>0.45678933929091298</v>
          </cell>
          <cell r="W747">
            <v>8.429225508449853E-2</v>
          </cell>
          <cell r="X747">
            <v>0.23260417470825429</v>
          </cell>
          <cell r="Y747">
            <v>2.5465524433258419E-2</v>
          </cell>
          <cell r="Z747">
            <v>0</v>
          </cell>
          <cell r="AA747">
            <v>3531.5851699208342</v>
          </cell>
          <cell r="AB747">
            <v>2059.21</v>
          </cell>
          <cell r="AC747">
            <v>1472.3751699208342</v>
          </cell>
          <cell r="AD747">
            <v>2248.5475691782049</v>
          </cell>
          <cell r="AE747">
            <v>2059.21</v>
          </cell>
          <cell r="AF747">
            <v>189.33756917820483</v>
          </cell>
          <cell r="AG747">
            <v>2888.8059497327267</v>
          </cell>
          <cell r="AH747">
            <v>2059.21</v>
          </cell>
          <cell r="AI747">
            <v>829.59594973272669</v>
          </cell>
          <cell r="AJ747">
            <v>2223.2283508213709</v>
          </cell>
          <cell r="AK747">
            <v>2059.21</v>
          </cell>
          <cell r="AL747">
            <v>164.01835082137086</v>
          </cell>
          <cell r="AM747">
            <v>2221.8879120927145</v>
          </cell>
          <cell r="AN747">
            <v>2059.21</v>
          </cell>
          <cell r="AO747">
            <v>162.67791209271445</v>
          </cell>
          <cell r="AP747">
            <v>0.79915129351692427</v>
          </cell>
          <cell r="AQ747">
            <v>4.573851293516924</v>
          </cell>
          <cell r="AR747">
            <v>13114.054951745853</v>
          </cell>
          <cell r="AS747">
            <v>10296.049999999999</v>
          </cell>
        </row>
        <row r="748">
          <cell r="A748" t="str">
            <v>л/с №3000000142126</v>
          </cell>
          <cell r="B748" t="str">
            <v>Кв. 739</v>
          </cell>
          <cell r="C748" t="str">
            <v>Думбровская Альбина Викторовна</v>
          </cell>
          <cell r="D748">
            <v>44473</v>
          </cell>
          <cell r="E748">
            <v>32.799999999999997</v>
          </cell>
          <cell r="F748">
            <v>31</v>
          </cell>
          <cell r="G748">
            <v>28</v>
          </cell>
          <cell r="H748">
            <v>31</v>
          </cell>
          <cell r="I748">
            <v>30</v>
          </cell>
          <cell r="J748">
            <v>31</v>
          </cell>
          <cell r="K748">
            <v>151</v>
          </cell>
          <cell r="L748">
            <v>4755183</v>
          </cell>
          <cell r="M748">
            <v>6.57</v>
          </cell>
          <cell r="N748">
            <v>9.1972000000000005</v>
          </cell>
          <cell r="O748">
            <v>2.6272000000000006</v>
          </cell>
          <cell r="P748">
            <v>0.53935894039735111</v>
          </cell>
          <cell r="Q748">
            <v>0.48716291390728483</v>
          </cell>
          <cell r="R748">
            <v>0.53935894039735111</v>
          </cell>
          <cell r="S748">
            <v>0.52196026490066239</v>
          </cell>
          <cell r="T748">
            <v>0.53935894039735111</v>
          </cell>
          <cell r="U748">
            <v>2.6272000000000006</v>
          </cell>
          <cell r="V748">
            <v>0.29668693720281081</v>
          </cell>
          <cell r="W748">
            <v>5.4748236965773293E-2</v>
          </cell>
          <cell r="X748">
            <v>0.15107756297882655</v>
          </cell>
          <cell r="Y748">
            <v>1.6539984186353981E-2</v>
          </cell>
          <cell r="Z748">
            <v>0</v>
          </cell>
          <cell r="AA748">
            <v>2397.0940193376323</v>
          </cell>
          <cell r="AB748">
            <v>1514.73</v>
          </cell>
          <cell r="AC748">
            <v>882.36401933763227</v>
          </cell>
          <cell r="AD748">
            <v>1553.7568135602146</v>
          </cell>
          <cell r="AE748">
            <v>1514.73</v>
          </cell>
          <cell r="AF748">
            <v>39.026813560214578</v>
          </cell>
          <cell r="AG748">
            <v>1979.605733750109</v>
          </cell>
          <cell r="AH748">
            <v>1514.73</v>
          </cell>
          <cell r="AI748">
            <v>464.87573375010902</v>
          </cell>
          <cell r="AJ748">
            <v>1543.9771441773114</v>
          </cell>
          <cell r="AK748">
            <v>1514.73</v>
          </cell>
          <cell r="AL748">
            <v>29.247144177311384</v>
          </cell>
          <cell r="AM748">
            <v>1546.4391667284769</v>
          </cell>
          <cell r="AN748">
            <v>1514.73</v>
          </cell>
          <cell r="AO748">
            <v>31.70916672847693</v>
          </cell>
          <cell r="AP748">
            <v>0.51905272133376457</v>
          </cell>
          <cell r="AQ748">
            <v>3.1462527213337652</v>
          </cell>
          <cell r="AR748">
            <v>9020.8728775537438</v>
          </cell>
          <cell r="AS748">
            <v>7573.65</v>
          </cell>
        </row>
        <row r="749">
          <cell r="A749" t="str">
            <v>л/с №3000000140022</v>
          </cell>
          <cell r="B749" t="str">
            <v>Кв. 74</v>
          </cell>
          <cell r="C749" t="str">
            <v>Дворецкий Роман Дмитриевич</v>
          </cell>
          <cell r="D749">
            <v>44439</v>
          </cell>
          <cell r="E749">
            <v>63.4</v>
          </cell>
          <cell r="F749">
            <v>31</v>
          </cell>
          <cell r="G749">
            <v>28</v>
          </cell>
          <cell r="H749">
            <v>31</v>
          </cell>
          <cell r="I749">
            <v>30</v>
          </cell>
          <cell r="J749">
            <v>31</v>
          </cell>
          <cell r="K749">
            <v>151</v>
          </cell>
          <cell r="L749" t="str">
            <v>104751020</v>
          </cell>
          <cell r="M749">
            <v>9.7490000000000006</v>
          </cell>
          <cell r="N749">
            <v>9.7492999999999999</v>
          </cell>
          <cell r="O749">
            <v>2.9999999999930077E-4</v>
          </cell>
          <cell r="P749">
            <v>6.1589403973366392E-5</v>
          </cell>
          <cell r="Q749">
            <v>5.5629139072718028E-5</v>
          </cell>
          <cell r="R749">
            <v>6.1589403973366392E-5</v>
          </cell>
          <cell r="S749">
            <v>5.9602649006483602E-5</v>
          </cell>
          <cell r="T749">
            <v>6.1589403973366392E-5</v>
          </cell>
          <cell r="U749">
            <v>2.9999999999930083E-4</v>
          </cell>
          <cell r="V749">
            <v>0.57347414081275017</v>
          </cell>
          <cell r="W749">
            <v>0.10582433608628132</v>
          </cell>
          <cell r="X749">
            <v>0.29202187478224401</v>
          </cell>
          <cell r="Y749">
            <v>3.1970579189476905E-2</v>
          </cell>
          <cell r="Z749">
            <v>0</v>
          </cell>
          <cell r="AA749">
            <v>1644.4301749627853</v>
          </cell>
          <cell r="AB749">
            <v>1601.89</v>
          </cell>
          <cell r="AC749">
            <v>42.540174962785159</v>
          </cell>
          <cell r="AD749">
            <v>303.57691869483057</v>
          </cell>
          <cell r="AE749">
            <v>1601.89</v>
          </cell>
          <cell r="AF749">
            <v>-1298.3130813051696</v>
          </cell>
          <cell r="AG749">
            <v>837.45586684543878</v>
          </cell>
          <cell r="AH749">
            <v>1601.89</v>
          </cell>
          <cell r="AI749">
            <v>-764.43413315456132</v>
          </cell>
          <cell r="AJ749">
            <v>91.836296763662801</v>
          </cell>
          <cell r="AK749">
            <v>1601.89</v>
          </cell>
          <cell r="AL749">
            <v>-1510.0537032363372</v>
          </cell>
          <cell r="AM749">
            <v>0.17658790728435664</v>
          </cell>
          <cell r="AN749">
            <v>1601.89</v>
          </cell>
          <cell r="AO749">
            <v>-1601.7134120927158</v>
          </cell>
          <cell r="AP749">
            <v>1.0032909308707523</v>
          </cell>
          <cell r="AQ749">
            <v>1.0035909308707516</v>
          </cell>
          <cell r="AR749">
            <v>2877.4758451740013</v>
          </cell>
          <cell r="AS749">
            <v>8009.4500000000007</v>
          </cell>
        </row>
        <row r="750">
          <cell r="A750" t="str">
            <v>л/с №3000000142735</v>
          </cell>
          <cell r="B750" t="str">
            <v>Кв. 740</v>
          </cell>
          <cell r="C750" t="str">
            <v>Милентьева Жанна Вячеславовна</v>
          </cell>
          <cell r="D750">
            <v>44493</v>
          </cell>
          <cell r="E750">
            <v>47.9</v>
          </cell>
          <cell r="F750">
            <v>31</v>
          </cell>
          <cell r="G750">
            <v>28</v>
          </cell>
          <cell r="H750">
            <v>31</v>
          </cell>
          <cell r="I750">
            <v>30</v>
          </cell>
          <cell r="J750">
            <v>31</v>
          </cell>
          <cell r="K750">
            <v>151</v>
          </cell>
          <cell r="L750">
            <v>4755189</v>
          </cell>
          <cell r="M750">
            <v>7.3440000000000003</v>
          </cell>
          <cell r="N750">
            <v>11.643700000000001</v>
          </cell>
          <cell r="O750">
            <v>4.2997000000000005</v>
          </cell>
          <cell r="P750">
            <v>0.88271986754966902</v>
          </cell>
          <cell r="Q750">
            <v>0.79729536423841074</v>
          </cell>
          <cell r="R750">
            <v>0.88271986754966902</v>
          </cell>
          <cell r="S750">
            <v>0.85424503311258293</v>
          </cell>
          <cell r="T750">
            <v>0.88271986754966902</v>
          </cell>
          <cell r="U750">
            <v>4.2997000000000005</v>
          </cell>
          <cell r="V750">
            <v>0.43327147231751945</v>
          </cell>
          <cell r="W750">
            <v>7.9952455812821371E-2</v>
          </cell>
          <cell r="X750">
            <v>0.22062851422822535</v>
          </cell>
          <cell r="Y750">
            <v>2.4154428125803529E-2</v>
          </cell>
          <cell r="Z750">
            <v>0</v>
          </cell>
          <cell r="AA750">
            <v>3773.1840498404054</v>
          </cell>
          <cell r="AB750">
            <v>1825.25</v>
          </cell>
          <cell r="AC750">
            <v>1947.9340498404054</v>
          </cell>
          <cell r="AD750">
            <v>2515.2274046944917</v>
          </cell>
          <cell r="AE750">
            <v>1825.25</v>
          </cell>
          <cell r="AF750">
            <v>689.97740469449172</v>
          </cell>
          <cell r="AG750">
            <v>3163.4984132659429</v>
          </cell>
          <cell r="AH750">
            <v>1825.25</v>
          </cell>
          <cell r="AI750">
            <v>1338.2484132659429</v>
          </cell>
          <cell r="AJ750">
            <v>2518.5293672734765</v>
          </cell>
          <cell r="AK750">
            <v>1825.25</v>
          </cell>
          <cell r="AL750">
            <v>693.27936727347651</v>
          </cell>
          <cell r="AM750">
            <v>2530.9167498410598</v>
          </cell>
          <cell r="AN750">
            <v>1825.25</v>
          </cell>
          <cell r="AO750">
            <v>705.66674984105975</v>
          </cell>
          <cell r="AP750">
            <v>0.75800687048436965</v>
          </cell>
          <cell r="AQ750">
            <v>5.0577068704843704</v>
          </cell>
          <cell r="AR750">
            <v>14501.355984915377</v>
          </cell>
          <cell r="AS750">
            <v>9126.25</v>
          </cell>
        </row>
        <row r="751">
          <cell r="A751" t="str">
            <v>л/с №3000000139775</v>
          </cell>
          <cell r="B751" t="str">
            <v>Кв. 741</v>
          </cell>
          <cell r="C751" t="str">
            <v>Петрова Мария Игоревна</v>
          </cell>
          <cell r="D751">
            <v>44397</v>
          </cell>
          <cell r="E751">
            <v>73.8</v>
          </cell>
          <cell r="F751">
            <v>31</v>
          </cell>
          <cell r="G751">
            <v>28</v>
          </cell>
          <cell r="H751">
            <v>31</v>
          </cell>
          <cell r="I751">
            <v>30</v>
          </cell>
          <cell r="J751">
            <v>31</v>
          </cell>
          <cell r="K751">
            <v>151</v>
          </cell>
          <cell r="L751">
            <v>4755181</v>
          </cell>
          <cell r="M751">
            <v>11.23</v>
          </cell>
          <cell r="N751">
            <v>16.537700000000001</v>
          </cell>
          <cell r="O751">
            <v>5.3077000000000005</v>
          </cell>
          <cell r="P751">
            <v>1.0896602649006624</v>
          </cell>
          <cell r="Q751">
            <v>0.98420927152317894</v>
          </cell>
          <cell r="R751">
            <v>1.0896602649006624</v>
          </cell>
          <cell r="S751">
            <v>1.0545099337748347</v>
          </cell>
          <cell r="T751">
            <v>1.0896602649006624</v>
          </cell>
          <cell r="U751">
            <v>5.3077000000000014</v>
          </cell>
          <cell r="V751">
            <v>0.66754560870632429</v>
          </cell>
          <cell r="W751">
            <v>0.12318353317298993</v>
          </cell>
          <cell r="X751">
            <v>0.33992451670235974</v>
          </cell>
          <cell r="Y751">
            <v>3.7214964419296462E-2</v>
          </cell>
          <cell r="Z751">
            <v>0</v>
          </cell>
          <cell r="AA751">
            <v>5038.2255366884801</v>
          </cell>
          <cell r="AB751">
            <v>2785.47</v>
          </cell>
          <cell r="AC751">
            <v>2252.7555366884803</v>
          </cell>
          <cell r="AD751">
            <v>3175.0945017687613</v>
          </cell>
          <cell r="AE751">
            <v>2785.47</v>
          </cell>
          <cell r="AF751">
            <v>389.62450176876155</v>
          </cell>
          <cell r="AG751">
            <v>4098.8768941165526</v>
          </cell>
          <cell r="AH751">
            <v>2785.47</v>
          </cell>
          <cell r="AI751">
            <v>1313.4068941165528</v>
          </cell>
          <cell r="AJ751">
            <v>3130.1717936042492</v>
          </cell>
          <cell r="AK751">
            <v>2785.47</v>
          </cell>
          <cell r="AL751">
            <v>344.70179360424936</v>
          </cell>
          <cell r="AM751">
            <v>3124.252118317881</v>
          </cell>
          <cell r="AN751">
            <v>2785.47</v>
          </cell>
          <cell r="AO751">
            <v>338.78211831788121</v>
          </cell>
          <cell r="AP751">
            <v>1.1678686230009705</v>
          </cell>
          <cell r="AQ751">
            <v>6.4755686230009708</v>
          </cell>
          <cell r="AR751">
            <v>18566.620844495923</v>
          </cell>
          <cell r="AS751">
            <v>13927.349999999999</v>
          </cell>
        </row>
        <row r="752">
          <cell r="A752" t="str">
            <v>л/с №3000000142138</v>
          </cell>
          <cell r="B752" t="str">
            <v>Кв. 742</v>
          </cell>
          <cell r="C752" t="str">
            <v>Капитонов Михаил Юрьевич</v>
          </cell>
          <cell r="D752">
            <v>44473</v>
          </cell>
          <cell r="E752">
            <v>50.5</v>
          </cell>
          <cell r="F752">
            <v>31</v>
          </cell>
          <cell r="G752">
            <v>28</v>
          </cell>
          <cell r="H752">
            <v>31</v>
          </cell>
          <cell r="I752">
            <v>30</v>
          </cell>
          <cell r="J752">
            <v>31</v>
          </cell>
          <cell r="K752">
            <v>151</v>
          </cell>
          <cell r="L752">
            <v>4756903</v>
          </cell>
          <cell r="M752">
            <v>5.59</v>
          </cell>
          <cell r="N752">
            <v>7.6763000000000003</v>
          </cell>
          <cell r="O752">
            <v>2.0863000000000005</v>
          </cell>
          <cell r="P752">
            <v>0.42831324503311269</v>
          </cell>
          <cell r="Q752">
            <v>0.38686357615894051</v>
          </cell>
          <cell r="R752">
            <v>0.42831324503311269</v>
          </cell>
          <cell r="S752">
            <v>0.41449668874172196</v>
          </cell>
          <cell r="T752">
            <v>0.42831324503311269</v>
          </cell>
          <cell r="U752">
            <v>2.0863000000000005</v>
          </cell>
          <cell r="V752">
            <v>0.45678933929091298</v>
          </cell>
          <cell r="W752">
            <v>8.429225508449853E-2</v>
          </cell>
          <cell r="X752">
            <v>0.23260417470825429</v>
          </cell>
          <cell r="Y752">
            <v>2.5465524433258419E-2</v>
          </cell>
          <cell r="Z752">
            <v>0</v>
          </cell>
          <cell r="AA752">
            <v>2537.7484277221597</v>
          </cell>
          <cell r="AB752">
            <v>1307.1500000000001</v>
          </cell>
          <cell r="AC752">
            <v>1230.5984277221596</v>
          </cell>
          <cell r="AD752">
            <v>1350.8885762245636</v>
          </cell>
          <cell r="AE752">
            <v>1307.1500000000001</v>
          </cell>
          <cell r="AF752">
            <v>43.738576224563531</v>
          </cell>
          <cell r="AG752">
            <v>1894.9692075340524</v>
          </cell>
          <cell r="AH752">
            <v>1307.1500000000001</v>
          </cell>
          <cell r="AI752">
            <v>587.81920753405234</v>
          </cell>
          <cell r="AJ752">
            <v>1261.4508583710403</v>
          </cell>
          <cell r="AK752">
            <v>1307.1500000000001</v>
          </cell>
          <cell r="AL752">
            <v>-45.699141628959751</v>
          </cell>
          <cell r="AM752">
            <v>1228.05116989404</v>
          </cell>
          <cell r="AN752">
            <v>1307.1500000000001</v>
          </cell>
          <cell r="AO752">
            <v>-79.098830105960133</v>
          </cell>
          <cell r="AP752">
            <v>0.79915129351692427</v>
          </cell>
          <cell r="AQ752">
            <v>2.8854512935169248</v>
          </cell>
          <cell r="AR752">
            <v>8273.1082397458558</v>
          </cell>
          <cell r="AS752">
            <v>6535.75</v>
          </cell>
        </row>
        <row r="753">
          <cell r="A753" t="str">
            <v>л/с №3000000139876</v>
          </cell>
          <cell r="B753" t="str">
            <v>Кв. 743</v>
          </cell>
          <cell r="C753" t="str">
            <v>Бородачева Лидия Алексеевна</v>
          </cell>
          <cell r="D753">
            <v>44379</v>
          </cell>
          <cell r="E753">
            <v>32.799999999999997</v>
          </cell>
          <cell r="F753">
            <v>31</v>
          </cell>
          <cell r="G753">
            <v>28</v>
          </cell>
          <cell r="H753">
            <v>31</v>
          </cell>
          <cell r="I753">
            <v>30</v>
          </cell>
          <cell r="J753">
            <v>31</v>
          </cell>
          <cell r="K753">
            <v>151</v>
          </cell>
          <cell r="L753">
            <v>4755186</v>
          </cell>
          <cell r="M753">
            <v>6.3129999999999997</v>
          </cell>
          <cell r="N753">
            <v>9.1905999999999999</v>
          </cell>
          <cell r="O753">
            <v>2.8776000000000002</v>
          </cell>
          <cell r="P753">
            <v>0.59076556291390725</v>
          </cell>
          <cell r="Q753">
            <v>0.53359470198675496</v>
          </cell>
          <cell r="R753">
            <v>0.59076556291390725</v>
          </cell>
          <cell r="S753">
            <v>0.57170860927152312</v>
          </cell>
          <cell r="T753">
            <v>0.59076556291390725</v>
          </cell>
          <cell r="U753">
            <v>2.8775999999999997</v>
          </cell>
          <cell r="V753">
            <v>0.29668693720281081</v>
          </cell>
          <cell r="W753">
            <v>5.4748236965773293E-2</v>
          </cell>
          <cell r="X753">
            <v>0.15107756297882655</v>
          </cell>
          <cell r="Y753">
            <v>1.6539984186353981E-2</v>
          </cell>
          <cell r="Z753">
            <v>0</v>
          </cell>
          <cell r="AA753">
            <v>2544.4860592846517</v>
          </cell>
          <cell r="AB753">
            <v>1549.14</v>
          </cell>
          <cell r="AC753">
            <v>995.34605928465157</v>
          </cell>
          <cell r="AD753">
            <v>1686.8851077059098</v>
          </cell>
          <cell r="AE753">
            <v>1549.14</v>
          </cell>
          <cell r="AF753">
            <v>137.74510770590973</v>
          </cell>
          <cell r="AG753">
            <v>2126.9977736971287</v>
          </cell>
          <cell r="AH753">
            <v>1549.14</v>
          </cell>
          <cell r="AI753">
            <v>577.85777369712855</v>
          </cell>
          <cell r="AJ753">
            <v>1686.6146021905558</v>
          </cell>
          <cell r="AK753">
            <v>1549.14</v>
          </cell>
          <cell r="AL753">
            <v>137.47460219055574</v>
          </cell>
          <cell r="AM753">
            <v>1693.8312066754966</v>
          </cell>
          <cell r="AN753">
            <v>1549.14</v>
          </cell>
          <cell r="AO753">
            <v>144.69120667549646</v>
          </cell>
          <cell r="AP753">
            <v>0.51905272133376457</v>
          </cell>
          <cell r="AQ753">
            <v>3.3966527213337647</v>
          </cell>
          <cell r="AR753">
            <v>9738.8147495537432</v>
          </cell>
          <cell r="AS753">
            <v>7745.7000000000007</v>
          </cell>
        </row>
        <row r="754">
          <cell r="A754" t="str">
            <v>л/с №3000000147747</v>
          </cell>
          <cell r="B754" t="str">
            <v>Кв. 744</v>
          </cell>
          <cell r="C754" t="str">
            <v>Гришина Анастасия Евгеньевна</v>
          </cell>
          <cell r="D754">
            <v>44548</v>
          </cell>
          <cell r="E754">
            <v>47.9</v>
          </cell>
          <cell r="F754">
            <v>31</v>
          </cell>
          <cell r="G754">
            <v>28</v>
          </cell>
          <cell r="H754">
            <v>31</v>
          </cell>
          <cell r="I754">
            <v>30</v>
          </cell>
          <cell r="J754">
            <v>31</v>
          </cell>
          <cell r="K754">
            <v>151</v>
          </cell>
          <cell r="L754">
            <v>4755184</v>
          </cell>
          <cell r="M754">
            <v>6.4450000000000003</v>
          </cell>
          <cell r="N754">
            <v>8.2295999999999996</v>
          </cell>
          <cell r="O754">
            <v>1.7845999999999993</v>
          </cell>
          <cell r="P754">
            <v>0.36637483443708596</v>
          </cell>
          <cell r="Q754">
            <v>0.33091920529801311</v>
          </cell>
          <cell r="R754">
            <v>0.36637483443708596</v>
          </cell>
          <cell r="S754">
            <v>0.35455629139072836</v>
          </cell>
          <cell r="T754">
            <v>0.36637483443708596</v>
          </cell>
          <cell r="U754">
            <v>1.7845999999999993</v>
          </cell>
          <cell r="V754">
            <v>0.43327147231751945</v>
          </cell>
          <cell r="W754">
            <v>7.9952455812821371E-2</v>
          </cell>
          <cell r="X754">
            <v>0.22062851422822535</v>
          </cell>
          <cell r="Y754">
            <v>2.4154428125803529E-2</v>
          </cell>
          <cell r="Z754">
            <v>0</v>
          </cell>
          <cell r="AA754">
            <v>2292.7298978006693</v>
          </cell>
          <cell r="AB754">
            <v>1857.93</v>
          </cell>
          <cell r="AC754">
            <v>434.79989780066921</v>
          </cell>
          <cell r="AD754">
            <v>1178.0430093037623</v>
          </cell>
          <cell r="AE754">
            <v>1857.93</v>
          </cell>
          <cell r="AF754">
            <v>-679.88699069623772</v>
          </cell>
          <cell r="AG754">
            <v>1683.0442612262073</v>
          </cell>
          <cell r="AH754">
            <v>1857.93</v>
          </cell>
          <cell r="AI754">
            <v>-174.88573877379281</v>
          </cell>
          <cell r="AJ754">
            <v>1085.8318007834098</v>
          </cell>
          <cell r="AK754">
            <v>1857.93</v>
          </cell>
          <cell r="AL754">
            <v>-772.09819921659027</v>
          </cell>
          <cell r="AM754">
            <v>1050.4625978013241</v>
          </cell>
          <cell r="AN754">
            <v>1857.93</v>
          </cell>
          <cell r="AO754">
            <v>-807.46740219867593</v>
          </cell>
          <cell r="AP754">
            <v>0.75800687048436965</v>
          </cell>
          <cell r="AQ754">
            <v>2.5426068704843692</v>
          </cell>
          <cell r="AR754">
            <v>7290.1115669153733</v>
          </cell>
          <cell r="AS754">
            <v>9289.65</v>
          </cell>
        </row>
        <row r="755">
          <cell r="A755" t="str">
            <v>л/с №3000000152213</v>
          </cell>
          <cell r="B755" t="str">
            <v>Кв. 745</v>
          </cell>
          <cell r="C755" t="str">
            <v>Сомова Юлия Владимировна</v>
          </cell>
          <cell r="D755">
            <v>44652</v>
          </cell>
          <cell r="E755">
            <v>73.8</v>
          </cell>
          <cell r="F755">
            <v>31</v>
          </cell>
          <cell r="G755">
            <v>28</v>
          </cell>
          <cell r="H755">
            <v>31</v>
          </cell>
          <cell r="I755">
            <v>30</v>
          </cell>
          <cell r="J755">
            <v>31</v>
          </cell>
          <cell r="K755">
            <v>151</v>
          </cell>
          <cell r="L755">
            <v>4755191</v>
          </cell>
          <cell r="M755">
            <v>3.0470000000000002</v>
          </cell>
          <cell r="N755">
            <v>8.1189999999999998</v>
          </cell>
          <cell r="O755">
            <v>5.0719999999999992</v>
          </cell>
          <cell r="P755">
            <v>1.0412715231788079</v>
          </cell>
          <cell r="Q755">
            <v>0.94050331125827802</v>
          </cell>
          <cell r="R755">
            <v>1.0412715231788079</v>
          </cell>
          <cell r="S755">
            <v>1.0076821192052978</v>
          </cell>
          <cell r="T755">
            <v>1.0412715231788079</v>
          </cell>
          <cell r="U755">
            <v>5.0719999999999992</v>
          </cell>
          <cell r="V755">
            <v>0.66754560870632429</v>
          </cell>
          <cell r="W755">
            <v>0.12318353317298993</v>
          </cell>
          <cell r="X755">
            <v>0.33992451670235974</v>
          </cell>
          <cell r="Y755">
            <v>3.7214964419296462E-2</v>
          </cell>
          <cell r="Z755">
            <v>0</v>
          </cell>
          <cell r="AA755">
            <v>4899.4863041984127</v>
          </cell>
          <cell r="AB755">
            <v>1334.1</v>
          </cell>
          <cell r="AC755">
            <v>3565.3863041984127</v>
          </cell>
          <cell r="AD755">
            <v>3049.7816466164427</v>
          </cell>
          <cell r="AE755">
            <v>1334.1</v>
          </cell>
          <cell r="AF755">
            <v>1715.6816466164428</v>
          </cell>
          <cell r="AG755">
            <v>3960.1376616264856</v>
          </cell>
          <cell r="AH755">
            <v>1334.1</v>
          </cell>
          <cell r="AI755">
            <v>2626.0376616264857</v>
          </cell>
          <cell r="AJ755">
            <v>2995.9080202267642</v>
          </cell>
          <cell r="AK755">
            <v>1334.1</v>
          </cell>
          <cell r="AL755">
            <v>1661.8080202267643</v>
          </cell>
          <cell r="AM755">
            <v>2985.5128858278144</v>
          </cell>
          <cell r="AN755">
            <v>1334.1</v>
          </cell>
          <cell r="AO755">
            <v>1651.4128858278145</v>
          </cell>
          <cell r="AP755">
            <v>1.1678686230009705</v>
          </cell>
          <cell r="AQ755">
            <v>6.2398686230009694</v>
          </cell>
          <cell r="AR755">
            <v>17890.82651849592</v>
          </cell>
          <cell r="AS755">
            <v>6670.5</v>
          </cell>
        </row>
        <row r="756">
          <cell r="A756" t="str">
            <v>л/с №3000000142217</v>
          </cell>
          <cell r="B756" t="str">
            <v>Кв. 746</v>
          </cell>
          <cell r="C756" t="str">
            <v>Наумова Наталья Павловна</v>
          </cell>
          <cell r="D756">
            <v>44476</v>
          </cell>
          <cell r="E756">
            <v>50.5</v>
          </cell>
          <cell r="F756">
            <v>31</v>
          </cell>
          <cell r="G756">
            <v>28</v>
          </cell>
          <cell r="H756">
            <v>31</v>
          </cell>
          <cell r="I756">
            <v>30</v>
          </cell>
          <cell r="J756">
            <v>31</v>
          </cell>
          <cell r="K756">
            <v>151</v>
          </cell>
          <cell r="L756">
            <v>4754807</v>
          </cell>
          <cell r="M756">
            <v>8.8000000000000007</v>
          </cell>
          <cell r="N756">
            <v>13.6808</v>
          </cell>
          <cell r="O756">
            <v>4.8807999999999998</v>
          </cell>
          <cell r="P756">
            <v>1.0020185430463575</v>
          </cell>
          <cell r="Q756">
            <v>0.90504900662251642</v>
          </cell>
          <cell r="R756">
            <v>1.0020185430463575</v>
          </cell>
          <cell r="S756">
            <v>0.96969536423841052</v>
          </cell>
          <cell r="T756">
            <v>1.0020185430463575</v>
          </cell>
          <cell r="U756">
            <v>4.8807999999999998</v>
          </cell>
          <cell r="V756">
            <v>0.45678933929091298</v>
          </cell>
          <cell r="W756">
            <v>8.429225508449853E-2</v>
          </cell>
          <cell r="X756">
            <v>0.23260417470825429</v>
          </cell>
          <cell r="Y756">
            <v>2.5465524433258419E-2</v>
          </cell>
          <cell r="Z756">
            <v>0</v>
          </cell>
          <cell r="AA756">
            <v>4182.664784079775</v>
          </cell>
          <cell r="AB756">
            <v>2088.4499999999998</v>
          </cell>
          <cell r="AC756">
            <v>2094.2147840797752</v>
          </cell>
          <cell r="AD756">
            <v>2836.6194787411191</v>
          </cell>
          <cell r="AE756">
            <v>2088.4499999999998</v>
          </cell>
          <cell r="AF756">
            <v>748.16947874111929</v>
          </cell>
          <cell r="AG756">
            <v>3539.885563891668</v>
          </cell>
          <cell r="AH756">
            <v>2088.4499999999998</v>
          </cell>
          <cell r="AI756">
            <v>1451.4355638916682</v>
          </cell>
          <cell r="AJ756">
            <v>2853.3053967816359</v>
          </cell>
          <cell r="AK756">
            <v>2088.4499999999998</v>
          </cell>
          <cell r="AL756">
            <v>764.85539678163605</v>
          </cell>
          <cell r="AM756">
            <v>2872.9675262516553</v>
          </cell>
          <cell r="AN756">
            <v>2088.4499999999998</v>
          </cell>
          <cell r="AO756">
            <v>784.51752625165545</v>
          </cell>
          <cell r="AP756">
            <v>0.79915129351692427</v>
          </cell>
          <cell r="AQ756">
            <v>5.6799512935169236</v>
          </cell>
          <cell r="AR756">
            <v>16285.442749745853</v>
          </cell>
          <cell r="AS756">
            <v>10442.25</v>
          </cell>
        </row>
        <row r="757">
          <cell r="A757" t="str">
            <v>л/с №3000000142774</v>
          </cell>
          <cell r="B757" t="str">
            <v>Кв. 747</v>
          </cell>
          <cell r="C757" t="str">
            <v>Кушниренко Максим Васильевич</v>
          </cell>
          <cell r="D757">
            <v>44495</v>
          </cell>
          <cell r="E757">
            <v>32.799999999999997</v>
          </cell>
          <cell r="F757">
            <v>31</v>
          </cell>
          <cell r="G757">
            <v>28</v>
          </cell>
          <cell r="H757">
            <v>31</v>
          </cell>
          <cell r="I757">
            <v>30</v>
          </cell>
          <cell r="J757">
            <v>31</v>
          </cell>
          <cell r="K757">
            <v>151</v>
          </cell>
          <cell r="L757">
            <v>4754806</v>
          </cell>
          <cell r="M757">
            <v>3.8860000000000001</v>
          </cell>
          <cell r="N757">
            <v>4.5178000000000003</v>
          </cell>
          <cell r="O757">
            <v>0.63180000000000014</v>
          </cell>
          <cell r="P757">
            <v>0.12970728476821197</v>
          </cell>
          <cell r="Q757">
            <v>0.11715496688741725</v>
          </cell>
          <cell r="R757">
            <v>0.12970728476821197</v>
          </cell>
          <cell r="S757">
            <v>0.12552317880794706</v>
          </cell>
          <cell r="T757">
            <v>0.12970728476821197</v>
          </cell>
          <cell r="U757">
            <v>0.63180000000000014</v>
          </cell>
          <cell r="V757">
            <v>0.29668693720281081</v>
          </cell>
          <cell r="W757">
            <v>5.4748236965773293E-2</v>
          </cell>
          <cell r="X757">
            <v>0.15107756297882655</v>
          </cell>
          <cell r="Y757">
            <v>1.6539984186353981E-2</v>
          </cell>
          <cell r="Z757">
            <v>0</v>
          </cell>
          <cell r="AA757">
            <v>1222.548985350877</v>
          </cell>
          <cell r="AB757">
            <v>940.72</v>
          </cell>
          <cell r="AC757">
            <v>281.82898535087702</v>
          </cell>
          <cell r="AD757">
            <v>492.87742802379086</v>
          </cell>
          <cell r="AE757">
            <v>940.72</v>
          </cell>
          <cell r="AF757">
            <v>-447.84257197620917</v>
          </cell>
          <cell r="AG757">
            <v>805.0606997633538</v>
          </cell>
          <cell r="AH757">
            <v>940.72</v>
          </cell>
          <cell r="AI757">
            <v>-135.65930023664623</v>
          </cell>
          <cell r="AJ757">
            <v>407.32065967400007</v>
          </cell>
          <cell r="AK757">
            <v>940.72</v>
          </cell>
          <cell r="AL757">
            <v>-533.3993403259999</v>
          </cell>
          <cell r="AM757">
            <v>371.89413274172199</v>
          </cell>
          <cell r="AN757">
            <v>940.72</v>
          </cell>
          <cell r="AO757">
            <v>-568.82586725827809</v>
          </cell>
          <cell r="AP757">
            <v>0.51905272133376457</v>
          </cell>
          <cell r="AQ757">
            <v>1.1508527213337647</v>
          </cell>
          <cell r="AR757">
            <v>3299.7019055537435</v>
          </cell>
          <cell r="AS757">
            <v>4703.6000000000004</v>
          </cell>
        </row>
        <row r="758">
          <cell r="A758" t="str">
            <v>л/с №3000000137056</v>
          </cell>
          <cell r="B758" t="str">
            <v>Кв. 748</v>
          </cell>
          <cell r="C758" t="str">
            <v>Саитова Юлдуз Халитовна</v>
          </cell>
          <cell r="D758">
            <v>44340</v>
          </cell>
          <cell r="E758">
            <v>47.9</v>
          </cell>
          <cell r="F758">
            <v>31</v>
          </cell>
          <cell r="G758">
            <v>28</v>
          </cell>
          <cell r="H758">
            <v>31</v>
          </cell>
          <cell r="I758">
            <v>30</v>
          </cell>
          <cell r="J758">
            <v>31</v>
          </cell>
          <cell r="K758">
            <v>151</v>
          </cell>
          <cell r="L758">
            <v>4754812</v>
          </cell>
          <cell r="M758">
            <v>8.8550000000000004</v>
          </cell>
          <cell r="N758">
            <v>13.2018</v>
          </cell>
          <cell r="O758">
            <v>4.3468</v>
          </cell>
          <cell r="P758">
            <v>0.89238940397350996</v>
          </cell>
          <cell r="Q758">
            <v>0.80602913907284768</v>
          </cell>
          <cell r="R758">
            <v>0.89238940397350996</v>
          </cell>
          <cell r="S758">
            <v>0.86360264900662254</v>
          </cell>
          <cell r="T758">
            <v>0.89238940397350996</v>
          </cell>
          <cell r="U758">
            <v>4.3468</v>
          </cell>
          <cell r="V758">
            <v>0.43327147231751945</v>
          </cell>
          <cell r="W758">
            <v>7.9952455812821371E-2</v>
          </cell>
          <cell r="X758">
            <v>0.22062851422822535</v>
          </cell>
          <cell r="Y758">
            <v>2.4154428125803529E-2</v>
          </cell>
          <cell r="Z758">
            <v>0</v>
          </cell>
          <cell r="AA758">
            <v>3800.9083512841135</v>
          </cell>
          <cell r="AB758">
            <v>2129.4499999999998</v>
          </cell>
          <cell r="AC758">
            <v>1671.4583512841136</v>
          </cell>
          <cell r="AD758">
            <v>2540.2687092242927</v>
          </cell>
          <cell r="AE758">
            <v>2129.4499999999998</v>
          </cell>
          <cell r="AF758">
            <v>410.81870922429289</v>
          </cell>
          <cell r="AG758">
            <v>3191.222714709651</v>
          </cell>
          <cell r="AH758">
            <v>2129.4499999999998</v>
          </cell>
          <cell r="AI758">
            <v>1061.7727147096512</v>
          </cell>
          <cell r="AJ758">
            <v>2545.3593364125491</v>
          </cell>
          <cell r="AK758">
            <v>2129.4499999999998</v>
          </cell>
          <cell r="AL758">
            <v>415.90933641254924</v>
          </cell>
          <cell r="AM758">
            <v>2558.6410512847683</v>
          </cell>
          <cell r="AN758">
            <v>2129.4499999999998</v>
          </cell>
          <cell r="AO758">
            <v>429.19105128476849</v>
          </cell>
          <cell r="AP758">
            <v>0.75800687048436965</v>
          </cell>
          <cell r="AQ758">
            <v>5.1048068704843699</v>
          </cell>
          <cell r="AR758">
            <v>14636.400162915375</v>
          </cell>
          <cell r="AS758">
            <v>10647.25</v>
          </cell>
        </row>
        <row r="759">
          <cell r="A759" t="str">
            <v>л/с №3000000140430</v>
          </cell>
          <cell r="B759" t="str">
            <v>Кв. 749</v>
          </cell>
          <cell r="C759" t="str">
            <v>ЗПИФ Новое строительство под управл ООО "Эссет Менеджмент Солюшнс"</v>
          </cell>
          <cell r="D759">
            <v>44433</v>
          </cell>
          <cell r="E759">
            <v>73.8</v>
          </cell>
          <cell r="F759">
            <v>31</v>
          </cell>
          <cell r="G759">
            <v>28</v>
          </cell>
          <cell r="H759">
            <v>31</v>
          </cell>
          <cell r="I759">
            <v>30</v>
          </cell>
          <cell r="J759">
            <v>31</v>
          </cell>
          <cell r="K759">
            <v>151</v>
          </cell>
          <cell r="L759">
            <v>4756636</v>
          </cell>
          <cell r="M759">
            <v>6.8289999999999997</v>
          </cell>
          <cell r="N759">
            <v>12.265700000000001</v>
          </cell>
          <cell r="O759">
            <v>5.436700000000001</v>
          </cell>
          <cell r="P759">
            <v>1.1161437086092718</v>
          </cell>
          <cell r="Q759">
            <v>1.0081298013245035</v>
          </cell>
          <cell r="R759">
            <v>1.1161437086092718</v>
          </cell>
          <cell r="S759">
            <v>1.0801390728476823</v>
          </cell>
          <cell r="T759">
            <v>1.1161437086092718</v>
          </cell>
          <cell r="U759">
            <v>5.436700000000001</v>
          </cell>
          <cell r="V759">
            <v>0.66754560870632429</v>
          </cell>
          <cell r="W759">
            <v>0.12318353317298993</v>
          </cell>
          <cell r="X759">
            <v>0.33992451670235974</v>
          </cell>
          <cell r="Y759">
            <v>3.7214964419296462E-2</v>
          </cell>
          <cell r="Z759">
            <v>0</v>
          </cell>
          <cell r="AA759">
            <v>5114.1583368209303</v>
          </cell>
          <cell r="AB759">
            <v>2301.77</v>
          </cell>
          <cell r="AC759">
            <v>2812.3883368209304</v>
          </cell>
          <cell r="AD759">
            <v>3243.6789664045232</v>
          </cell>
          <cell r="AE759">
            <v>2301.77</v>
          </cell>
          <cell r="AF759">
            <v>941.9089664045232</v>
          </cell>
          <cell r="AG759">
            <v>4174.8096942490038</v>
          </cell>
          <cell r="AH759">
            <v>2301.77</v>
          </cell>
          <cell r="AI759">
            <v>1873.0396942490038</v>
          </cell>
          <cell r="AJ759">
            <v>3203.6551485711361</v>
          </cell>
          <cell r="AK759">
            <v>2301.77</v>
          </cell>
          <cell r="AL759">
            <v>901.88514857113614</v>
          </cell>
          <cell r="AM759">
            <v>3200.1849184503317</v>
          </cell>
          <cell r="AN759">
            <v>2301.77</v>
          </cell>
          <cell r="AO759">
            <v>898.4149184503317</v>
          </cell>
          <cell r="AP759">
            <v>1.1678686230009705</v>
          </cell>
          <cell r="AQ759">
            <v>6.6045686230009713</v>
          </cell>
          <cell r="AR759">
            <v>18936.487064495923</v>
          </cell>
          <cell r="AS759">
            <v>11508.85</v>
          </cell>
        </row>
        <row r="760">
          <cell r="A760" t="str">
            <v>л/с №3000000139762</v>
          </cell>
          <cell r="B760" t="str">
            <v>Кв. 75</v>
          </cell>
          <cell r="C760" t="str">
            <v>Логунов Степан Юрьевич</v>
          </cell>
          <cell r="D760">
            <v>44407</v>
          </cell>
          <cell r="E760">
            <v>42.3</v>
          </cell>
          <cell r="F760">
            <v>31</v>
          </cell>
          <cell r="G760">
            <v>28</v>
          </cell>
          <cell r="H760">
            <v>31</v>
          </cell>
          <cell r="I760">
            <v>30</v>
          </cell>
          <cell r="J760">
            <v>31</v>
          </cell>
          <cell r="K760">
            <v>151</v>
          </cell>
          <cell r="L760" t="str">
            <v>1040755221</v>
          </cell>
          <cell r="M760">
            <v>14.298999999999999</v>
          </cell>
          <cell r="N760">
            <v>18.304600000000001</v>
          </cell>
          <cell r="O760">
            <v>4.0056000000000012</v>
          </cell>
          <cell r="P760">
            <v>0.82234172185430487</v>
          </cell>
          <cell r="Q760">
            <v>0.74276026490066249</v>
          </cell>
          <cell r="R760">
            <v>0.82234172185430487</v>
          </cell>
          <cell r="S760">
            <v>0.79581456953642404</v>
          </cell>
          <cell r="T760">
            <v>0.82234172185430487</v>
          </cell>
          <cell r="U760">
            <v>4.0056000000000012</v>
          </cell>
          <cell r="V760">
            <v>0.38261760499021025</v>
          </cell>
          <cell r="W760">
            <v>7.0605195843055205E-2</v>
          </cell>
          <cell r="X760">
            <v>0.19483478396354764</v>
          </cell>
          <cell r="Y760">
            <v>2.1330528386669923E-2</v>
          </cell>
          <cell r="Z760">
            <v>0</v>
          </cell>
          <cell r="AA760">
            <v>3454.8352827420567</v>
          </cell>
          <cell r="AB760">
            <v>1960.86</v>
          </cell>
          <cell r="AC760">
            <v>1493.9752827420568</v>
          </cell>
          <cell r="AD760">
            <v>2332.0651817351727</v>
          </cell>
          <cell r="AE760">
            <v>1960.86</v>
          </cell>
          <cell r="AF760">
            <v>371.2051817351728</v>
          </cell>
          <cell r="AG760">
            <v>2916.4281339508302</v>
          </cell>
          <cell r="AH760">
            <v>1960.86</v>
          </cell>
          <cell r="AI760">
            <v>955.56813395083032</v>
          </cell>
          <cell r="AJ760">
            <v>2342.9020818631366</v>
          </cell>
          <cell r="AK760">
            <v>1960.86</v>
          </cell>
          <cell r="AL760">
            <v>382.04208186313667</v>
          </cell>
          <cell r="AM760">
            <v>2357.8017380662259</v>
          </cell>
          <cell r="AN760">
            <v>1960.86</v>
          </cell>
          <cell r="AO760">
            <v>396.94173806622598</v>
          </cell>
          <cell r="AP760">
            <v>0.66938811318348301</v>
          </cell>
          <cell r="AQ760">
            <v>4.6749881131834838</v>
          </cell>
          <cell r="AR760">
            <v>13404.032418357421</v>
          </cell>
          <cell r="AS760">
            <v>9804.2999999999993</v>
          </cell>
        </row>
        <row r="761">
          <cell r="A761" t="str">
            <v>л/с №3000000142553</v>
          </cell>
          <cell r="B761" t="str">
            <v>Кв. 750</v>
          </cell>
          <cell r="C761" t="str">
            <v>Лучко Наталья Владимировна</v>
          </cell>
          <cell r="D761">
            <v>44486</v>
          </cell>
          <cell r="E761">
            <v>50.5</v>
          </cell>
          <cell r="F761">
            <v>31</v>
          </cell>
          <cell r="G761">
            <v>28</v>
          </cell>
          <cell r="H761">
            <v>31</v>
          </cell>
          <cell r="I761">
            <v>30</v>
          </cell>
          <cell r="J761">
            <v>31</v>
          </cell>
          <cell r="K761">
            <v>151</v>
          </cell>
          <cell r="L761">
            <v>4755158</v>
          </cell>
          <cell r="M761">
            <v>1.234</v>
          </cell>
          <cell r="N761">
            <v>1.2335</v>
          </cell>
          <cell r="O761">
            <v>-4.9999999999994493E-4</v>
          </cell>
          <cell r="P761">
            <v>-1.0264900662250525E-4</v>
          </cell>
          <cell r="Q761">
            <v>-9.2715231788069257E-5</v>
          </cell>
          <cell r="R761">
            <v>-1.0264900662250525E-4</v>
          </cell>
          <cell r="S761">
            <v>-9.933774834435991E-5</v>
          </cell>
          <cell r="T761">
            <v>0</v>
          </cell>
          <cell r="U761">
            <v>-3.9735099337743964E-4</v>
          </cell>
          <cell r="V761">
            <v>0.45678933929091298</v>
          </cell>
          <cell r="W761">
            <v>8.429225508449853E-2</v>
          </cell>
          <cell r="X761">
            <v>0.23260417470825429</v>
          </cell>
          <cell r="Y761">
            <v>2.5465524433258419E-2</v>
          </cell>
          <cell r="Z761">
            <v>0</v>
          </cell>
          <cell r="AA761">
            <v>1309.4029446493118</v>
          </cell>
          <cell r="AB761">
            <v>688.12</v>
          </cell>
          <cell r="AC761">
            <v>621.28294464931184</v>
          </cell>
          <cell r="AD761">
            <v>241.41523667489437</v>
          </cell>
          <cell r="AE761">
            <v>688.12</v>
          </cell>
          <cell r="AF761">
            <v>-446.70476332510566</v>
          </cell>
          <cell r="AG761">
            <v>666.62372446120457</v>
          </cell>
          <cell r="AH761">
            <v>688.12</v>
          </cell>
          <cell r="AI761">
            <v>-21.49627553879543</v>
          </cell>
          <cell r="AJ761">
            <v>72.729423139251892</v>
          </cell>
          <cell r="AK761">
            <v>688.12</v>
          </cell>
          <cell r="AL761">
            <v>-615.39057686074807</v>
          </cell>
          <cell r="AM761">
            <v>0</v>
          </cell>
          <cell r="AN761">
            <v>688.12</v>
          </cell>
          <cell r="AO761">
            <v>-688.12</v>
          </cell>
          <cell r="AP761">
            <v>0.79915129351692427</v>
          </cell>
          <cell r="AQ761">
            <v>0.79865129351692432</v>
          </cell>
          <cell r="AR761">
            <v>2289.8770157458548</v>
          </cell>
          <cell r="AS761">
            <v>3440.6</v>
          </cell>
        </row>
        <row r="762">
          <cell r="A762" t="str">
            <v>л/с №3000000142627</v>
          </cell>
          <cell r="B762" t="str">
            <v>Кв. 751</v>
          </cell>
          <cell r="C762" t="str">
            <v>Раков Константин Игоревич</v>
          </cell>
          <cell r="D762">
            <v>44489</v>
          </cell>
          <cell r="E762">
            <v>32.799999999999997</v>
          </cell>
          <cell r="F762">
            <v>31</v>
          </cell>
          <cell r="G762">
            <v>28</v>
          </cell>
          <cell r="H762">
            <v>31</v>
          </cell>
          <cell r="I762">
            <v>30</v>
          </cell>
          <cell r="J762">
            <v>31</v>
          </cell>
          <cell r="K762">
            <v>151</v>
          </cell>
          <cell r="L762">
            <v>4755161</v>
          </cell>
          <cell r="M762">
            <v>4.2030000000000003</v>
          </cell>
          <cell r="N762">
            <v>5.5396999999999998</v>
          </cell>
          <cell r="O762">
            <v>1.3366999999999996</v>
          </cell>
          <cell r="P762">
            <v>0.27442185430463567</v>
          </cell>
          <cell r="Q762">
            <v>0.24786490066225159</v>
          </cell>
          <cell r="R762">
            <v>0.27442185430463567</v>
          </cell>
          <cell r="S762">
            <v>0.26556953642384096</v>
          </cell>
          <cell r="T762">
            <v>0.27442185430463567</v>
          </cell>
          <cell r="U762">
            <v>1.3366999999999996</v>
          </cell>
          <cell r="V762">
            <v>0.29668693720281081</v>
          </cell>
          <cell r="W762">
            <v>5.4748236965773293E-2</v>
          </cell>
          <cell r="X762">
            <v>0.15107756297882655</v>
          </cell>
          <cell r="Y762">
            <v>1.6539984186353981E-2</v>
          </cell>
          <cell r="Z762">
            <v>0</v>
          </cell>
          <cell r="AA762">
            <v>1637.4717048343202</v>
          </cell>
          <cell r="AB762">
            <v>953.91</v>
          </cell>
          <cell r="AC762">
            <v>683.56170483432027</v>
          </cell>
          <cell r="AD762">
            <v>867.6463359443203</v>
          </cell>
          <cell r="AE762">
            <v>953.91</v>
          </cell>
          <cell r="AF762">
            <v>-86.263664055679669</v>
          </cell>
          <cell r="AG762">
            <v>1219.983419246797</v>
          </cell>
          <cell r="AH762">
            <v>953.91</v>
          </cell>
          <cell r="AI762">
            <v>266.07341924679702</v>
          </cell>
          <cell r="AJ762">
            <v>808.85877530313871</v>
          </cell>
          <cell r="AK762">
            <v>953.91</v>
          </cell>
          <cell r="AL762">
            <v>-145.05122469686125</v>
          </cell>
          <cell r="AM762">
            <v>786.81685222516523</v>
          </cell>
          <cell r="AN762">
            <v>953.91</v>
          </cell>
          <cell r="AO762">
            <v>-167.09314777483473</v>
          </cell>
          <cell r="AP762">
            <v>0.51905272133376457</v>
          </cell>
          <cell r="AQ762">
            <v>1.8557527213337641</v>
          </cell>
          <cell r="AR762">
            <v>5320.7770875537417</v>
          </cell>
          <cell r="AS762">
            <v>4769.55</v>
          </cell>
        </row>
        <row r="763">
          <cell r="A763" t="str">
            <v>л/с №3000000142792</v>
          </cell>
          <cell r="B763" t="str">
            <v>Кв. 752</v>
          </cell>
          <cell r="C763" t="str">
            <v>Соловьева Татьяна Александровна</v>
          </cell>
          <cell r="D763">
            <v>44492</v>
          </cell>
          <cell r="E763">
            <v>47.9</v>
          </cell>
          <cell r="F763">
            <v>31</v>
          </cell>
          <cell r="G763">
            <v>28</v>
          </cell>
          <cell r="H763">
            <v>31</v>
          </cell>
          <cell r="I763">
            <v>30</v>
          </cell>
          <cell r="J763">
            <v>31</v>
          </cell>
          <cell r="K763">
            <v>151</v>
          </cell>
          <cell r="L763">
            <v>4754496</v>
          </cell>
          <cell r="M763">
            <v>7.242</v>
          </cell>
          <cell r="N763">
            <v>10.5221</v>
          </cell>
          <cell r="O763">
            <v>3.2801</v>
          </cell>
          <cell r="P763">
            <v>0.67339801324503312</v>
          </cell>
          <cell r="Q763">
            <v>0.60823046357615895</v>
          </cell>
          <cell r="R763">
            <v>0.67339801324503312</v>
          </cell>
          <cell r="S763">
            <v>0.65167549668874181</v>
          </cell>
          <cell r="T763">
            <v>0.67339801324503312</v>
          </cell>
          <cell r="U763">
            <v>3.2801</v>
          </cell>
          <cell r="V763">
            <v>0.43327147231751945</v>
          </cell>
          <cell r="W763">
            <v>7.9952455812821371E-2</v>
          </cell>
          <cell r="X763">
            <v>0.22062851422822535</v>
          </cell>
          <cell r="Y763">
            <v>2.4154428125803529E-2</v>
          </cell>
          <cell r="Z763">
            <v>0</v>
          </cell>
          <cell r="AA763">
            <v>3173.020615615239</v>
          </cell>
          <cell r="AB763">
            <v>1876.86</v>
          </cell>
          <cell r="AC763">
            <v>1296.1606156152391</v>
          </cell>
          <cell r="AD763">
            <v>1973.1443028136966</v>
          </cell>
          <cell r="AE763">
            <v>1876.86</v>
          </cell>
          <cell r="AF763">
            <v>96.28430281369674</v>
          </cell>
          <cell r="AG763">
            <v>2563.3349790407769</v>
          </cell>
          <cell r="AH763">
            <v>1876.86</v>
          </cell>
          <cell r="AI763">
            <v>686.47497904077704</v>
          </cell>
          <cell r="AJ763">
            <v>1937.7260438297678</v>
          </cell>
          <cell r="AK763">
            <v>1876.86</v>
          </cell>
          <cell r="AL763">
            <v>60.866043829767932</v>
          </cell>
          <cell r="AM763">
            <v>1930.7533156158941</v>
          </cell>
          <cell r="AN763">
            <v>1876.86</v>
          </cell>
          <cell r="AO763">
            <v>53.893315615894153</v>
          </cell>
          <cell r="AP763">
            <v>0.75800687048436965</v>
          </cell>
          <cell r="AQ763">
            <v>4.0381068704843699</v>
          </cell>
          <cell r="AR763">
            <v>11577.979256915374</v>
          </cell>
          <cell r="AS763">
            <v>9384.2999999999993</v>
          </cell>
        </row>
        <row r="764">
          <cell r="A764" t="str">
            <v>л/с №3000000137057</v>
          </cell>
          <cell r="B764" t="str">
            <v>Кв. 753</v>
          </cell>
          <cell r="C764" t="str">
            <v>Березуцкая Дина Сергеевна</v>
          </cell>
          <cell r="D764">
            <v>44341</v>
          </cell>
          <cell r="E764">
            <v>73.8</v>
          </cell>
          <cell r="F764">
            <v>31</v>
          </cell>
          <cell r="G764">
            <v>28</v>
          </cell>
          <cell r="H764">
            <v>31</v>
          </cell>
          <cell r="I764">
            <v>30</v>
          </cell>
          <cell r="J764">
            <v>31</v>
          </cell>
          <cell r="K764">
            <v>151</v>
          </cell>
          <cell r="L764">
            <v>4755148</v>
          </cell>
          <cell r="M764">
            <v>10.231999999999999</v>
          </cell>
          <cell r="N764">
            <v>15.585900000000001</v>
          </cell>
          <cell r="O764">
            <v>5.3539000000000012</v>
          </cell>
          <cell r="P764">
            <v>1.0991450331125829</v>
          </cell>
          <cell r="Q764">
            <v>0.99277615894039761</v>
          </cell>
          <cell r="R764">
            <v>1.0991450331125829</v>
          </cell>
          <cell r="S764">
            <v>1.0636887417218546</v>
          </cell>
          <cell r="T764">
            <v>1.0991450331125829</v>
          </cell>
          <cell r="U764">
            <v>5.3539000000000012</v>
          </cell>
          <cell r="V764">
            <v>0.66754560870632429</v>
          </cell>
          <cell r="W764">
            <v>0.12318353317298993</v>
          </cell>
          <cell r="X764">
            <v>0.33992451670235974</v>
          </cell>
          <cell r="Y764">
            <v>3.7214964419296462E-2</v>
          </cell>
          <cell r="Z764">
            <v>0</v>
          </cell>
          <cell r="AA764">
            <v>5065.4200744103346</v>
          </cell>
          <cell r="AB764">
            <v>3061.29</v>
          </cell>
          <cell r="AC764">
            <v>2004.1300744103346</v>
          </cell>
          <cell r="AD764">
            <v>3199.6573100336627</v>
          </cell>
          <cell r="AE764">
            <v>3061.29</v>
          </cell>
          <cell r="AF764">
            <v>138.36731003366276</v>
          </cell>
          <cell r="AG764">
            <v>4126.0714318384071</v>
          </cell>
          <cell r="AH764">
            <v>3061.29</v>
          </cell>
          <cell r="AI764">
            <v>1064.7814318384071</v>
          </cell>
          <cell r="AJ764">
            <v>3156.4890881737851</v>
          </cell>
          <cell r="AK764">
            <v>3061.29</v>
          </cell>
          <cell r="AL764">
            <v>95.199088173785185</v>
          </cell>
          <cell r="AM764">
            <v>3151.4466560397354</v>
          </cell>
          <cell r="AN764">
            <v>3061.29</v>
          </cell>
          <cell r="AO764">
            <v>90.156656039735481</v>
          </cell>
          <cell r="AP764">
            <v>1.1678686230009705</v>
          </cell>
          <cell r="AQ764">
            <v>6.5217686230009715</v>
          </cell>
          <cell r="AR764">
            <v>18699.084560495925</v>
          </cell>
          <cell r="AS764">
            <v>15306.45</v>
          </cell>
        </row>
        <row r="765">
          <cell r="A765" t="str">
            <v>л/с №3000000145738</v>
          </cell>
          <cell r="B765" t="str">
            <v>Кв. 754</v>
          </cell>
          <cell r="C765" t="str">
            <v>Сысоева Анастасия Алексеевна</v>
          </cell>
          <cell r="D765">
            <v>44495</v>
          </cell>
          <cell r="E765">
            <v>50.5</v>
          </cell>
          <cell r="F765">
            <v>31</v>
          </cell>
          <cell r="G765">
            <v>28</v>
          </cell>
          <cell r="H765">
            <v>31</v>
          </cell>
          <cell r="I765">
            <v>30</v>
          </cell>
          <cell r="J765">
            <v>31</v>
          </cell>
          <cell r="K765">
            <v>151</v>
          </cell>
          <cell r="L765">
            <v>4754499</v>
          </cell>
          <cell r="M765">
            <v>7.952</v>
          </cell>
          <cell r="N765">
            <v>12.757999999999999</v>
          </cell>
          <cell r="O765">
            <v>4.8059999999999992</v>
          </cell>
          <cell r="P765">
            <v>0.98666225165562904</v>
          </cell>
          <cell r="Q765">
            <v>0.89117880794701976</v>
          </cell>
          <cell r="R765">
            <v>0.98666225165562904</v>
          </cell>
          <cell r="S765">
            <v>0.95483443708609261</v>
          </cell>
          <cell r="T765">
            <v>0.98666225165562904</v>
          </cell>
          <cell r="U765">
            <v>4.8059999999999992</v>
          </cell>
          <cell r="V765">
            <v>0.45678933929091298</v>
          </cell>
          <cell r="W765">
            <v>8.429225508449853E-2</v>
          </cell>
          <cell r="X765">
            <v>0.23260417470825429</v>
          </cell>
          <cell r="Y765">
            <v>2.5465524433258419E-2</v>
          </cell>
          <cell r="Z765">
            <v>0</v>
          </cell>
          <cell r="AA765">
            <v>4138.6355325301056</v>
          </cell>
          <cell r="AB765">
            <v>2173.04</v>
          </cell>
          <cell r="AC765">
            <v>1965.5955325301056</v>
          </cell>
          <cell r="AD765">
            <v>2796.8511225027087</v>
          </cell>
          <cell r="AE765">
            <v>2173.04</v>
          </cell>
          <cell r="AF765">
            <v>623.81112250270871</v>
          </cell>
          <cell r="AG765">
            <v>3495.8563123419985</v>
          </cell>
          <cell r="AH765">
            <v>2173.04</v>
          </cell>
          <cell r="AI765">
            <v>1322.8163123419986</v>
          </cell>
          <cell r="AJ765">
            <v>2810.6964436690528</v>
          </cell>
          <cell r="AK765">
            <v>2173.04</v>
          </cell>
          <cell r="AL765">
            <v>637.65644366905281</v>
          </cell>
          <cell r="AM765">
            <v>2828.9382747019863</v>
          </cell>
          <cell r="AN765">
            <v>2173.04</v>
          </cell>
          <cell r="AO765">
            <v>655.89827470198634</v>
          </cell>
          <cell r="AP765">
            <v>0.79915129351692427</v>
          </cell>
          <cell r="AQ765">
            <v>5.6051512935169239</v>
          </cell>
          <cell r="AR765">
            <v>16070.977685745853</v>
          </cell>
          <cell r="AS765">
            <v>10865.2</v>
          </cell>
        </row>
        <row r="766">
          <cell r="A766" t="str">
            <v>л/с №3000000142987</v>
          </cell>
          <cell r="B766" t="str">
            <v>Кв. 755</v>
          </cell>
          <cell r="C766" t="str">
            <v>Сотникова Ксения Владимировна</v>
          </cell>
          <cell r="D766">
            <v>44499</v>
          </cell>
          <cell r="E766">
            <v>32.799999999999997</v>
          </cell>
          <cell r="F766">
            <v>31</v>
          </cell>
          <cell r="G766">
            <v>28</v>
          </cell>
          <cell r="H766">
            <v>31</v>
          </cell>
          <cell r="I766">
            <v>30</v>
          </cell>
          <cell r="J766">
            <v>31</v>
          </cell>
          <cell r="K766">
            <v>151</v>
          </cell>
          <cell r="L766">
            <v>4754501</v>
          </cell>
          <cell r="M766">
            <v>5.1989999999999998</v>
          </cell>
          <cell r="N766">
            <v>7.8837000000000002</v>
          </cell>
          <cell r="O766">
            <v>2.6847000000000003</v>
          </cell>
          <cell r="P766">
            <v>0.5511635761589404</v>
          </cell>
          <cell r="Q766">
            <v>0.49782516556291395</v>
          </cell>
          <cell r="R766">
            <v>0.5511635761589404</v>
          </cell>
          <cell r="S766">
            <v>0.53338410596026498</v>
          </cell>
          <cell r="T766">
            <v>0.5511635761589404</v>
          </cell>
          <cell r="U766">
            <v>2.6847000000000003</v>
          </cell>
          <cell r="V766">
            <v>0.29668693720281081</v>
          </cell>
          <cell r="W766">
            <v>5.4748236965773293E-2</v>
          </cell>
          <cell r="X766">
            <v>0.15107756297882655</v>
          </cell>
          <cell r="Y766">
            <v>1.6539984186353981E-2</v>
          </cell>
          <cell r="Z766">
            <v>0</v>
          </cell>
          <cell r="AA766">
            <v>2430.9400349005459</v>
          </cell>
          <cell r="AB766">
            <v>1369.08</v>
          </cell>
          <cell r="AC766">
            <v>1061.860034900546</v>
          </cell>
          <cell r="AD766">
            <v>1584.3274082622015</v>
          </cell>
          <cell r="AE766">
            <v>1369.08</v>
          </cell>
          <cell r="AF766">
            <v>215.24740826220159</v>
          </cell>
          <cell r="AG766">
            <v>2013.4517493130227</v>
          </cell>
          <cell r="AH766">
            <v>1369.08</v>
          </cell>
          <cell r="AI766">
            <v>644.37174931302275</v>
          </cell>
          <cell r="AJ766">
            <v>1576.7313527865826</v>
          </cell>
          <cell r="AK766">
            <v>1369.08</v>
          </cell>
          <cell r="AL766">
            <v>207.65135278658272</v>
          </cell>
          <cell r="AM766">
            <v>1580.2851822913906</v>
          </cell>
          <cell r="AN766">
            <v>1369.08</v>
          </cell>
          <cell r="AO766">
            <v>211.20518229139066</v>
          </cell>
          <cell r="AP766">
            <v>0.51905272133376457</v>
          </cell>
          <cell r="AQ766">
            <v>3.2037527213337649</v>
          </cell>
          <cell r="AR766">
            <v>9185.7357275537433</v>
          </cell>
          <cell r="AS766">
            <v>6845.4</v>
          </cell>
        </row>
        <row r="767">
          <cell r="A767" t="str">
            <v>л/с №3000000142995</v>
          </cell>
          <cell r="B767" t="str">
            <v>Кв. 756</v>
          </cell>
          <cell r="C767" t="str">
            <v>Лебеденко Елена Николаевна</v>
          </cell>
          <cell r="D767">
            <v>44499</v>
          </cell>
          <cell r="E767">
            <v>47.9</v>
          </cell>
          <cell r="F767">
            <v>31</v>
          </cell>
          <cell r="G767">
            <v>28</v>
          </cell>
          <cell r="H767">
            <v>31</v>
          </cell>
          <cell r="I767">
            <v>30</v>
          </cell>
          <cell r="J767">
            <v>31</v>
          </cell>
          <cell r="K767">
            <v>151</v>
          </cell>
          <cell r="L767">
            <v>4754490</v>
          </cell>
          <cell r="M767">
            <v>3.35</v>
          </cell>
          <cell r="N767">
            <v>5.8289</v>
          </cell>
          <cell r="O767">
            <v>2.4788999999999999</v>
          </cell>
          <cell r="P767">
            <v>0.50891324503311253</v>
          </cell>
          <cell r="Q767">
            <v>0.45966357615894032</v>
          </cell>
          <cell r="R767">
            <v>0.50891324503311253</v>
          </cell>
          <cell r="S767">
            <v>0.49249668874172181</v>
          </cell>
          <cell r="T767">
            <v>0.50891324503311253</v>
          </cell>
          <cell r="U767">
            <v>2.4788999999999999</v>
          </cell>
          <cell r="V767">
            <v>0.43327147231751945</v>
          </cell>
          <cell r="W767">
            <v>7.9952455812821371E-2</v>
          </cell>
          <cell r="X767">
            <v>0.22062851422822535</v>
          </cell>
          <cell r="Y767">
            <v>2.4154428125803529E-2</v>
          </cell>
          <cell r="Z767">
            <v>0</v>
          </cell>
          <cell r="AA767">
            <v>2701.4131778933847</v>
          </cell>
          <cell r="AB767">
            <v>1037.3499999999999</v>
          </cell>
          <cell r="AC767">
            <v>1664.0631778933848</v>
          </cell>
          <cell r="AD767">
            <v>1547.1762945487956</v>
          </cell>
          <cell r="AE767">
            <v>1037.3499999999999</v>
          </cell>
          <cell r="AF767">
            <v>509.82629454879566</v>
          </cell>
          <cell r="AG767">
            <v>2091.7275413189227</v>
          </cell>
          <cell r="AH767">
            <v>1037.3499999999999</v>
          </cell>
          <cell r="AI767">
            <v>1054.3775413189228</v>
          </cell>
          <cell r="AJ767">
            <v>1481.3317492602312</v>
          </cell>
          <cell r="AK767">
            <v>1037.3499999999999</v>
          </cell>
          <cell r="AL767">
            <v>443.98174926023125</v>
          </cell>
          <cell r="AM767">
            <v>1459.1458778940396</v>
          </cell>
          <cell r="AN767">
            <v>1037.3499999999999</v>
          </cell>
          <cell r="AO767">
            <v>421.79587789403968</v>
          </cell>
          <cell r="AP767">
            <v>0.75800687048436965</v>
          </cell>
          <cell r="AQ767">
            <v>3.2369068704843693</v>
          </cell>
          <cell r="AR767">
            <v>9280.7946409153737</v>
          </cell>
          <cell r="AS767">
            <v>5186.75</v>
          </cell>
        </row>
        <row r="768">
          <cell r="A768" t="str">
            <v>л/с №3000000140433</v>
          </cell>
          <cell r="B768" t="str">
            <v>Кв. 757</v>
          </cell>
          <cell r="C768" t="str">
            <v>ЗПИФ Новое строительство под управл ООО "Эссет Менеджмент Солюшнс"</v>
          </cell>
          <cell r="D768">
            <v>44433</v>
          </cell>
          <cell r="E768">
            <v>73.8</v>
          </cell>
          <cell r="F768">
            <v>31</v>
          </cell>
          <cell r="G768">
            <v>28</v>
          </cell>
          <cell r="H768">
            <v>31</v>
          </cell>
          <cell r="I768">
            <v>30</v>
          </cell>
          <cell r="J768">
            <v>31</v>
          </cell>
          <cell r="K768">
            <v>151</v>
          </cell>
          <cell r="L768">
            <v>4754502</v>
          </cell>
          <cell r="M768">
            <v>1.609</v>
          </cell>
          <cell r="N768">
            <v>1.6085</v>
          </cell>
          <cell r="O768">
            <v>-4.9999999999994493E-4</v>
          </cell>
          <cell r="P768">
            <v>-1.0264900662250525E-4</v>
          </cell>
          <cell r="Q768">
            <v>-9.2715231788069257E-5</v>
          </cell>
          <cell r="R768">
            <v>-1.0264900662250525E-4</v>
          </cell>
          <cell r="S768">
            <v>-9.933774834435991E-5</v>
          </cell>
          <cell r="T768">
            <v>0</v>
          </cell>
          <cell r="U768">
            <v>-3.9735099337743964E-4</v>
          </cell>
          <cell r="V768">
            <v>0.66754560870632429</v>
          </cell>
          <cell r="W768">
            <v>0.12318353317298993</v>
          </cell>
          <cell r="X768">
            <v>0.33992451670235974</v>
          </cell>
          <cell r="Y768">
            <v>3.7214964419296462E-2</v>
          </cell>
          <cell r="Z768">
            <v>0</v>
          </cell>
          <cell r="AA768">
            <v>1913.679105191791</v>
          </cell>
          <cell r="AB768">
            <v>1005.81</v>
          </cell>
          <cell r="AC768">
            <v>907.86910519179105</v>
          </cell>
          <cell r="AD768">
            <v>352.92353138465512</v>
          </cell>
          <cell r="AE768">
            <v>1005.81</v>
          </cell>
          <cell r="AF768">
            <v>-652.88646861534482</v>
          </cell>
          <cell r="AG768">
            <v>974.33046261986385</v>
          </cell>
          <cell r="AH768">
            <v>1005.81</v>
          </cell>
          <cell r="AI768">
            <v>-31.479537380136094</v>
          </cell>
          <cell r="AJ768">
            <v>106.41718247842046</v>
          </cell>
          <cell r="AK768">
            <v>1005.81</v>
          </cell>
          <cell r="AL768">
            <v>-899.39281752157945</v>
          </cell>
          <cell r="AM768">
            <v>0</v>
          </cell>
          <cell r="AN768">
            <v>1005.81</v>
          </cell>
          <cell r="AO768">
            <v>-1005.81</v>
          </cell>
          <cell r="AP768">
            <v>1.1678686230009705</v>
          </cell>
          <cell r="AQ768">
            <v>1.1673686230009706</v>
          </cell>
          <cell r="AR768">
            <v>3347.0559684959226</v>
          </cell>
          <cell r="AS768">
            <v>5029.0499999999993</v>
          </cell>
        </row>
        <row r="769">
          <cell r="A769" t="str">
            <v>л/с №3000000142549</v>
          </cell>
          <cell r="B769" t="str">
            <v>Кв. 758</v>
          </cell>
          <cell r="C769" t="str">
            <v>Любцов Евгений Викторович</v>
          </cell>
          <cell r="D769">
            <v>44487</v>
          </cell>
          <cell r="E769">
            <v>50.5</v>
          </cell>
          <cell r="F769">
            <v>31</v>
          </cell>
          <cell r="G769">
            <v>28</v>
          </cell>
          <cell r="H769">
            <v>31</v>
          </cell>
          <cell r="I769">
            <v>30</v>
          </cell>
          <cell r="J769">
            <v>31</v>
          </cell>
          <cell r="K769">
            <v>151</v>
          </cell>
          <cell r="L769">
            <v>4755152</v>
          </cell>
          <cell r="M769">
            <v>8.7560000000000002</v>
          </cell>
          <cell r="N769">
            <v>13.016400000000001</v>
          </cell>
          <cell r="O769">
            <v>4.2604000000000006</v>
          </cell>
          <cell r="P769">
            <v>0.87465165562913916</v>
          </cell>
          <cell r="Q769">
            <v>0.79000794701986765</v>
          </cell>
          <cell r="R769">
            <v>0.87465165562913916</v>
          </cell>
          <cell r="S769">
            <v>0.84643708609271529</v>
          </cell>
          <cell r="T769">
            <v>0.87465165562913916</v>
          </cell>
          <cell r="U769">
            <v>4.2604000000000006</v>
          </cell>
          <cell r="V769">
            <v>0.45678933929091298</v>
          </cell>
          <cell r="W769">
            <v>8.429225508449853E-2</v>
          </cell>
          <cell r="X769">
            <v>0.23260417470825429</v>
          </cell>
          <cell r="Y769">
            <v>2.5465524433258419E-2</v>
          </cell>
          <cell r="Z769">
            <v>0</v>
          </cell>
          <cell r="AA769">
            <v>3817.4809918148749</v>
          </cell>
          <cell r="AB769">
            <v>2198.5500000000002</v>
          </cell>
          <cell r="AC769">
            <v>1618.9309918148747</v>
          </cell>
          <cell r="AD769">
            <v>2506.7760534695967</v>
          </cell>
          <cell r="AE769">
            <v>2198.5500000000002</v>
          </cell>
          <cell r="AF769">
            <v>308.22605346959654</v>
          </cell>
          <cell r="AG769">
            <v>3174.7017716267674</v>
          </cell>
          <cell r="AH769">
            <v>2198.5500000000002</v>
          </cell>
          <cell r="AI769">
            <v>976.15177162676719</v>
          </cell>
          <cell r="AJ769">
            <v>2499.901726847861</v>
          </cell>
          <cell r="AK769">
            <v>2198.5500000000002</v>
          </cell>
          <cell r="AL769">
            <v>301.35172684786085</v>
          </cell>
          <cell r="AM769">
            <v>2507.7837339867551</v>
          </cell>
          <cell r="AN769">
            <v>2198.5500000000002</v>
          </cell>
          <cell r="AO769">
            <v>309.23373398675494</v>
          </cell>
          <cell r="AP769">
            <v>0.79915129351692427</v>
          </cell>
          <cell r="AQ769">
            <v>5.0595512935169253</v>
          </cell>
          <cell r="AR769">
            <v>14506.644277745858</v>
          </cell>
          <cell r="AS769">
            <v>10992.75</v>
          </cell>
        </row>
        <row r="770">
          <cell r="A770" t="str">
            <v>л/с №3000000142533</v>
          </cell>
          <cell r="B770" t="str">
            <v>Кв. 759</v>
          </cell>
          <cell r="C770" t="str">
            <v>Верховинин Алексей Владимирович</v>
          </cell>
          <cell r="D770">
            <v>44485</v>
          </cell>
          <cell r="E770">
            <v>32.799999999999997</v>
          </cell>
          <cell r="F770">
            <v>31</v>
          </cell>
          <cell r="G770">
            <v>28</v>
          </cell>
          <cell r="H770">
            <v>31</v>
          </cell>
          <cell r="I770">
            <v>30</v>
          </cell>
          <cell r="J770">
            <v>31</v>
          </cell>
          <cell r="K770">
            <v>151</v>
          </cell>
          <cell r="L770">
            <v>4755154</v>
          </cell>
          <cell r="M770">
            <v>6.3879999999999999</v>
          </cell>
          <cell r="N770">
            <v>8.0680999999999994</v>
          </cell>
          <cell r="O770">
            <v>1.6800999999999995</v>
          </cell>
          <cell r="P770">
            <v>0.34492119205298</v>
          </cell>
          <cell r="Q770">
            <v>0.31154172185430451</v>
          </cell>
          <cell r="R770">
            <v>0.34492119205298</v>
          </cell>
          <cell r="S770">
            <v>0.33379470198675487</v>
          </cell>
          <cell r="T770">
            <v>0.34492119205298</v>
          </cell>
          <cell r="U770">
            <v>1.6800999999999993</v>
          </cell>
          <cell r="V770">
            <v>0.29668693720281081</v>
          </cell>
          <cell r="W770">
            <v>5.4748236965773293E-2</v>
          </cell>
          <cell r="X770">
            <v>0.15107756297882655</v>
          </cell>
          <cell r="Y770">
            <v>1.6539984186353981E-2</v>
          </cell>
          <cell r="Z770">
            <v>0</v>
          </cell>
          <cell r="AA770">
            <v>1839.6059960396183</v>
          </cell>
          <cell r="AB770">
            <v>1430.15</v>
          </cell>
          <cell r="AC770">
            <v>409.45599603961819</v>
          </cell>
          <cell r="AD770">
            <v>1050.2192441297507</v>
          </cell>
          <cell r="AE770">
            <v>1430.15</v>
          </cell>
          <cell r="AF770">
            <v>-379.93075587024941</v>
          </cell>
          <cell r="AG770">
            <v>1422.117710452095</v>
          </cell>
          <cell r="AH770">
            <v>1430.15</v>
          </cell>
          <cell r="AI770">
            <v>-8.0322895479050658</v>
          </cell>
          <cell r="AJ770">
            <v>1004.4726055018142</v>
          </cell>
          <cell r="AK770">
            <v>1430.15</v>
          </cell>
          <cell r="AL770">
            <v>-425.67739449818589</v>
          </cell>
          <cell r="AM770">
            <v>988.95114343046316</v>
          </cell>
          <cell r="AN770">
            <v>1430.15</v>
          </cell>
          <cell r="AO770">
            <v>-441.19885656953693</v>
          </cell>
          <cell r="AP770">
            <v>0.51905272133376457</v>
          </cell>
          <cell r="AQ770">
            <v>2.199152721333764</v>
          </cell>
          <cell r="AR770">
            <v>6305.3666995537415</v>
          </cell>
          <cell r="AS770">
            <v>7150.75</v>
          </cell>
        </row>
        <row r="771">
          <cell r="A771" t="str">
            <v>л/с №3000000140191</v>
          </cell>
          <cell r="B771" t="str">
            <v>Кв. 76</v>
          </cell>
          <cell r="C771" t="str">
            <v>Гафоров Намозкул Хазраткулович</v>
          </cell>
          <cell r="D771">
            <v>44441</v>
          </cell>
          <cell r="E771">
            <v>74.400000000000006</v>
          </cell>
          <cell r="F771">
            <v>31</v>
          </cell>
          <cell r="G771">
            <v>28</v>
          </cell>
          <cell r="H771">
            <v>31</v>
          </cell>
          <cell r="I771">
            <v>30</v>
          </cell>
          <cell r="J771">
            <v>31</v>
          </cell>
          <cell r="K771">
            <v>151</v>
          </cell>
          <cell r="L771" t="str">
            <v>4754353</v>
          </cell>
          <cell r="M771">
            <v>12.757999999999999</v>
          </cell>
          <cell r="N771">
            <v>17.304200000000002</v>
          </cell>
          <cell r="O771">
            <v>4.5462000000000025</v>
          </cell>
          <cell r="P771">
            <v>0.93332582781457007</v>
          </cell>
          <cell r="Q771">
            <v>0.84300397350993417</v>
          </cell>
          <cell r="R771">
            <v>0.93332582781457007</v>
          </cell>
          <cell r="S771">
            <v>0.90321854304635807</v>
          </cell>
          <cell r="T771">
            <v>0.93332582781457007</v>
          </cell>
          <cell r="U771">
            <v>4.5462000000000025</v>
          </cell>
          <cell r="V771">
            <v>0.67297280877710752</v>
          </cell>
          <cell r="W771">
            <v>0.12418502531260774</v>
          </cell>
          <cell r="X771">
            <v>0.34268813065928955</v>
          </cell>
          <cell r="Y771">
            <v>3.7517525105632207E-2</v>
          </cell>
          <cell r="Z771">
            <v>0</v>
          </cell>
          <cell r="AA771">
            <v>4605.547324862926</v>
          </cell>
          <cell r="AB771">
            <v>2489.29</v>
          </cell>
          <cell r="AC771">
            <v>2116.257324862926</v>
          </cell>
          <cell r="AD771">
            <v>2773.1049536440155</v>
          </cell>
          <cell r="AE771">
            <v>2489.29</v>
          </cell>
          <cell r="AF771">
            <v>283.81495364401553</v>
          </cell>
          <cell r="AG771">
            <v>3658.5617014570807</v>
          </cell>
          <cell r="AH771">
            <v>2489.29</v>
          </cell>
          <cell r="AI771">
            <v>1169.2717014570808</v>
          </cell>
          <cell r="AJ771">
            <v>2697.2596398840233</v>
          </cell>
          <cell r="AK771">
            <v>2489.29</v>
          </cell>
          <cell r="AL771">
            <v>207.96963988402331</v>
          </cell>
          <cell r="AM771">
            <v>2676.013146993379</v>
          </cell>
          <cell r="AN771">
            <v>2489.29</v>
          </cell>
          <cell r="AO771">
            <v>186.72314699337903</v>
          </cell>
          <cell r="AP771">
            <v>1.177363489854637</v>
          </cell>
          <cell r="AQ771">
            <v>5.723563489854639</v>
          </cell>
          <cell r="AR771">
            <v>16410.486766841423</v>
          </cell>
          <cell r="AS771">
            <v>12446.45</v>
          </cell>
        </row>
        <row r="772">
          <cell r="A772" t="str">
            <v>л/с №3000000141147</v>
          </cell>
          <cell r="B772" t="str">
            <v>Кв. 760</v>
          </cell>
          <cell r="C772" t="str">
            <v>Разинков Алексей Юрьевич</v>
          </cell>
          <cell r="D772">
            <v>44469</v>
          </cell>
          <cell r="E772">
            <v>47.9</v>
          </cell>
          <cell r="F772">
            <v>31</v>
          </cell>
          <cell r="G772">
            <v>28</v>
          </cell>
          <cell r="H772">
            <v>31</v>
          </cell>
          <cell r="I772">
            <v>30</v>
          </cell>
          <cell r="J772">
            <v>31</v>
          </cell>
          <cell r="K772">
            <v>151</v>
          </cell>
          <cell r="L772">
            <v>4754500</v>
          </cell>
          <cell r="M772">
            <v>5.31</v>
          </cell>
          <cell r="N772">
            <v>6.1135999999999999</v>
          </cell>
          <cell r="O772">
            <v>0.80360000000000031</v>
          </cell>
          <cell r="P772">
            <v>0.16497748344370866</v>
          </cell>
          <cell r="Q772">
            <v>0.14901192052980139</v>
          </cell>
          <cell r="R772">
            <v>0.16497748344370866</v>
          </cell>
          <cell r="S772">
            <v>0.15965562913907291</v>
          </cell>
          <cell r="T772">
            <v>0.16497748344370866</v>
          </cell>
          <cell r="U772">
            <v>0.80360000000000031</v>
          </cell>
          <cell r="V772">
            <v>0.43327147231751945</v>
          </cell>
          <cell r="W772">
            <v>7.9952455812821371E-2</v>
          </cell>
          <cell r="X772">
            <v>0.22062851422822535</v>
          </cell>
          <cell r="Y772">
            <v>2.4154428125803529E-2</v>
          </cell>
          <cell r="Z772">
            <v>0</v>
          </cell>
          <cell r="AA772">
            <v>1715.2874409794777</v>
          </cell>
          <cell r="AB772">
            <v>1214.25</v>
          </cell>
          <cell r="AC772">
            <v>501.03744097947765</v>
          </cell>
          <cell r="AD772">
            <v>656.48208056204112</v>
          </cell>
          <cell r="AE772">
            <v>1214.25</v>
          </cell>
          <cell r="AF772">
            <v>-557.76791943795888</v>
          </cell>
          <cell r="AG772">
            <v>1105.6018044050159</v>
          </cell>
          <cell r="AH772">
            <v>1214.25</v>
          </cell>
          <cell r="AI772">
            <v>-108.64819559498414</v>
          </cell>
          <cell r="AJ772">
            <v>527.01651998870841</v>
          </cell>
          <cell r="AK772">
            <v>1214.25</v>
          </cell>
          <cell r="AL772">
            <v>-687.23348001129159</v>
          </cell>
          <cell r="AM772">
            <v>473.02014098013257</v>
          </cell>
          <cell r="AN772">
            <v>1214.25</v>
          </cell>
          <cell r="AO772">
            <v>-741.22985901986749</v>
          </cell>
          <cell r="AP772">
            <v>0.75800687048436965</v>
          </cell>
          <cell r="AQ772">
            <v>1.56160687048437</v>
          </cell>
          <cell r="AR772">
            <v>4477.4079869153757</v>
          </cell>
          <cell r="AS772">
            <v>6071.25</v>
          </cell>
        </row>
        <row r="773">
          <cell r="A773" t="str">
            <v>л/с №3000000142130</v>
          </cell>
          <cell r="B773" t="str">
            <v>Кв. 761</v>
          </cell>
          <cell r="C773" t="str">
            <v>Журавель Тимофей Александрович</v>
          </cell>
          <cell r="D773">
            <v>44467</v>
          </cell>
          <cell r="E773">
            <v>73.8</v>
          </cell>
          <cell r="F773">
            <v>31</v>
          </cell>
          <cell r="G773">
            <v>28</v>
          </cell>
          <cell r="H773">
            <v>31</v>
          </cell>
          <cell r="I773">
            <v>30</v>
          </cell>
          <cell r="J773">
            <v>31</v>
          </cell>
          <cell r="K773">
            <v>151</v>
          </cell>
          <cell r="L773">
            <v>4754495</v>
          </cell>
          <cell r="M773">
            <v>12.243</v>
          </cell>
          <cell r="N773">
            <v>17.9026</v>
          </cell>
          <cell r="O773">
            <v>5.6595999999999993</v>
          </cell>
          <cell r="P773">
            <v>1.1619046357615892</v>
          </cell>
          <cell r="Q773">
            <v>1.0494622516556291</v>
          </cell>
          <cell r="R773">
            <v>1.1619046357615892</v>
          </cell>
          <cell r="S773">
            <v>1.1244238410596026</v>
          </cell>
          <cell r="T773">
            <v>1.1619046357615892</v>
          </cell>
          <cell r="U773">
            <v>5.6595999999999993</v>
          </cell>
          <cell r="V773">
            <v>0.66754560870632429</v>
          </cell>
          <cell r="W773">
            <v>0.12318353317298993</v>
          </cell>
          <cell r="X773">
            <v>0.33992451670235974</v>
          </cell>
          <cell r="Y773">
            <v>3.7214964419296462E-2</v>
          </cell>
          <cell r="Z773">
            <v>0</v>
          </cell>
          <cell r="AA773">
            <v>5245.3631519335122</v>
          </cell>
          <cell r="AB773">
            <v>2902.16</v>
          </cell>
          <cell r="AC773">
            <v>2343.2031519335123</v>
          </cell>
          <cell r="AD773">
            <v>3362.18654134492</v>
          </cell>
          <cell r="AE773">
            <v>2902.16</v>
          </cell>
          <cell r="AF773">
            <v>460.02654134492013</v>
          </cell>
          <cell r="AG773">
            <v>4306.0145093615847</v>
          </cell>
          <cell r="AH773">
            <v>2902.16</v>
          </cell>
          <cell r="AI773">
            <v>1403.8545093615849</v>
          </cell>
          <cell r="AJ773">
            <v>3330.6275502929898</v>
          </cell>
          <cell r="AK773">
            <v>2902.16</v>
          </cell>
          <cell r="AL773">
            <v>428.46755029298993</v>
          </cell>
          <cell r="AM773">
            <v>3331.3897335629131</v>
          </cell>
          <cell r="AN773">
            <v>2902.16</v>
          </cell>
          <cell r="AO773">
            <v>429.22973356291322</v>
          </cell>
          <cell r="AP773">
            <v>1.1678686230009705</v>
          </cell>
          <cell r="AQ773">
            <v>6.8274686230009696</v>
          </cell>
          <cell r="AR773">
            <v>19575.581486495917</v>
          </cell>
          <cell r="AS773">
            <v>14510.8</v>
          </cell>
        </row>
        <row r="774">
          <cell r="A774" t="str">
            <v>л/с №3000000142565</v>
          </cell>
          <cell r="B774" t="str">
            <v>Кв. 762</v>
          </cell>
          <cell r="C774" t="str">
            <v>Чикунова Юлия Васильевна</v>
          </cell>
          <cell r="D774">
            <v>44487</v>
          </cell>
          <cell r="E774">
            <v>50.5</v>
          </cell>
          <cell r="F774">
            <v>31</v>
          </cell>
          <cell r="G774">
            <v>28</v>
          </cell>
          <cell r="H774">
            <v>31</v>
          </cell>
          <cell r="I774">
            <v>30</v>
          </cell>
          <cell r="J774">
            <v>31</v>
          </cell>
          <cell r="K774">
            <v>151</v>
          </cell>
          <cell r="L774">
            <v>4754639</v>
          </cell>
          <cell r="M774">
            <v>8.1229999999999993</v>
          </cell>
          <cell r="N774">
            <v>10.0968</v>
          </cell>
          <cell r="O774">
            <v>1.9738000000000007</v>
          </cell>
          <cell r="P774">
            <v>0.40521721854304649</v>
          </cell>
          <cell r="Q774">
            <v>0.3660026490066226</v>
          </cell>
          <cell r="R774">
            <v>0.40521721854304649</v>
          </cell>
          <cell r="S774">
            <v>0.39214569536423854</v>
          </cell>
          <cell r="T774">
            <v>0.40521721854304649</v>
          </cell>
          <cell r="U774">
            <v>1.9738000000000007</v>
          </cell>
          <cell r="V774">
            <v>0.45678933929091298</v>
          </cell>
          <cell r="W774">
            <v>8.429225508449853E-2</v>
          </cell>
          <cell r="X774">
            <v>0.23260417470825429</v>
          </cell>
          <cell r="Y774">
            <v>2.5465524433258419E-2</v>
          </cell>
          <cell r="Z774">
            <v>0</v>
          </cell>
          <cell r="AA774">
            <v>2471.5279624903719</v>
          </cell>
          <cell r="AB774">
            <v>1821.81</v>
          </cell>
          <cell r="AC774">
            <v>649.71796249037197</v>
          </cell>
          <cell r="AD774">
            <v>1291.0765431119808</v>
          </cell>
          <cell r="AE774">
            <v>1821.81</v>
          </cell>
          <cell r="AF774">
            <v>-530.73345688801919</v>
          </cell>
          <cell r="AG774">
            <v>1828.7487423022646</v>
          </cell>
          <cell r="AH774">
            <v>1821.81</v>
          </cell>
          <cell r="AI774">
            <v>6.9387423022646999</v>
          </cell>
          <cell r="AJ774">
            <v>1197.3665371789873</v>
          </cell>
          <cell r="AK774">
            <v>1821.81</v>
          </cell>
          <cell r="AL774">
            <v>-624.44346282101264</v>
          </cell>
          <cell r="AM774">
            <v>1161.8307046622519</v>
          </cell>
          <cell r="AN774">
            <v>1821.81</v>
          </cell>
          <cell r="AO774">
            <v>-659.979295337748</v>
          </cell>
          <cell r="AP774">
            <v>0.79915129351692427</v>
          </cell>
          <cell r="AQ774">
            <v>2.7729512935169249</v>
          </cell>
          <cell r="AR774">
            <v>7950.5504897458568</v>
          </cell>
          <cell r="AS774">
            <v>9109.0499999999993</v>
          </cell>
        </row>
        <row r="775">
          <cell r="A775" t="str">
            <v>л/с №3000000140348</v>
          </cell>
          <cell r="B775" t="str">
            <v>Кв. 763</v>
          </cell>
          <cell r="C775" t="str">
            <v>Широкогоров Иван Станиславович</v>
          </cell>
          <cell r="D775">
            <v>44419</v>
          </cell>
          <cell r="E775">
            <v>32.799999999999997</v>
          </cell>
          <cell r="F775">
            <v>31</v>
          </cell>
          <cell r="G775">
            <v>28</v>
          </cell>
          <cell r="H775">
            <v>31</v>
          </cell>
          <cell r="I775">
            <v>30</v>
          </cell>
          <cell r="J775">
            <v>31</v>
          </cell>
          <cell r="K775">
            <v>151</v>
          </cell>
          <cell r="L775">
            <v>4754642</v>
          </cell>
          <cell r="M775">
            <v>3.786</v>
          </cell>
          <cell r="N775">
            <v>5.7323000000000004</v>
          </cell>
          <cell r="O775">
            <v>1.9463000000000004</v>
          </cell>
          <cell r="P775">
            <v>0.39957152317880801</v>
          </cell>
          <cell r="Q775">
            <v>0.36090331125827824</v>
          </cell>
          <cell r="R775">
            <v>0.39957152317880801</v>
          </cell>
          <cell r="S775">
            <v>0.3866821192052981</v>
          </cell>
          <cell r="T775">
            <v>0.39957152317880801</v>
          </cell>
          <cell r="U775">
            <v>1.9463000000000001</v>
          </cell>
          <cell r="V775">
            <v>0.29668693720281081</v>
          </cell>
          <cell r="W775">
            <v>5.4748236965773293E-2</v>
          </cell>
          <cell r="X775">
            <v>0.15107756297882655</v>
          </cell>
          <cell r="Y775">
            <v>1.6539984186353981E-2</v>
          </cell>
          <cell r="Z775">
            <v>0</v>
          </cell>
          <cell r="AA775">
            <v>1996.29833243697</v>
          </cell>
          <cell r="AB775">
            <v>1129.3800000000001</v>
          </cell>
          <cell r="AC775">
            <v>866.91833243696988</v>
          </cell>
          <cell r="AD775">
            <v>1191.7478060370361</v>
          </cell>
          <cell r="AE775">
            <v>1129.3800000000001</v>
          </cell>
          <cell r="AF775">
            <v>62.367806037035962</v>
          </cell>
          <cell r="AG775">
            <v>1578.8100468494465</v>
          </cell>
          <cell r="AH775">
            <v>1129.3800000000001</v>
          </cell>
          <cell r="AI775">
            <v>449.4300468494464</v>
          </cell>
          <cell r="AJ775">
            <v>1156.110350402477</v>
          </cell>
          <cell r="AK775">
            <v>1129.3800000000001</v>
          </cell>
          <cell r="AL775">
            <v>26.730350402476915</v>
          </cell>
          <cell r="AM775">
            <v>1145.6434798278146</v>
          </cell>
          <cell r="AN775">
            <v>1129.3800000000001</v>
          </cell>
          <cell r="AO775">
            <v>16.263479827814535</v>
          </cell>
          <cell r="AP775">
            <v>0.51905272133376457</v>
          </cell>
          <cell r="AQ775">
            <v>2.4653527213337649</v>
          </cell>
          <cell r="AR775">
            <v>7068.6100155537433</v>
          </cell>
          <cell r="AS775">
            <v>5646.9000000000005</v>
          </cell>
        </row>
        <row r="776">
          <cell r="A776" t="str">
            <v>л/с №3000000147125</v>
          </cell>
          <cell r="B776" t="str">
            <v>Кв. 764</v>
          </cell>
          <cell r="C776" t="str">
            <v>Петренко Марк Сергеевич</v>
          </cell>
          <cell r="D776">
            <v>44519</v>
          </cell>
          <cell r="E776">
            <v>47.9</v>
          </cell>
          <cell r="F776">
            <v>31</v>
          </cell>
          <cell r="G776">
            <v>28</v>
          </cell>
          <cell r="H776">
            <v>31</v>
          </cell>
          <cell r="I776">
            <v>30</v>
          </cell>
          <cell r="J776">
            <v>31</v>
          </cell>
          <cell r="K776">
            <v>151</v>
          </cell>
          <cell r="L776">
            <v>4754755</v>
          </cell>
          <cell r="M776">
            <v>3.97</v>
          </cell>
          <cell r="N776">
            <v>7.0568</v>
          </cell>
          <cell r="O776">
            <v>3.0867999999999998</v>
          </cell>
          <cell r="P776">
            <v>0.63371390728476817</v>
          </cell>
          <cell r="Q776">
            <v>0.57238675496688729</v>
          </cell>
          <cell r="R776">
            <v>0.63371390728476817</v>
          </cell>
          <cell r="S776">
            <v>0.61327152317880784</v>
          </cell>
          <cell r="T776">
            <v>0.63371390728476817</v>
          </cell>
          <cell r="U776">
            <v>3.0867999999999993</v>
          </cell>
          <cell r="V776">
            <v>0.43327147231751945</v>
          </cell>
          <cell r="W776">
            <v>7.9952455812821371E-2</v>
          </cell>
          <cell r="X776">
            <v>0.22062851422822535</v>
          </cell>
          <cell r="Y776">
            <v>2.4154428125803529E-2</v>
          </cell>
          <cell r="Z776">
            <v>0</v>
          </cell>
          <cell r="AA776">
            <v>3059.239140688087</v>
          </cell>
          <cell r="AB776">
            <v>1343.85</v>
          </cell>
          <cell r="AC776">
            <v>1715.3891406880871</v>
          </cell>
          <cell r="AD776">
            <v>1870.3739383633651</v>
          </cell>
          <cell r="AE776">
            <v>1343.85</v>
          </cell>
          <cell r="AF776">
            <v>526.52393836336523</v>
          </cell>
          <cell r="AG776">
            <v>2449.5535041136245</v>
          </cell>
          <cell r="AH776">
            <v>1343.85</v>
          </cell>
          <cell r="AI776">
            <v>1105.7035041136246</v>
          </cell>
          <cell r="AJ776">
            <v>1827.6149390615553</v>
          </cell>
          <cell r="AK776">
            <v>1343.85</v>
          </cell>
          <cell r="AL776">
            <v>483.76493906155542</v>
          </cell>
          <cell r="AM776">
            <v>1816.9718406887416</v>
          </cell>
          <cell r="AN776">
            <v>1343.85</v>
          </cell>
          <cell r="AO776">
            <v>473.12184068874171</v>
          </cell>
          <cell r="AP776">
            <v>0.75800687048436965</v>
          </cell>
          <cell r="AQ776">
            <v>3.8448068704843692</v>
          </cell>
          <cell r="AR776">
            <v>11023.753362915373</v>
          </cell>
          <cell r="AS776">
            <v>6719.25</v>
          </cell>
        </row>
        <row r="777">
          <cell r="A777" t="str">
            <v>л/с №3000000136981</v>
          </cell>
          <cell r="B777" t="str">
            <v>Кв. 765</v>
          </cell>
          <cell r="C777" t="str">
            <v>ЗПИФ Новое строительство под управл ООО "Эссет Менеджмент Солюшнс"</v>
          </cell>
          <cell r="D777">
            <v>44271</v>
          </cell>
          <cell r="E777">
            <v>73.8</v>
          </cell>
          <cell r="F777">
            <v>31</v>
          </cell>
          <cell r="G777">
            <v>28</v>
          </cell>
          <cell r="H777">
            <v>31</v>
          </cell>
          <cell r="I777">
            <v>30</v>
          </cell>
          <cell r="J777">
            <v>21</v>
          </cell>
          <cell r="K777">
            <v>141</v>
          </cell>
          <cell r="L777">
            <v>4754748</v>
          </cell>
          <cell r="M777">
            <v>1.393</v>
          </cell>
          <cell r="N777">
            <v>1.3929</v>
          </cell>
          <cell r="O777">
            <v>-9.337748344369832E-5</v>
          </cell>
          <cell r="P777">
            <v>-2.052980132450105E-5</v>
          </cell>
          <cell r="Q777">
            <v>-1.8543046357613852E-5</v>
          </cell>
          <cell r="R777">
            <v>-2.052980132450105E-5</v>
          </cell>
          <cell r="S777">
            <v>-1.9867549668871984E-5</v>
          </cell>
          <cell r="T777">
            <v>0</v>
          </cell>
          <cell r="U777">
            <v>-7.9470198675487936E-5</v>
          </cell>
          <cell r="V777">
            <v>0.66754560870632429</v>
          </cell>
          <cell r="W777">
            <v>0.12318353317298993</v>
          </cell>
          <cell r="X777">
            <v>0.33992451670235974</v>
          </cell>
          <cell r="Y777">
            <v>3.7214964419296462E-2</v>
          </cell>
          <cell r="Z777">
            <v>0</v>
          </cell>
          <cell r="AA777">
            <v>1913.9145557348372</v>
          </cell>
          <cell r="AB777">
            <v>1005.81</v>
          </cell>
          <cell r="AC777">
            <v>908.10455573483728</v>
          </cell>
          <cell r="AD777">
            <v>353.13619639127762</v>
          </cell>
          <cell r="AE777">
            <v>1005.81</v>
          </cell>
          <cell r="AF777">
            <v>-652.67380360872232</v>
          </cell>
          <cell r="AG777">
            <v>974.56591316291019</v>
          </cell>
          <cell r="AH777">
            <v>1005.81</v>
          </cell>
          <cell r="AI777">
            <v>-31.244086837089753</v>
          </cell>
          <cell r="AJ777">
            <v>106.64503784265882</v>
          </cell>
          <cell r="AK777">
            <v>1005.81</v>
          </cell>
          <cell r="AL777">
            <v>-899.16496215734117</v>
          </cell>
          <cell r="AM777">
            <v>0</v>
          </cell>
          <cell r="AN777">
            <v>681.36</v>
          </cell>
          <cell r="AO777">
            <v>-681.36</v>
          </cell>
          <cell r="AP777">
            <v>1.1678686230009705</v>
          </cell>
          <cell r="AQ777">
            <v>1.1677752455175268</v>
          </cell>
          <cell r="AR777">
            <v>3348.2218284429423</v>
          </cell>
          <cell r="AS777">
            <v>4704.5999999999995</v>
          </cell>
        </row>
        <row r="778">
          <cell r="A778" t="str">
            <v>л/с №3000000142689</v>
          </cell>
          <cell r="B778" t="str">
            <v>Кв. 766</v>
          </cell>
          <cell r="C778" t="str">
            <v>Немчанинов Дмитрий Николаевич</v>
          </cell>
          <cell r="D778">
            <v>44491</v>
          </cell>
          <cell r="E778">
            <v>50.5</v>
          </cell>
          <cell r="F778">
            <v>31</v>
          </cell>
          <cell r="G778">
            <v>28</v>
          </cell>
          <cell r="H778">
            <v>31</v>
          </cell>
          <cell r="I778">
            <v>30</v>
          </cell>
          <cell r="J778">
            <v>31</v>
          </cell>
          <cell r="K778">
            <v>151</v>
          </cell>
          <cell r="L778">
            <v>4754749</v>
          </cell>
          <cell r="M778">
            <v>11.36</v>
          </cell>
          <cell r="N778">
            <v>16.323899999999998</v>
          </cell>
          <cell r="O778">
            <v>4.963899999999998</v>
          </cell>
          <cell r="P778">
            <v>1.0190788079470194</v>
          </cell>
          <cell r="Q778">
            <v>0.92045827814569503</v>
          </cell>
          <cell r="R778">
            <v>1.0190788079470194</v>
          </cell>
          <cell r="S778">
            <v>0.98620529801324475</v>
          </cell>
          <cell r="T778">
            <v>1.0190788079470194</v>
          </cell>
          <cell r="U778">
            <v>4.963899999999998</v>
          </cell>
          <cell r="V778">
            <v>0.45678933929091298</v>
          </cell>
          <cell r="W778">
            <v>8.429225508449853E-2</v>
          </cell>
          <cell r="X778">
            <v>0.23260417470825429</v>
          </cell>
          <cell r="Y778">
            <v>2.5465524433258419E-2</v>
          </cell>
          <cell r="Z778">
            <v>0</v>
          </cell>
          <cell r="AA778">
            <v>4231.5796343976554</v>
          </cell>
          <cell r="AB778">
            <v>2443.6999999999998</v>
          </cell>
          <cell r="AC778">
            <v>1787.8796343976555</v>
          </cell>
          <cell r="AD778">
            <v>2880.8006338669461</v>
          </cell>
          <cell r="AE778">
            <v>2443.6999999999998</v>
          </cell>
          <cell r="AF778">
            <v>437.10063386694628</v>
          </cell>
          <cell r="AG778">
            <v>3588.8004142095479</v>
          </cell>
          <cell r="AH778">
            <v>2443.6999999999998</v>
          </cell>
          <cell r="AI778">
            <v>1145.100414209548</v>
          </cell>
          <cell r="AJ778">
            <v>2900.6423487021648</v>
          </cell>
          <cell r="AK778">
            <v>2443.6999999999998</v>
          </cell>
          <cell r="AL778">
            <v>456.94234870216496</v>
          </cell>
          <cell r="AM778">
            <v>2921.8823765695352</v>
          </cell>
          <cell r="AN778">
            <v>2443.6999999999998</v>
          </cell>
          <cell r="AO778">
            <v>478.18237656953534</v>
          </cell>
          <cell r="AP778">
            <v>0.79915129351692427</v>
          </cell>
          <cell r="AQ778">
            <v>5.7630512935169218</v>
          </cell>
          <cell r="AR778">
            <v>16523.705407745845</v>
          </cell>
          <cell r="AS778">
            <v>12218.5</v>
          </cell>
        </row>
        <row r="779">
          <cell r="A779" t="str">
            <v>л/с №3000000142819</v>
          </cell>
          <cell r="B779" t="str">
            <v>Кв. 767</v>
          </cell>
          <cell r="C779" t="str">
            <v>Поварницына Вера Аркадьевна</v>
          </cell>
          <cell r="D779">
            <v>44494</v>
          </cell>
          <cell r="E779">
            <v>32.799999999999997</v>
          </cell>
          <cell r="F779">
            <v>31</v>
          </cell>
          <cell r="G779">
            <v>28</v>
          </cell>
          <cell r="H779">
            <v>31</v>
          </cell>
          <cell r="I779">
            <v>30</v>
          </cell>
          <cell r="J779">
            <v>31</v>
          </cell>
          <cell r="K779">
            <v>151</v>
          </cell>
          <cell r="L779">
            <v>4754754</v>
          </cell>
          <cell r="M779">
            <v>3.28</v>
          </cell>
          <cell r="N779">
            <v>4.9661</v>
          </cell>
          <cell r="O779">
            <v>1.6860999999999999</v>
          </cell>
          <cell r="P779">
            <v>0.34615298013245033</v>
          </cell>
          <cell r="Q779">
            <v>0.3126543046357616</v>
          </cell>
          <cell r="R779">
            <v>0.34615298013245033</v>
          </cell>
          <cell r="S779">
            <v>0.3349867549668874</v>
          </cell>
          <cell r="T779">
            <v>0.34615298013245033</v>
          </cell>
          <cell r="U779">
            <v>1.6861000000000002</v>
          </cell>
          <cell r="V779">
            <v>0.29668693720281081</v>
          </cell>
          <cell r="W779">
            <v>5.4748236965773293E-2</v>
          </cell>
          <cell r="X779">
            <v>0.15107756297882655</v>
          </cell>
          <cell r="Y779">
            <v>1.6539984186353981E-2</v>
          </cell>
          <cell r="Z779">
            <v>0</v>
          </cell>
          <cell r="AA779">
            <v>1843.137754185314</v>
          </cell>
          <cell r="AB779">
            <v>1012.4</v>
          </cell>
          <cell r="AC779">
            <v>830.73775418531397</v>
          </cell>
          <cell r="AD779">
            <v>1053.4092192290889</v>
          </cell>
          <cell r="AE779">
            <v>1012.4</v>
          </cell>
          <cell r="AF779">
            <v>41.009219229088899</v>
          </cell>
          <cell r="AG779">
            <v>1425.6494685977909</v>
          </cell>
          <cell r="AH779">
            <v>1012.4</v>
          </cell>
          <cell r="AI779">
            <v>413.24946859779095</v>
          </cell>
          <cell r="AJ779">
            <v>1007.8904359653906</v>
          </cell>
          <cell r="AK779">
            <v>1012.4</v>
          </cell>
          <cell r="AL779">
            <v>-4.5095640346094115</v>
          </cell>
          <cell r="AM779">
            <v>992.48290157615884</v>
          </cell>
          <cell r="AN779">
            <v>1012.4</v>
          </cell>
          <cell r="AO779">
            <v>-19.917098423841139</v>
          </cell>
          <cell r="AP779">
            <v>0.51905272133376457</v>
          </cell>
          <cell r="AQ779">
            <v>2.2051527213337643</v>
          </cell>
          <cell r="AR779">
            <v>6322.5697795537417</v>
          </cell>
          <cell r="AS779">
            <v>5062</v>
          </cell>
        </row>
        <row r="780">
          <cell r="A780" t="str">
            <v>л/с №3000000142122</v>
          </cell>
          <cell r="B780" t="str">
            <v>Кв. 768</v>
          </cell>
          <cell r="C780" t="str">
            <v>Подкорытов Евгений Сергеевич</v>
          </cell>
          <cell r="D780">
            <v>44474</v>
          </cell>
          <cell r="E780">
            <v>47.9</v>
          </cell>
          <cell r="F780">
            <v>31</v>
          </cell>
          <cell r="G780">
            <v>28</v>
          </cell>
          <cell r="H780">
            <v>31</v>
          </cell>
          <cell r="I780">
            <v>30</v>
          </cell>
          <cell r="J780">
            <v>31</v>
          </cell>
          <cell r="K780">
            <v>151</v>
          </cell>
          <cell r="L780">
            <v>4754651</v>
          </cell>
          <cell r="M780">
            <v>10.022</v>
          </cell>
          <cell r="N780">
            <v>13.8407</v>
          </cell>
          <cell r="O780">
            <v>3.8186999999999998</v>
          </cell>
          <cell r="P780">
            <v>0.78397152317880781</v>
          </cell>
          <cell r="Q780">
            <v>0.70810331125827808</v>
          </cell>
          <cell r="R780">
            <v>0.78397152317880781</v>
          </cell>
          <cell r="S780">
            <v>0.75868211920529793</v>
          </cell>
          <cell r="T780">
            <v>0.78397152317880781</v>
          </cell>
          <cell r="U780">
            <v>3.8186999999999989</v>
          </cell>
          <cell r="V780">
            <v>0.43327147231751945</v>
          </cell>
          <cell r="W780">
            <v>7.9952455812821371E-2</v>
          </cell>
          <cell r="X780">
            <v>0.22062851422822535</v>
          </cell>
          <cell r="Y780">
            <v>2.4154428125803529E-2</v>
          </cell>
          <cell r="Z780">
            <v>0</v>
          </cell>
          <cell r="AA780">
            <v>3490.0547718271596</v>
          </cell>
          <cell r="AB780">
            <v>2338.19</v>
          </cell>
          <cell r="AC780">
            <v>1151.8647718271595</v>
          </cell>
          <cell r="AD780">
            <v>2259.4977342309148</v>
          </cell>
          <cell r="AE780">
            <v>2338.19</v>
          </cell>
          <cell r="AF780">
            <v>-78.692265769085225</v>
          </cell>
          <cell r="AG780">
            <v>2880.3691352526971</v>
          </cell>
          <cell r="AH780">
            <v>2338.19</v>
          </cell>
          <cell r="AI780">
            <v>542.17913525269705</v>
          </cell>
          <cell r="AJ780">
            <v>2244.5332917767873</v>
          </cell>
          <cell r="AK780">
            <v>2338.19</v>
          </cell>
          <cell r="AL780">
            <v>-93.656708223212718</v>
          </cell>
          <cell r="AM780">
            <v>2247.787471827814</v>
          </cell>
          <cell r="AN780">
            <v>2338.19</v>
          </cell>
          <cell r="AO780">
            <v>-90.402528172186067</v>
          </cell>
          <cell r="AP780">
            <v>0.75800687048436965</v>
          </cell>
          <cell r="AQ780">
            <v>4.5767068704843696</v>
          </cell>
          <cell r="AR780">
            <v>13122.242404915374</v>
          </cell>
          <cell r="AS780">
            <v>11690.95</v>
          </cell>
        </row>
        <row r="781">
          <cell r="A781" t="str">
            <v>л/с №3000000148265</v>
          </cell>
          <cell r="B781" t="str">
            <v>Кв. 769</v>
          </cell>
          <cell r="C781" t="str">
            <v>Моисеенко Алексей Игоревич</v>
          </cell>
          <cell r="D781">
            <v>44559</v>
          </cell>
          <cell r="E781">
            <v>73.8</v>
          </cell>
          <cell r="F781">
            <v>31</v>
          </cell>
          <cell r="G781">
            <v>28</v>
          </cell>
          <cell r="H781">
            <v>31</v>
          </cell>
          <cell r="I781">
            <v>30</v>
          </cell>
          <cell r="J781">
            <v>31</v>
          </cell>
          <cell r="K781">
            <v>151</v>
          </cell>
          <cell r="L781">
            <v>4754757</v>
          </cell>
          <cell r="M781">
            <v>9.1210000000000004</v>
          </cell>
          <cell r="N781">
            <v>14.5091</v>
          </cell>
          <cell r="O781">
            <v>5.3880999999999997</v>
          </cell>
          <cell r="P781">
            <v>1.1061662251655628</v>
          </cell>
          <cell r="Q781">
            <v>0.99911788079470187</v>
          </cell>
          <cell r="R781">
            <v>1.1061662251655628</v>
          </cell>
          <cell r="S781">
            <v>1.0704834437086093</v>
          </cell>
          <cell r="T781">
            <v>1.1061662251655628</v>
          </cell>
          <cell r="U781">
            <v>5.3880999999999997</v>
          </cell>
          <cell r="V781">
            <v>0.66754560870632429</v>
          </cell>
          <cell r="W781">
            <v>0.12318353317298993</v>
          </cell>
          <cell r="X781">
            <v>0.33992451670235974</v>
          </cell>
          <cell r="Y781">
            <v>3.7214964419296462E-2</v>
          </cell>
          <cell r="Z781">
            <v>0</v>
          </cell>
          <cell r="AA781">
            <v>5085.5510958407967</v>
          </cell>
          <cell r="AB781">
            <v>2710.35</v>
          </cell>
          <cell r="AC781">
            <v>2375.2010958407968</v>
          </cell>
          <cell r="AD781">
            <v>3217.8401680998868</v>
          </cell>
          <cell r="AE781">
            <v>2710.35</v>
          </cell>
          <cell r="AF781">
            <v>507.49016809988689</v>
          </cell>
          <cell r="AG781">
            <v>4146.2024532688702</v>
          </cell>
          <cell r="AH781">
            <v>2710.35</v>
          </cell>
          <cell r="AI781">
            <v>1435.8524532688702</v>
          </cell>
          <cell r="AJ781">
            <v>3175.9707218161689</v>
          </cell>
          <cell r="AK781">
            <v>2710.35</v>
          </cell>
          <cell r="AL781">
            <v>465.62072181616895</v>
          </cell>
          <cell r="AM781">
            <v>3171.5776774701981</v>
          </cell>
          <cell r="AN781">
            <v>2710.35</v>
          </cell>
          <cell r="AO781">
            <v>461.22767747019816</v>
          </cell>
          <cell r="AP781">
            <v>1.1678686230009705</v>
          </cell>
          <cell r="AQ781">
            <v>6.5559686230009699</v>
          </cell>
          <cell r="AR781">
            <v>18797.142116495921</v>
          </cell>
          <cell r="AS781">
            <v>13551.75</v>
          </cell>
        </row>
        <row r="782">
          <cell r="A782" t="str">
            <v>л/с №3000000140566</v>
          </cell>
          <cell r="B782" t="str">
            <v>Кв. 77</v>
          </cell>
          <cell r="C782" t="str">
            <v>Солончук Александр Анатольевич</v>
          </cell>
          <cell r="D782">
            <v>44441</v>
          </cell>
          <cell r="E782">
            <v>63.4</v>
          </cell>
          <cell r="F782">
            <v>31</v>
          </cell>
          <cell r="G782">
            <v>28</v>
          </cell>
          <cell r="H782">
            <v>31</v>
          </cell>
          <cell r="I782">
            <v>30</v>
          </cell>
          <cell r="J782">
            <v>31</v>
          </cell>
          <cell r="K782">
            <v>151</v>
          </cell>
          <cell r="L782" t="str">
            <v>4756842</v>
          </cell>
          <cell r="M782">
            <v>4.8860000000000001</v>
          </cell>
          <cell r="N782">
            <v>4.8860000000000001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0.57347414081275017</v>
          </cell>
          <cell r="W782">
            <v>0.10582433608628132</v>
          </cell>
          <cell r="X782">
            <v>0.29202187478224401</v>
          </cell>
          <cell r="Y782">
            <v>3.1970579189476905E-2</v>
          </cell>
          <cell r="Z782">
            <v>0</v>
          </cell>
          <cell r="AA782">
            <v>1644.2535870555009</v>
          </cell>
          <cell r="AB782">
            <v>1072.6099999999999</v>
          </cell>
          <cell r="AC782">
            <v>571.64358705550103</v>
          </cell>
          <cell r="AD782">
            <v>303.41741993986403</v>
          </cell>
          <cell r="AE782">
            <v>1072.6099999999999</v>
          </cell>
          <cell r="AF782">
            <v>-769.19258006013592</v>
          </cell>
          <cell r="AG782">
            <v>837.27927893815433</v>
          </cell>
          <cell r="AH782">
            <v>1072.6099999999999</v>
          </cell>
          <cell r="AI782">
            <v>-235.33072106184557</v>
          </cell>
          <cell r="AJ782">
            <v>91.66540524048439</v>
          </cell>
          <cell r="AK782">
            <v>1072.6099999999999</v>
          </cell>
          <cell r="AL782">
            <v>-980.94459475951555</v>
          </cell>
          <cell r="AM782">
            <v>0</v>
          </cell>
          <cell r="AN782">
            <v>1072.6099999999999</v>
          </cell>
          <cell r="AO782">
            <v>-1072.6099999999999</v>
          </cell>
          <cell r="AP782">
            <v>1.0032909308707523</v>
          </cell>
          <cell r="AQ782">
            <v>1.0032909308707523</v>
          </cell>
          <cell r="AR782">
            <v>2876.6156911740031</v>
          </cell>
          <cell r="AS782">
            <v>5363.0499999999993</v>
          </cell>
        </row>
        <row r="783">
          <cell r="A783" t="str">
            <v>л/с №3000000142328</v>
          </cell>
          <cell r="B783" t="str">
            <v>Кв. 770</v>
          </cell>
          <cell r="C783" t="str">
            <v>Ростова Валерия Олеговна</v>
          </cell>
          <cell r="D783">
            <v>44478</v>
          </cell>
          <cell r="E783">
            <v>50.5</v>
          </cell>
          <cell r="F783">
            <v>31</v>
          </cell>
          <cell r="G783">
            <v>28</v>
          </cell>
          <cell r="H783">
            <v>31</v>
          </cell>
          <cell r="I783">
            <v>30</v>
          </cell>
          <cell r="J783">
            <v>31</v>
          </cell>
          <cell r="K783">
            <v>151</v>
          </cell>
          <cell r="L783">
            <v>4754641</v>
          </cell>
          <cell r="M783">
            <v>8.5809999999999995</v>
          </cell>
          <cell r="N783">
            <v>12.707000000000001</v>
          </cell>
          <cell r="O783">
            <v>4.1260000000000012</v>
          </cell>
          <cell r="P783">
            <v>0.84705960264900693</v>
          </cell>
          <cell r="Q783">
            <v>0.76508609271523198</v>
          </cell>
          <cell r="R783">
            <v>0.84705960264900693</v>
          </cell>
          <cell r="S783">
            <v>0.81973509933774857</v>
          </cell>
          <cell r="T783">
            <v>0.84705960264900693</v>
          </cell>
          <cell r="U783">
            <v>4.1260000000000012</v>
          </cell>
          <cell r="V783">
            <v>0.45678933929091298</v>
          </cell>
          <cell r="W783">
            <v>8.429225508449853E-2</v>
          </cell>
          <cell r="X783">
            <v>0.23260417470825429</v>
          </cell>
          <cell r="Y783">
            <v>2.5465524433258419E-2</v>
          </cell>
          <cell r="Z783">
            <v>0</v>
          </cell>
          <cell r="AA783">
            <v>3738.3696093512995</v>
          </cell>
          <cell r="AB783">
            <v>1903.23</v>
          </cell>
          <cell r="AC783">
            <v>1835.1396093512994</v>
          </cell>
          <cell r="AD783">
            <v>2435.3206112444313</v>
          </cell>
          <cell r="AE783">
            <v>1903.23</v>
          </cell>
          <cell r="AF783">
            <v>532.09061124443133</v>
          </cell>
          <cell r="AG783">
            <v>3095.590389163192</v>
          </cell>
          <cell r="AH783">
            <v>1903.23</v>
          </cell>
          <cell r="AI783">
            <v>1192.3603891631919</v>
          </cell>
          <cell r="AJ783">
            <v>2423.3423244637556</v>
          </cell>
          <cell r="AK783">
            <v>1903.23</v>
          </cell>
          <cell r="AL783">
            <v>520.11232446375561</v>
          </cell>
          <cell r="AM783">
            <v>2428.6723515231797</v>
          </cell>
          <cell r="AN783">
            <v>1903.23</v>
          </cell>
          <cell r="AO783">
            <v>525.4423515231797</v>
          </cell>
          <cell r="AP783">
            <v>0.79915129351692427</v>
          </cell>
          <cell r="AQ783">
            <v>4.9251512935169259</v>
          </cell>
          <cell r="AR783">
            <v>14121.295285745859</v>
          </cell>
          <cell r="AS783">
            <v>9516.15</v>
          </cell>
        </row>
        <row r="784">
          <cell r="A784" t="str">
            <v>л/с №3000000142992</v>
          </cell>
          <cell r="B784" t="str">
            <v>Кв. 771</v>
          </cell>
          <cell r="C784" t="str">
            <v>Антюфеева Анна Васильевна</v>
          </cell>
          <cell r="D784">
            <v>44501</v>
          </cell>
          <cell r="E784">
            <v>32.799999999999997</v>
          </cell>
          <cell r="F784">
            <v>31</v>
          </cell>
          <cell r="G784">
            <v>28</v>
          </cell>
          <cell r="H784">
            <v>31</v>
          </cell>
          <cell r="I784">
            <v>30</v>
          </cell>
          <cell r="J784">
            <v>31</v>
          </cell>
          <cell r="K784">
            <v>151</v>
          </cell>
          <cell r="L784">
            <v>4754652</v>
          </cell>
          <cell r="M784">
            <v>7.8049999999999997</v>
          </cell>
          <cell r="N784">
            <v>12.3848</v>
          </cell>
          <cell r="O784">
            <v>4.5798000000000005</v>
          </cell>
          <cell r="P784">
            <v>0.94022384105960266</v>
          </cell>
          <cell r="Q784">
            <v>0.84923443708609281</v>
          </cell>
          <cell r="R784">
            <v>0.94022384105960266</v>
          </cell>
          <cell r="S784">
            <v>0.90989403973509941</v>
          </cell>
          <cell r="T784">
            <v>0.94022384105960266</v>
          </cell>
          <cell r="U784">
            <v>4.5798000000000005</v>
          </cell>
          <cell r="V784">
            <v>0.29668693720281081</v>
          </cell>
          <cell r="W784">
            <v>5.4748236965773293E-2</v>
          </cell>
          <cell r="X784">
            <v>0.15107756297882655</v>
          </cell>
          <cell r="Y784">
            <v>1.6539984186353981E-2</v>
          </cell>
          <cell r="Z784">
            <v>0</v>
          </cell>
          <cell r="AA784">
            <v>3546.4458452184267</v>
          </cell>
          <cell r="AB784">
            <v>1696.22</v>
          </cell>
          <cell r="AC784">
            <v>1850.2258452184267</v>
          </cell>
          <cell r="AD784">
            <v>2591.881043388029</v>
          </cell>
          <cell r="AE784">
            <v>1696.22</v>
          </cell>
          <cell r="AF784">
            <v>895.66104338802893</v>
          </cell>
          <cell r="AG784">
            <v>3128.9575596309032</v>
          </cell>
          <cell r="AH784">
            <v>1696.22</v>
          </cell>
          <cell r="AI784">
            <v>1432.7375596309032</v>
          </cell>
          <cell r="AJ784">
            <v>2656.2531047071125</v>
          </cell>
          <cell r="AK784">
            <v>1696.22</v>
          </cell>
          <cell r="AL784">
            <v>960.03310470711244</v>
          </cell>
          <cell r="AM784">
            <v>2695.7909926092716</v>
          </cell>
          <cell r="AN784">
            <v>1696.22</v>
          </cell>
          <cell r="AO784">
            <v>999.57099260927157</v>
          </cell>
          <cell r="AP784">
            <v>0.51905272133376457</v>
          </cell>
          <cell r="AQ784">
            <v>5.0988527213337651</v>
          </cell>
          <cell r="AR784">
            <v>14619.328545553744</v>
          </cell>
          <cell r="AS784">
            <v>8481.1</v>
          </cell>
        </row>
        <row r="785">
          <cell r="A785" t="str">
            <v>л/с №3000000149306</v>
          </cell>
          <cell r="B785" t="str">
            <v>Кв. 772</v>
          </cell>
          <cell r="C785" t="str">
            <v>Михалина Анна Александровна</v>
          </cell>
          <cell r="D785">
            <v>44600</v>
          </cell>
          <cell r="E785">
            <v>47.9</v>
          </cell>
          <cell r="F785">
            <v>31</v>
          </cell>
          <cell r="G785">
            <v>28</v>
          </cell>
          <cell r="H785">
            <v>31</v>
          </cell>
          <cell r="I785">
            <v>30</v>
          </cell>
          <cell r="J785">
            <v>31</v>
          </cell>
          <cell r="K785">
            <v>151</v>
          </cell>
          <cell r="L785">
            <v>4754752</v>
          </cell>
          <cell r="M785">
            <v>5.4429999999999996</v>
          </cell>
          <cell r="N785">
            <v>9.0023999999999997</v>
          </cell>
          <cell r="O785">
            <v>3.5594000000000001</v>
          </cell>
          <cell r="P785">
            <v>0.73073774834437089</v>
          </cell>
          <cell r="Q785">
            <v>0.66002119205298015</v>
          </cell>
          <cell r="R785">
            <v>0.73073774834437089</v>
          </cell>
          <cell r="S785">
            <v>0.70716556291390731</v>
          </cell>
          <cell r="T785">
            <v>0.73073774834437089</v>
          </cell>
          <cell r="U785">
            <v>3.5594000000000001</v>
          </cell>
          <cell r="V785">
            <v>0.43327147231751945</v>
          </cell>
          <cell r="W785">
            <v>7.9952455812821371E-2</v>
          </cell>
          <cell r="X785">
            <v>0.22062851422822535</v>
          </cell>
          <cell r="Y785">
            <v>2.4154428125803529E-2</v>
          </cell>
          <cell r="Z785">
            <v>0</v>
          </cell>
          <cell r="AA785">
            <v>3337.4239572973588</v>
          </cell>
          <cell r="AB785">
            <v>1319.19</v>
          </cell>
          <cell r="AC785">
            <v>2018.2339572973588</v>
          </cell>
          <cell r="AD785">
            <v>2121.6376436878686</v>
          </cell>
          <cell r="AE785">
            <v>1319.19</v>
          </cell>
          <cell r="AF785">
            <v>802.44764368786855</v>
          </cell>
          <cell r="AG785">
            <v>2727.7383207228963</v>
          </cell>
          <cell r="AH785">
            <v>1319.19</v>
          </cell>
          <cell r="AI785">
            <v>1408.5483207228963</v>
          </cell>
          <cell r="AJ785">
            <v>2096.8260519092378</v>
          </cell>
          <cell r="AK785">
            <v>1319.19</v>
          </cell>
          <cell r="AL785">
            <v>777.63605190923772</v>
          </cell>
          <cell r="AM785">
            <v>2095.1566572980132</v>
          </cell>
          <cell r="AN785">
            <v>1319.19</v>
          </cell>
          <cell r="AO785">
            <v>775.96665729801316</v>
          </cell>
          <cell r="AP785">
            <v>0.75800687048436965</v>
          </cell>
          <cell r="AQ785">
            <v>4.31740687048437</v>
          </cell>
          <cell r="AR785">
            <v>12378.782630915375</v>
          </cell>
          <cell r="AS785">
            <v>6595.9500000000007</v>
          </cell>
        </row>
        <row r="786">
          <cell r="A786" t="str">
            <v>л/с №3000000148681</v>
          </cell>
          <cell r="B786" t="str">
            <v>Кв. 773</v>
          </cell>
          <cell r="C786" t="str">
            <v>Канаков Денис Станиславович</v>
          </cell>
          <cell r="D786">
            <v>44582</v>
          </cell>
          <cell r="E786">
            <v>73.8</v>
          </cell>
          <cell r="F786">
            <v>31</v>
          </cell>
          <cell r="G786">
            <v>28</v>
          </cell>
          <cell r="H786">
            <v>31</v>
          </cell>
          <cell r="I786">
            <v>30</v>
          </cell>
          <cell r="J786">
            <v>31</v>
          </cell>
          <cell r="K786">
            <v>151</v>
          </cell>
          <cell r="L786">
            <v>4754746</v>
          </cell>
          <cell r="M786">
            <v>6.4560000000000004</v>
          </cell>
          <cell r="N786">
            <v>11.581200000000001</v>
          </cell>
          <cell r="O786">
            <v>5.1252000000000013</v>
          </cell>
          <cell r="P786">
            <v>1.052193377483444</v>
          </cell>
          <cell r="Q786">
            <v>0.95036821192053</v>
          </cell>
          <cell r="R786">
            <v>1.052193377483444</v>
          </cell>
          <cell r="S786">
            <v>1.0182516556291392</v>
          </cell>
          <cell r="T786">
            <v>1.052193377483444</v>
          </cell>
          <cell r="U786">
            <v>5.1252000000000013</v>
          </cell>
          <cell r="V786">
            <v>0.66754560870632429</v>
          </cell>
          <cell r="W786">
            <v>0.12318353317298993</v>
          </cell>
          <cell r="X786">
            <v>0.33992451670235974</v>
          </cell>
          <cell r="Y786">
            <v>3.7214964419296462E-2</v>
          </cell>
          <cell r="Z786">
            <v>0</v>
          </cell>
          <cell r="AA786">
            <v>4930.8012264235795</v>
          </cell>
          <cell r="AB786">
            <v>2202.5700000000002</v>
          </cell>
          <cell r="AC786">
            <v>2728.2312264235793</v>
          </cell>
          <cell r="AD786">
            <v>3078.0660924972381</v>
          </cell>
          <cell r="AE786">
            <v>2202.5700000000002</v>
          </cell>
          <cell r="AF786">
            <v>875.4960924972379</v>
          </cell>
          <cell r="AG786">
            <v>3991.4525838516524</v>
          </cell>
          <cell r="AH786">
            <v>2202.5700000000002</v>
          </cell>
          <cell r="AI786">
            <v>1788.8825838516523</v>
          </cell>
          <cell r="AJ786">
            <v>3026.212783670474</v>
          </cell>
          <cell r="AK786">
            <v>2202.5700000000002</v>
          </cell>
          <cell r="AL786">
            <v>823.64278367047382</v>
          </cell>
          <cell r="AM786">
            <v>3016.8278080529808</v>
          </cell>
          <cell r="AN786">
            <v>2202.5700000000002</v>
          </cell>
          <cell r="AO786">
            <v>814.25780805298064</v>
          </cell>
          <cell r="AP786">
            <v>1.1678686230009705</v>
          </cell>
          <cell r="AQ786">
            <v>6.2930686230009716</v>
          </cell>
          <cell r="AR786">
            <v>18043.360494495926</v>
          </cell>
          <cell r="AS786">
            <v>11012.85</v>
          </cell>
        </row>
        <row r="787">
          <cell r="A787" t="str">
            <v>л/с №3000000136982</v>
          </cell>
          <cell r="B787" t="str">
            <v>Кв. 774</v>
          </cell>
          <cell r="C787" t="str">
            <v>ЗПИФ Новое строительство под управл ООО "Эссет Менеджмент Солюшнс"</v>
          </cell>
          <cell r="D787">
            <v>44271</v>
          </cell>
          <cell r="E787">
            <v>58.5</v>
          </cell>
          <cell r="F787">
            <v>31</v>
          </cell>
          <cell r="G787">
            <v>28</v>
          </cell>
          <cell r="H787">
            <v>31</v>
          </cell>
          <cell r="I787">
            <v>30</v>
          </cell>
          <cell r="J787">
            <v>31</v>
          </cell>
          <cell r="K787">
            <v>151</v>
          </cell>
          <cell r="L787">
            <v>4754386</v>
          </cell>
          <cell r="M787">
            <v>1.861</v>
          </cell>
          <cell r="N787">
            <v>1.8609</v>
          </cell>
          <cell r="O787">
            <v>-9.9999999999988987E-5</v>
          </cell>
          <cell r="P787">
            <v>-2.052980132450105E-5</v>
          </cell>
          <cell r="Q787">
            <v>-1.8543046357613852E-5</v>
          </cell>
          <cell r="R787">
            <v>-2.052980132450105E-5</v>
          </cell>
          <cell r="S787">
            <v>-1.9867549668871984E-5</v>
          </cell>
          <cell r="T787">
            <v>0</v>
          </cell>
          <cell r="U787">
            <v>-7.9470198675487936E-5</v>
          </cell>
          <cell r="V787">
            <v>0.52915200690135467</v>
          </cell>
          <cell r="W787">
            <v>9.7645483612735923E-2</v>
          </cell>
          <cell r="X787">
            <v>0.26945236080065099</v>
          </cell>
          <cell r="Y787">
            <v>2.9499666917735E-2</v>
          </cell>
          <cell r="Z787">
            <v>0</v>
          </cell>
          <cell r="AA787">
            <v>1517.1151885116644</v>
          </cell>
          <cell r="AB787">
            <v>797.36</v>
          </cell>
          <cell r="AC787">
            <v>719.75518851166441</v>
          </cell>
          <cell r="AD787">
            <v>279.91401145310857</v>
          </cell>
          <cell r="AE787">
            <v>797.36</v>
          </cell>
          <cell r="AF787">
            <v>-517.44598854689139</v>
          </cell>
          <cell r="AG787">
            <v>772.5095572046489</v>
          </cell>
          <cell r="AH787">
            <v>797.36</v>
          </cell>
          <cell r="AI787">
            <v>-24.850442795351114</v>
          </cell>
          <cell r="AJ787">
            <v>84.523891152131839</v>
          </cell>
          <cell r="AK787">
            <v>797.36</v>
          </cell>
          <cell r="AL787">
            <v>-712.83610884786822</v>
          </cell>
          <cell r="AM787">
            <v>0</v>
          </cell>
          <cell r="AN787">
            <v>797.36</v>
          </cell>
          <cell r="AO787">
            <v>-797.36</v>
          </cell>
          <cell r="AP787">
            <v>0.92574951823247664</v>
          </cell>
          <cell r="AQ787">
            <v>0.92564951823247665</v>
          </cell>
          <cell r="AR787">
            <v>2654.0037856857921</v>
          </cell>
          <cell r="AS787">
            <v>3986.8</v>
          </cell>
        </row>
        <row r="788">
          <cell r="A788" t="str">
            <v>л/с №3000000136983</v>
          </cell>
          <cell r="B788" t="str">
            <v>Кв. 775</v>
          </cell>
          <cell r="C788" t="str">
            <v>ЗПИФ Новое строительство под управл ООО "Эссет Менеджмент Солюшнс"</v>
          </cell>
          <cell r="D788">
            <v>44271</v>
          </cell>
          <cell r="E788">
            <v>37.299999999999997</v>
          </cell>
          <cell r="F788">
            <v>31</v>
          </cell>
          <cell r="G788">
            <v>28</v>
          </cell>
          <cell r="H788">
            <v>31</v>
          </cell>
          <cell r="I788">
            <v>30</v>
          </cell>
          <cell r="J788">
            <v>31</v>
          </cell>
          <cell r="K788">
            <v>151</v>
          </cell>
          <cell r="L788">
            <v>4750996</v>
          </cell>
          <cell r="M788">
            <v>1.367</v>
          </cell>
          <cell r="N788">
            <v>1.3666</v>
          </cell>
          <cell r="O788">
            <v>-3.9999999999995595E-4</v>
          </cell>
          <cell r="P788">
            <v>-8.2119205298004201E-5</v>
          </cell>
          <cell r="Q788">
            <v>-7.4172185430455408E-5</v>
          </cell>
          <cell r="R788">
            <v>-8.2119205298004201E-5</v>
          </cell>
          <cell r="S788">
            <v>-7.9470198675487936E-5</v>
          </cell>
          <cell r="T788">
            <v>0</v>
          </cell>
          <cell r="U788">
            <v>-3.1788079470195175E-4</v>
          </cell>
          <cell r="V788">
            <v>0.33739093773368423</v>
          </cell>
          <cell r="W788">
            <v>6.2259428012906834E-2</v>
          </cell>
          <cell r="X788">
            <v>0.17180466765579969</v>
          </cell>
          <cell r="Y788">
            <v>1.8809189333872059E-2</v>
          </cell>
          <cell r="Z788">
            <v>0</v>
          </cell>
          <cell r="AA788">
            <v>967.12509830821841</v>
          </cell>
          <cell r="AB788">
            <v>508.35</v>
          </cell>
          <cell r="AC788">
            <v>458.77509830821839</v>
          </cell>
          <cell r="AD788">
            <v>178.29632180342372</v>
          </cell>
          <cell r="AE788">
            <v>508.35</v>
          </cell>
          <cell r="AF788">
            <v>-330.0536781965763</v>
          </cell>
          <cell r="AG788">
            <v>492.35945646630944</v>
          </cell>
          <cell r="AH788">
            <v>508.35</v>
          </cell>
          <cell r="AI788">
            <v>-15.990543533690584</v>
          </cell>
          <cell r="AJ788">
            <v>53.701476110052901</v>
          </cell>
          <cell r="AK788">
            <v>508.35</v>
          </cell>
          <cell r="AL788">
            <v>-454.64852388994711</v>
          </cell>
          <cell r="AM788">
            <v>0</v>
          </cell>
          <cell r="AN788">
            <v>508.35</v>
          </cell>
          <cell r="AO788">
            <v>-508.35</v>
          </cell>
          <cell r="AP788">
            <v>0.59026422273626289</v>
          </cell>
          <cell r="AQ788">
            <v>0.58986422273626293</v>
          </cell>
          <cell r="AR788">
            <v>1691.2469021449583</v>
          </cell>
          <cell r="AS788">
            <v>2541.75</v>
          </cell>
        </row>
        <row r="789">
          <cell r="A789" t="str">
            <v>л/с №3000000140333</v>
          </cell>
          <cell r="B789" t="str">
            <v>Кв. 776</v>
          </cell>
          <cell r="C789" t="str">
            <v>Бабешко Юрий Петрович</v>
          </cell>
          <cell r="D789">
            <v>44453</v>
          </cell>
          <cell r="E789">
            <v>32.6</v>
          </cell>
          <cell r="F789">
            <v>31</v>
          </cell>
          <cell r="G789">
            <v>28</v>
          </cell>
          <cell r="H789">
            <v>31</v>
          </cell>
          <cell r="I789">
            <v>30</v>
          </cell>
          <cell r="J789">
            <v>31</v>
          </cell>
          <cell r="K789">
            <v>151</v>
          </cell>
          <cell r="L789">
            <v>4756757</v>
          </cell>
          <cell r="M789">
            <v>4.1575778155989198</v>
          </cell>
          <cell r="N789">
            <v>4.1575778155989198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0.29487787051254977</v>
          </cell>
          <cell r="W789">
            <v>5.4414406252567375E-2</v>
          </cell>
          <cell r="X789">
            <v>0.15015635832651664</v>
          </cell>
          <cell r="Y789">
            <v>1.6439130624242071E-2</v>
          </cell>
          <cell r="Z789">
            <v>0</v>
          </cell>
          <cell r="AA789">
            <v>845.46793277617235</v>
          </cell>
          <cell r="AB789">
            <v>1101.57</v>
          </cell>
          <cell r="AC789">
            <v>-256.10206722382759</v>
          </cell>
          <cell r="AD789">
            <v>156.01589731923613</v>
          </cell>
          <cell r="AE789">
            <v>1101.57</v>
          </cell>
          <cell r="AF789">
            <v>-945.55410268076378</v>
          </cell>
          <cell r="AG789">
            <v>430.52530746662194</v>
          </cell>
          <cell r="AH789">
            <v>1101.57</v>
          </cell>
          <cell r="AI789">
            <v>-671.044692533378</v>
          </cell>
          <cell r="AJ789">
            <v>47.133946543214378</v>
          </cell>
          <cell r="AK789">
            <v>1101.57</v>
          </cell>
          <cell r="AL789">
            <v>-1054.4360534567857</v>
          </cell>
          <cell r="AM789">
            <v>0</v>
          </cell>
          <cell r="AN789">
            <v>1101.57</v>
          </cell>
          <cell r="AO789">
            <v>-1101.57</v>
          </cell>
          <cell r="AP789">
            <v>0.5158877657158758</v>
          </cell>
          <cell r="AQ789">
            <v>0.5158877657158758</v>
          </cell>
          <cell r="AR789">
            <v>1479.1430841052447</v>
          </cell>
          <cell r="AS789">
            <v>5507.8499999999995</v>
          </cell>
        </row>
        <row r="790">
          <cell r="A790" t="str">
            <v>л/с №3000000145563</v>
          </cell>
          <cell r="B790" t="str">
            <v>Кв. 777</v>
          </cell>
          <cell r="C790" t="str">
            <v>Вокуева Олеся Алексеевна</v>
          </cell>
          <cell r="D790">
            <v>44520</v>
          </cell>
          <cell r="E790">
            <v>53.5</v>
          </cell>
          <cell r="F790">
            <v>31</v>
          </cell>
          <cell r="G790">
            <v>28</v>
          </cell>
          <cell r="H790">
            <v>31</v>
          </cell>
          <cell r="I790">
            <v>30</v>
          </cell>
          <cell r="J790">
            <v>31</v>
          </cell>
          <cell r="K790">
            <v>151</v>
          </cell>
          <cell r="L790">
            <v>4754384</v>
          </cell>
          <cell r="M790">
            <v>1.921</v>
          </cell>
          <cell r="N790">
            <v>5.6412000000000004</v>
          </cell>
          <cell r="O790">
            <v>3.7202000000000002</v>
          </cell>
          <cell r="P790">
            <v>0.76374966887417228</v>
          </cell>
          <cell r="Q790">
            <v>0.68983841059602657</v>
          </cell>
          <cell r="R790">
            <v>0.76374966887417228</v>
          </cell>
          <cell r="S790">
            <v>0.73911258278145697</v>
          </cell>
          <cell r="T790">
            <v>0.76374966887417228</v>
          </cell>
          <cell r="U790">
            <v>3.7202000000000002</v>
          </cell>
          <cell r="V790">
            <v>0.48392533964482859</v>
          </cell>
          <cell r="W790">
            <v>8.9299715782587552E-2</v>
          </cell>
          <cell r="X790">
            <v>0.24642224449290309</v>
          </cell>
          <cell r="Y790">
            <v>2.6978327864937139E-2</v>
          </cell>
          <cell r="Z790">
            <v>0</v>
          </cell>
          <cell r="AA790">
            <v>3577.308830925509</v>
          </cell>
          <cell r="AB790">
            <v>831.2</v>
          </cell>
          <cell r="AC790">
            <v>2746.1088309255092</v>
          </cell>
          <cell r="AD790">
            <v>2233.9292531902347</v>
          </cell>
          <cell r="AE790">
            <v>831.2</v>
          </cell>
          <cell r="AF790">
            <v>1402.7292531902347</v>
          </cell>
          <cell r="AG790">
            <v>2896.344706567811</v>
          </cell>
          <cell r="AH790">
            <v>831.2</v>
          </cell>
          <cell r="AI790">
            <v>2065.1447065678112</v>
          </cell>
          <cell r="AJ790">
            <v>2196.520537187128</v>
          </cell>
          <cell r="AK790">
            <v>831.2</v>
          </cell>
          <cell r="AL790">
            <v>1365.3205371871279</v>
          </cell>
          <cell r="AM790">
            <v>2189.8077756026491</v>
          </cell>
          <cell r="AN790">
            <v>831.2</v>
          </cell>
          <cell r="AO790">
            <v>1358.6077756026491</v>
          </cell>
          <cell r="AP790">
            <v>0.8466256277852563</v>
          </cell>
          <cell r="AQ790">
            <v>4.5668256277852564</v>
          </cell>
          <cell r="AR790">
            <v>13093.911103473331</v>
          </cell>
          <cell r="AS790">
            <v>4156</v>
          </cell>
        </row>
        <row r="791">
          <cell r="A791" t="str">
            <v>л/с №3000000141276</v>
          </cell>
          <cell r="B791" t="str">
            <v>Кв. 778</v>
          </cell>
          <cell r="C791" t="str">
            <v>Барбашина Мария Александровна</v>
          </cell>
          <cell r="D791">
            <v>44467</v>
          </cell>
          <cell r="E791">
            <v>54.5</v>
          </cell>
          <cell r="F791">
            <v>31</v>
          </cell>
          <cell r="G791">
            <v>28</v>
          </cell>
          <cell r="H791">
            <v>31</v>
          </cell>
          <cell r="I791">
            <v>30</v>
          </cell>
          <cell r="J791">
            <v>31</v>
          </cell>
          <cell r="K791">
            <v>151</v>
          </cell>
          <cell r="L791">
            <v>4756917</v>
          </cell>
          <cell r="M791">
            <v>11.009</v>
          </cell>
          <cell r="N791">
            <v>15.613</v>
          </cell>
          <cell r="O791">
            <v>4.6039999999999992</v>
          </cell>
          <cell r="P791">
            <v>0.9451920529801322</v>
          </cell>
          <cell r="Q791">
            <v>0.85372185430463554</v>
          </cell>
          <cell r="R791">
            <v>0.9451920529801322</v>
          </cell>
          <cell r="S791">
            <v>0.91470198675496672</v>
          </cell>
          <cell r="T791">
            <v>0.9451920529801322</v>
          </cell>
          <cell r="U791">
            <v>4.6039999999999983</v>
          </cell>
          <cell r="V791">
            <v>0.49297067309613385</v>
          </cell>
          <cell r="W791">
            <v>9.0968869348617226E-2</v>
          </cell>
          <cell r="X791">
            <v>0.25102826775445264</v>
          </cell>
          <cell r="Y791">
            <v>2.7482595675496709E-2</v>
          </cell>
          <cell r="Z791">
            <v>0</v>
          </cell>
          <cell r="AA791">
            <v>4123.4714049513477</v>
          </cell>
          <cell r="AB791">
            <v>2560.9699999999998</v>
          </cell>
          <cell r="AC791">
            <v>1562.5014049513479</v>
          </cell>
          <cell r="AD791">
            <v>2708.5983490441331</v>
          </cell>
          <cell r="AE791">
            <v>2560.9699999999998</v>
          </cell>
          <cell r="AF791">
            <v>147.6283490441333</v>
          </cell>
          <cell r="AG791">
            <v>3429.778979203787</v>
          </cell>
          <cell r="AH791">
            <v>2560.9699999999998</v>
          </cell>
          <cell r="AI791">
            <v>868.8089792037872</v>
          </cell>
          <cell r="AJ791">
            <v>2701.412791052976</v>
          </cell>
          <cell r="AK791">
            <v>2560.9699999999998</v>
          </cell>
          <cell r="AL791">
            <v>140.44279105297619</v>
          </cell>
          <cell r="AM791">
            <v>2710.0357504635754</v>
          </cell>
          <cell r="AN791">
            <v>2560.9699999999998</v>
          </cell>
          <cell r="AO791">
            <v>149.06575046357557</v>
          </cell>
          <cell r="AP791">
            <v>0.86245040587470045</v>
          </cell>
          <cell r="AQ791">
            <v>5.4664504058746992</v>
          </cell>
          <cell r="AR791">
            <v>15673.29727471582</v>
          </cell>
          <cell r="AS791">
            <v>12804.849999999999</v>
          </cell>
        </row>
        <row r="792">
          <cell r="A792" t="str">
            <v>л/с №3000000142777</v>
          </cell>
          <cell r="B792" t="str">
            <v>Кв. 779</v>
          </cell>
          <cell r="C792" t="str">
            <v>Телишевская Татьяна Викторовна</v>
          </cell>
          <cell r="D792">
            <v>44495</v>
          </cell>
          <cell r="E792">
            <v>36.6</v>
          </cell>
          <cell r="F792">
            <v>31</v>
          </cell>
          <cell r="G792">
            <v>28</v>
          </cell>
          <cell r="H792">
            <v>31</v>
          </cell>
          <cell r="I792">
            <v>30</v>
          </cell>
          <cell r="J792">
            <v>31</v>
          </cell>
          <cell r="K792">
            <v>151</v>
          </cell>
          <cell r="L792">
            <v>4756906</v>
          </cell>
          <cell r="M792">
            <v>7.3</v>
          </cell>
          <cell r="N792">
            <v>13.5802</v>
          </cell>
          <cell r="O792">
            <v>6.2802000000000007</v>
          </cell>
          <cell r="P792">
            <v>1.2893125827814571</v>
          </cell>
          <cell r="Q792">
            <v>1.1645403973509934</v>
          </cell>
          <cell r="R792">
            <v>1.2893125827814571</v>
          </cell>
          <cell r="S792">
            <v>1.2477218543046358</v>
          </cell>
          <cell r="T792">
            <v>1.2893125827814571</v>
          </cell>
          <cell r="U792">
            <v>6.2802000000000007</v>
          </cell>
          <cell r="V792">
            <v>0.33105920431777064</v>
          </cell>
          <cell r="W792">
            <v>6.1091020516686058E-2</v>
          </cell>
          <cell r="X792">
            <v>0.16858045137271499</v>
          </cell>
          <cell r="Y792">
            <v>1.8456201866480362E-2</v>
          </cell>
          <cell r="Z792">
            <v>0</v>
          </cell>
          <cell r="AA792">
            <v>4645.8975805351638</v>
          </cell>
          <cell r="AB792">
            <v>1884.31</v>
          </cell>
          <cell r="AC792">
            <v>2761.5875805351639</v>
          </cell>
          <cell r="AD792">
            <v>3514.1058886818532</v>
          </cell>
          <cell r="AE792">
            <v>1884.31</v>
          </cell>
          <cell r="AF792">
            <v>1629.7958886818533</v>
          </cell>
          <cell r="AG792">
            <v>4180.0417496661585</v>
          </cell>
          <cell r="AH792">
            <v>1884.31</v>
          </cell>
          <cell r="AI792">
            <v>2295.7317496661585</v>
          </cell>
          <cell r="AJ792">
            <v>3630.3603990927008</v>
          </cell>
          <cell r="AK792">
            <v>1884.31</v>
          </cell>
          <cell r="AL792">
            <v>1746.0503990927009</v>
          </cell>
          <cell r="AM792">
            <v>3696.6912510993379</v>
          </cell>
          <cell r="AN792">
            <v>1884.31</v>
          </cell>
          <cell r="AO792">
            <v>1812.381251099338</v>
          </cell>
          <cell r="AP792">
            <v>0.5791868780736521</v>
          </cell>
          <cell r="AQ792">
            <v>6.8593868780736527</v>
          </cell>
          <cell r="AR792">
            <v>19667.096869075216</v>
          </cell>
          <cell r="AS792">
            <v>9421.5499999999993</v>
          </cell>
        </row>
        <row r="793">
          <cell r="A793" t="str">
            <v>л/с №3000000138813</v>
          </cell>
          <cell r="B793" t="str">
            <v>Кв. 78</v>
          </cell>
          <cell r="C793" t="str">
            <v>Самсонов Александр Александрович</v>
          </cell>
          <cell r="D793">
            <v>44414</v>
          </cell>
          <cell r="E793">
            <v>42.3</v>
          </cell>
          <cell r="F793">
            <v>31</v>
          </cell>
          <cell r="G793">
            <v>28</v>
          </cell>
          <cell r="H793">
            <v>31</v>
          </cell>
          <cell r="I793">
            <v>30</v>
          </cell>
          <cell r="J793">
            <v>31</v>
          </cell>
          <cell r="K793">
            <v>151</v>
          </cell>
          <cell r="L793" t="str">
            <v>104756840</v>
          </cell>
          <cell r="M793">
            <v>6.6109999999999998</v>
          </cell>
          <cell r="N793">
            <v>9.6384000000000007</v>
          </cell>
          <cell r="O793">
            <v>3.027400000000001</v>
          </cell>
          <cell r="P793">
            <v>0.62151920529801352</v>
          </cell>
          <cell r="Q793">
            <v>0.56137218543046374</v>
          </cell>
          <cell r="R793">
            <v>0.62151920529801352</v>
          </cell>
          <cell r="S793">
            <v>0.60147019867549689</v>
          </cell>
          <cell r="T793">
            <v>0.62151920529801352</v>
          </cell>
          <cell r="U793">
            <v>3.027400000000001</v>
          </cell>
          <cell r="V793">
            <v>0.38261760499021025</v>
          </cell>
          <cell r="W793">
            <v>7.0605195843055205E-2</v>
          </cell>
          <cell r="X793">
            <v>0.19483478396354764</v>
          </cell>
          <cell r="Y793">
            <v>2.1330528386669923E-2</v>
          </cell>
          <cell r="Z793">
            <v>0</v>
          </cell>
          <cell r="AA793">
            <v>2879.0409797221891</v>
          </cell>
          <cell r="AB793">
            <v>1322.63</v>
          </cell>
          <cell r="AC793">
            <v>1556.410979722189</v>
          </cell>
          <cell r="AD793">
            <v>1811.9929080398081</v>
          </cell>
          <cell r="AE793">
            <v>1322.63</v>
          </cell>
          <cell r="AF793">
            <v>489.36290803980796</v>
          </cell>
          <cell r="AG793">
            <v>2340.6338309309631</v>
          </cell>
          <cell r="AH793">
            <v>1322.63</v>
          </cell>
          <cell r="AI793">
            <v>1018.003830930963</v>
          </cell>
          <cell r="AJ793">
            <v>1785.6817886181034</v>
          </cell>
          <cell r="AK793">
            <v>1322.63</v>
          </cell>
          <cell r="AL793">
            <v>463.05178861810327</v>
          </cell>
          <cell r="AM793">
            <v>1782.0074350463583</v>
          </cell>
          <cell r="AN793">
            <v>1322.63</v>
          </cell>
          <cell r="AO793">
            <v>459.37743504635819</v>
          </cell>
          <cell r="AP793">
            <v>0.66938811318348301</v>
          </cell>
          <cell r="AQ793">
            <v>3.6967881131834841</v>
          </cell>
          <cell r="AR793">
            <v>10599.356942357421</v>
          </cell>
          <cell r="AS793">
            <v>6613.1500000000005</v>
          </cell>
        </row>
        <row r="794">
          <cell r="A794" t="str">
            <v>л/с №3000000140342</v>
          </cell>
          <cell r="B794" t="str">
            <v>Кв. 780</v>
          </cell>
          <cell r="C794" t="str">
            <v>Жукова Ульяна Николаевна</v>
          </cell>
          <cell r="D794">
            <v>44453</v>
          </cell>
          <cell r="E794">
            <v>32</v>
          </cell>
          <cell r="F794">
            <v>31</v>
          </cell>
          <cell r="G794">
            <v>28</v>
          </cell>
          <cell r="H794">
            <v>31</v>
          </cell>
          <cell r="I794">
            <v>30</v>
          </cell>
          <cell r="J794">
            <v>31</v>
          </cell>
          <cell r="K794">
            <v>151</v>
          </cell>
          <cell r="L794">
            <v>4756911</v>
          </cell>
          <cell r="M794">
            <v>8.9090000000000007</v>
          </cell>
          <cell r="N794">
            <v>12.484299999999999</v>
          </cell>
          <cell r="O794">
            <v>3.5752999999999986</v>
          </cell>
          <cell r="P794">
            <v>0.73400198675496664</v>
          </cell>
          <cell r="Q794">
            <v>0.66296953642384082</v>
          </cell>
          <cell r="R794">
            <v>0.73400198675496664</v>
          </cell>
          <cell r="S794">
            <v>0.71032450331125796</v>
          </cell>
          <cell r="T794">
            <v>0.73400198675496664</v>
          </cell>
          <cell r="U794">
            <v>3.575299999999999</v>
          </cell>
          <cell r="V794">
            <v>0.28945067044176664</v>
          </cell>
          <cell r="W794">
            <v>5.3412914112949565E-2</v>
          </cell>
          <cell r="X794">
            <v>0.14739274436958688</v>
          </cell>
          <cell r="Y794">
            <v>1.6136569937906325E-2</v>
          </cell>
          <cell r="Z794">
            <v>0</v>
          </cell>
          <cell r="AA794">
            <v>2934.4229896613297</v>
          </cell>
          <cell r="AB794">
            <v>1933.34</v>
          </cell>
          <cell r="AC794">
            <v>1001.0829896613297</v>
          </cell>
          <cell r="AD794">
            <v>2053.9974345300748</v>
          </cell>
          <cell r="AE794">
            <v>1933.34</v>
          </cell>
          <cell r="AF794">
            <v>120.65743453007485</v>
          </cell>
          <cell r="AG794">
            <v>2527.1173451856976</v>
          </cell>
          <cell r="AH794">
            <v>1933.34</v>
          </cell>
          <cell r="AI794">
            <v>593.77734518569764</v>
          </cell>
          <cell r="AJ794">
            <v>2082.8946599985388</v>
          </cell>
          <cell r="AK794">
            <v>1933.34</v>
          </cell>
          <cell r="AL794">
            <v>149.55465999853891</v>
          </cell>
          <cell r="AM794">
            <v>2104.5158163841052</v>
          </cell>
          <cell r="AN794">
            <v>1933.34</v>
          </cell>
          <cell r="AO794">
            <v>171.17581638410525</v>
          </cell>
          <cell r="AP794">
            <v>0.5063928988622094</v>
          </cell>
          <cell r="AQ794">
            <v>4.0816928988622081</v>
          </cell>
          <cell r="AR794">
            <v>11702.948245759746</v>
          </cell>
          <cell r="AS794">
            <v>9666.6999999999989</v>
          </cell>
        </row>
        <row r="795">
          <cell r="A795" t="str">
            <v>л/с №3000000146436</v>
          </cell>
          <cell r="B795" t="str">
            <v>Кв. 781</v>
          </cell>
          <cell r="C795" t="str">
            <v>Дорошенко Екатерина Игоревна</v>
          </cell>
          <cell r="D795">
            <v>44539</v>
          </cell>
          <cell r="E795">
            <v>52.5</v>
          </cell>
          <cell r="F795">
            <v>31</v>
          </cell>
          <cell r="G795">
            <v>28</v>
          </cell>
          <cell r="H795">
            <v>31</v>
          </cell>
          <cell r="I795">
            <v>30</v>
          </cell>
          <cell r="J795">
            <v>31</v>
          </cell>
          <cell r="K795">
            <v>151</v>
          </cell>
          <cell r="L795">
            <v>4756908</v>
          </cell>
          <cell r="M795">
            <v>10.212999999999999</v>
          </cell>
          <cell r="N795">
            <v>13.6258</v>
          </cell>
          <cell r="O795">
            <v>3.4128000000000007</v>
          </cell>
          <cell r="P795">
            <v>0.70064105960264911</v>
          </cell>
          <cell r="Q795">
            <v>0.63283708609271538</v>
          </cell>
          <cell r="R795">
            <v>0.70064105960264911</v>
          </cell>
          <cell r="S795">
            <v>0.6780397350993379</v>
          </cell>
          <cell r="T795">
            <v>0.70064105960264911</v>
          </cell>
          <cell r="U795">
            <v>3.4128000000000007</v>
          </cell>
          <cell r="V795">
            <v>0.47488000619352339</v>
          </cell>
          <cell r="W795">
            <v>8.7630562216557878E-2</v>
          </cell>
          <cell r="X795">
            <v>0.24181622123135349</v>
          </cell>
          <cell r="Y795">
            <v>2.6474060054377566E-2</v>
          </cell>
          <cell r="Z795">
            <v>0</v>
          </cell>
          <cell r="AA795">
            <v>3370.4304894294696</v>
          </cell>
          <cell r="AB795">
            <v>2392.09</v>
          </cell>
          <cell r="AC795">
            <v>978.34048942946947</v>
          </cell>
          <cell r="AD795">
            <v>2065.7104318793818</v>
          </cell>
          <cell r="AE795">
            <v>2392.09</v>
          </cell>
          <cell r="AF795">
            <v>-326.37956812061839</v>
          </cell>
          <cell r="AG795">
            <v>2702.1946664616353</v>
          </cell>
          <cell r="AH795">
            <v>2392.09</v>
          </cell>
          <cell r="AI795">
            <v>310.10466646163513</v>
          </cell>
          <cell r="AJ795">
            <v>2019.9678631888298</v>
          </cell>
          <cell r="AK795">
            <v>2392.09</v>
          </cell>
          <cell r="AL795">
            <v>-372.12213681117032</v>
          </cell>
          <cell r="AM795">
            <v>2008.8640332715233</v>
          </cell>
          <cell r="AN795">
            <v>2392.09</v>
          </cell>
          <cell r="AO795">
            <v>-383.22596672847681</v>
          </cell>
          <cell r="AP795">
            <v>0.83080084969581236</v>
          </cell>
          <cell r="AQ795">
            <v>4.2436008496958131</v>
          </cell>
          <cell r="AR795">
            <v>12167.16748423084</v>
          </cell>
          <cell r="AS795">
            <v>11960.45</v>
          </cell>
        </row>
        <row r="796">
          <cell r="A796" t="str">
            <v>л/с №3000000140156</v>
          </cell>
          <cell r="B796" t="str">
            <v>Кв. 782</v>
          </cell>
          <cell r="C796" t="str">
            <v>Монахов Антон Дмитриевич</v>
          </cell>
          <cell r="D796">
            <v>44446</v>
          </cell>
          <cell r="E796">
            <v>54.5</v>
          </cell>
          <cell r="F796">
            <v>31</v>
          </cell>
          <cell r="G796">
            <v>28</v>
          </cell>
          <cell r="H796">
            <v>31</v>
          </cell>
          <cell r="I796">
            <v>30</v>
          </cell>
          <cell r="J796">
            <v>30</v>
          </cell>
          <cell r="K796">
            <v>150</v>
          </cell>
          <cell r="L796">
            <v>4756907</v>
          </cell>
          <cell r="M796">
            <v>3.4470000000000001</v>
          </cell>
          <cell r="N796">
            <v>5.5549999999999997</v>
          </cell>
          <cell r="O796">
            <v>2.0940397350993374</v>
          </cell>
          <cell r="P796">
            <v>0.43276821192052972</v>
          </cell>
          <cell r="Q796">
            <v>0.39088741721854298</v>
          </cell>
          <cell r="R796">
            <v>0.43276821192052972</v>
          </cell>
          <cell r="S796">
            <v>0.41880794701986751</v>
          </cell>
          <cell r="T796">
            <v>0.41880794701986751</v>
          </cell>
          <cell r="U796">
            <v>2.0940397350993374</v>
          </cell>
          <cell r="V796">
            <v>0.49297067309613385</v>
          </cell>
          <cell r="W796">
            <v>9.0968869348617226E-2</v>
          </cell>
          <cell r="X796">
            <v>0.25102826775445264</v>
          </cell>
          <cell r="Y796">
            <v>2.7482595675496709E-2</v>
          </cell>
          <cell r="Z796">
            <v>0</v>
          </cell>
          <cell r="AA796">
            <v>2654.2600163420775</v>
          </cell>
          <cell r="AB796">
            <v>1047.67</v>
          </cell>
          <cell r="AC796">
            <v>1606.5900163420774</v>
          </cell>
          <cell r="AD796">
            <v>1381.5687077196303</v>
          </cell>
          <cell r="AE796">
            <v>1047.67</v>
          </cell>
          <cell r="AF796">
            <v>333.89870771963024</v>
          </cell>
          <cell r="AG796">
            <v>1960.5675905945159</v>
          </cell>
          <cell r="AH796">
            <v>1047.67</v>
          </cell>
          <cell r="AI796">
            <v>912.8975905945158</v>
          </cell>
          <cell r="AJ796">
            <v>1279.5953182052942</v>
          </cell>
          <cell r="AK796">
            <v>1047.67</v>
          </cell>
          <cell r="AL796">
            <v>231.92531820529416</v>
          </cell>
          <cell r="AM796">
            <v>1200.7977695364236</v>
          </cell>
          <cell r="AN796">
            <v>1013.87</v>
          </cell>
          <cell r="AO796">
            <v>186.92776953642363</v>
          </cell>
          <cell r="AP796">
            <v>0.86245040587470045</v>
          </cell>
          <cell r="AQ796">
            <v>2.9564901409740378</v>
          </cell>
          <cell r="AR796">
            <v>8476.7894023979406</v>
          </cell>
          <cell r="AS796">
            <v>5204.55</v>
          </cell>
        </row>
        <row r="797">
          <cell r="A797" t="str">
            <v>л/с №3000000136985</v>
          </cell>
          <cell r="B797" t="str">
            <v>Кв. 783</v>
          </cell>
          <cell r="C797" t="str">
            <v>ЗПИФ Новое строительство под управл ООО "Эссет Менеджмент Солюшнс"</v>
          </cell>
          <cell r="D797">
            <v>44271</v>
          </cell>
          <cell r="E797">
            <v>36.6</v>
          </cell>
          <cell r="F797">
            <v>31</v>
          </cell>
          <cell r="G797">
            <v>28</v>
          </cell>
          <cell r="H797">
            <v>31</v>
          </cell>
          <cell r="I797">
            <v>30</v>
          </cell>
          <cell r="J797">
            <v>31</v>
          </cell>
          <cell r="K797">
            <v>151</v>
          </cell>
          <cell r="L797">
            <v>4754804</v>
          </cell>
          <cell r="M797">
            <v>1.609</v>
          </cell>
          <cell r="N797">
            <v>1.6085</v>
          </cell>
          <cell r="O797">
            <v>-4.9999999999994493E-4</v>
          </cell>
          <cell r="P797">
            <v>-1.0264900662250525E-4</v>
          </cell>
          <cell r="Q797">
            <v>-9.2715231788069257E-5</v>
          </cell>
          <cell r="R797">
            <v>-1.0264900662250525E-4</v>
          </cell>
          <cell r="S797">
            <v>-9.933774834435991E-5</v>
          </cell>
          <cell r="T797">
            <v>0</v>
          </cell>
          <cell r="U797">
            <v>-3.9735099337743964E-4</v>
          </cell>
          <cell r="V797">
            <v>0.33105920431777064</v>
          </cell>
          <cell r="W797">
            <v>6.1091020516686058E-2</v>
          </cell>
          <cell r="X797">
            <v>0.16858045137271499</v>
          </cell>
          <cell r="Y797">
            <v>1.8456201866480362E-2</v>
          </cell>
          <cell r="Z797">
            <v>0</v>
          </cell>
          <cell r="AA797">
            <v>948.91201625701774</v>
          </cell>
          <cell r="AB797">
            <v>498.89</v>
          </cell>
          <cell r="AC797">
            <v>450.02201625701775</v>
          </cell>
          <cell r="AD797">
            <v>174.89312094675381</v>
          </cell>
          <cell r="AE797">
            <v>498.89</v>
          </cell>
          <cell r="AF797">
            <v>-323.99687905324618</v>
          </cell>
          <cell r="AG797">
            <v>483.05618538801298</v>
          </cell>
          <cell r="AH797">
            <v>498.89</v>
          </cell>
          <cell r="AI797">
            <v>-15.833814611987009</v>
          </cell>
          <cell r="AJ797">
            <v>52.632433662237176</v>
          </cell>
          <cell r="AK797">
            <v>498.89</v>
          </cell>
          <cell r="AL797">
            <v>-446.2575663377628</v>
          </cell>
          <cell r="AM797">
            <v>0</v>
          </cell>
          <cell r="AN797">
            <v>498.89</v>
          </cell>
          <cell r="AO797">
            <v>-498.89</v>
          </cell>
          <cell r="AP797">
            <v>0.5791868780736521</v>
          </cell>
          <cell r="AQ797">
            <v>0.57868687807365216</v>
          </cell>
          <cell r="AR797">
            <v>1659.1994430752138</v>
          </cell>
          <cell r="AS797">
            <v>2494.4499999999998</v>
          </cell>
        </row>
        <row r="798">
          <cell r="A798" t="str">
            <v>л/с №3000000140245</v>
          </cell>
          <cell r="B798" t="str">
            <v>Кв. 784</v>
          </cell>
          <cell r="C798" t="str">
            <v>Джалилова Самира Камыл кызы</v>
          </cell>
          <cell r="D798">
            <v>44451</v>
          </cell>
          <cell r="E798">
            <v>32</v>
          </cell>
          <cell r="F798">
            <v>31</v>
          </cell>
          <cell r="G798">
            <v>28</v>
          </cell>
          <cell r="H798">
            <v>31</v>
          </cell>
          <cell r="I798">
            <v>30</v>
          </cell>
          <cell r="J798">
            <v>31</v>
          </cell>
          <cell r="K798">
            <v>151</v>
          </cell>
          <cell r="L798">
            <v>4754816</v>
          </cell>
          <cell r="M798">
            <v>5.5E-2</v>
          </cell>
          <cell r="N798">
            <v>0.14499999999999999</v>
          </cell>
          <cell r="O798">
            <v>0.09</v>
          </cell>
          <cell r="P798">
            <v>1.8476821192052979E-2</v>
          </cell>
          <cell r="Q798">
            <v>1.6688741721854305E-2</v>
          </cell>
          <cell r="R798">
            <v>1.8476821192052979E-2</v>
          </cell>
          <cell r="S798">
            <v>1.7880794701986755E-2</v>
          </cell>
          <cell r="T798">
            <v>1.8476821192052979E-2</v>
          </cell>
          <cell r="U798">
            <v>8.9999999999999983E-2</v>
          </cell>
          <cell r="V798">
            <v>0.28945067044176664</v>
          </cell>
          <cell r="W798">
            <v>5.3412914112949565E-2</v>
          </cell>
          <cell r="X798">
            <v>0.14739274436958688</v>
          </cell>
          <cell r="Y798">
            <v>1.6136569937906325E-2</v>
          </cell>
          <cell r="Z798">
            <v>0</v>
          </cell>
          <cell r="AA798">
            <v>882.88354546265487</v>
          </cell>
          <cell r="AB798">
            <v>439.54</v>
          </cell>
          <cell r="AC798">
            <v>443.34354546265484</v>
          </cell>
          <cell r="AD798">
            <v>200.99406557643297</v>
          </cell>
          <cell r="AE798">
            <v>439.54</v>
          </cell>
          <cell r="AF798">
            <v>-238.54593442356705</v>
          </cell>
          <cell r="AG798">
            <v>475.57790098702259</v>
          </cell>
          <cell r="AH798">
            <v>439.54</v>
          </cell>
          <cell r="AI798">
            <v>36.037900987022567</v>
          </cell>
          <cell r="AJ798">
            <v>97.533907548208632</v>
          </cell>
          <cell r="AK798">
            <v>439.54</v>
          </cell>
          <cell r="AL798">
            <v>-342.0060924517914</v>
          </cell>
          <cell r="AM798">
            <v>52.976372185430456</v>
          </cell>
          <cell r="AN798">
            <v>439.54</v>
          </cell>
          <cell r="AO798">
            <v>-386.56362781456954</v>
          </cell>
          <cell r="AP798">
            <v>0.5063928988622094</v>
          </cell>
          <cell r="AQ798">
            <v>0.59639289886220936</v>
          </cell>
          <cell r="AR798">
            <v>1709.9657917597494</v>
          </cell>
          <cell r="AS798">
            <v>2197.7000000000003</v>
          </cell>
        </row>
        <row r="799">
          <cell r="A799" t="str">
            <v>л/с №3000000143051</v>
          </cell>
          <cell r="B799" t="str">
            <v>Кв. 785</v>
          </cell>
          <cell r="C799" t="str">
            <v>Дзиова Зарина Асланбековна</v>
          </cell>
          <cell r="D799">
            <v>44504</v>
          </cell>
          <cell r="E799">
            <v>52.5</v>
          </cell>
          <cell r="F799">
            <v>31</v>
          </cell>
          <cell r="G799">
            <v>28</v>
          </cell>
          <cell r="H799">
            <v>31</v>
          </cell>
          <cell r="I799">
            <v>30</v>
          </cell>
          <cell r="J799">
            <v>31</v>
          </cell>
          <cell r="K799">
            <v>151</v>
          </cell>
          <cell r="L799">
            <v>4756910</v>
          </cell>
          <cell r="M799">
            <v>6.9960000000000004</v>
          </cell>
          <cell r="N799">
            <v>11.499700000000001</v>
          </cell>
          <cell r="O799">
            <v>4.5037000000000003</v>
          </cell>
          <cell r="P799">
            <v>0.92460066225165571</v>
          </cell>
          <cell r="Q799">
            <v>0.83512317880794706</v>
          </cell>
          <cell r="R799">
            <v>0.92460066225165571</v>
          </cell>
          <cell r="S799">
            <v>0.89477483443708616</v>
          </cell>
          <cell r="T799">
            <v>0.92460066225165571</v>
          </cell>
          <cell r="U799">
            <v>4.5037000000000003</v>
          </cell>
          <cell r="V799">
            <v>0.47488000619352339</v>
          </cell>
          <cell r="W799">
            <v>8.7630562216557878E-2</v>
          </cell>
          <cell r="X799">
            <v>0.24181622123135349</v>
          </cell>
          <cell r="Y799">
            <v>2.6474060054377566E-2</v>
          </cell>
          <cell r="Z799">
            <v>0</v>
          </cell>
          <cell r="AA799">
            <v>4012.5629829526483</v>
          </cell>
          <cell r="AB799">
            <v>1680.17</v>
          </cell>
          <cell r="AC799">
            <v>2332.3929829526483</v>
          </cell>
          <cell r="AD799">
            <v>2645.7010711906401</v>
          </cell>
          <cell r="AE799">
            <v>1680.17</v>
          </cell>
          <cell r="AF799">
            <v>965.53107119063998</v>
          </cell>
          <cell r="AG799">
            <v>3344.3271599848144</v>
          </cell>
          <cell r="AH799">
            <v>1680.17</v>
          </cell>
          <cell r="AI799">
            <v>1664.1571599848144</v>
          </cell>
          <cell r="AJ799">
            <v>2641.3864053080347</v>
          </cell>
          <cell r="AK799">
            <v>1680.17</v>
          </cell>
          <cell r="AL799">
            <v>961.21640530803461</v>
          </cell>
          <cell r="AM799">
            <v>2650.9965267947023</v>
          </cell>
          <cell r="AN799">
            <v>1680.17</v>
          </cell>
          <cell r="AO799">
            <v>970.8265267947022</v>
          </cell>
          <cell r="AP799">
            <v>0.83080084969581236</v>
          </cell>
          <cell r="AQ799">
            <v>5.3345008496958126</v>
          </cell>
          <cell r="AR799">
            <v>15294.974146230839</v>
          </cell>
          <cell r="AS799">
            <v>8400.85</v>
          </cell>
        </row>
        <row r="800">
          <cell r="A800" t="str">
            <v>л/с №3000000140384</v>
          </cell>
          <cell r="B800" t="str">
            <v>Кв. 786</v>
          </cell>
          <cell r="C800" t="str">
            <v>Маркова Дарья Валерьевна</v>
          </cell>
          <cell r="D800">
            <v>44454</v>
          </cell>
          <cell r="E800">
            <v>54.5</v>
          </cell>
          <cell r="F800">
            <v>31</v>
          </cell>
          <cell r="G800">
            <v>28</v>
          </cell>
          <cell r="H800">
            <v>31</v>
          </cell>
          <cell r="I800">
            <v>30</v>
          </cell>
          <cell r="J800">
            <v>31</v>
          </cell>
          <cell r="K800">
            <v>151</v>
          </cell>
          <cell r="L800">
            <v>4756914</v>
          </cell>
          <cell r="M800">
            <v>6.98</v>
          </cell>
          <cell r="N800">
            <v>9.0870999999999995</v>
          </cell>
          <cell r="O800">
            <v>2.1070999999999991</v>
          </cell>
          <cell r="P800">
            <v>0.43258344370860907</v>
          </cell>
          <cell r="Q800">
            <v>0.39072052980132432</v>
          </cell>
          <cell r="R800">
            <v>0.43258344370860907</v>
          </cell>
          <cell r="S800">
            <v>0.41862913907284749</v>
          </cell>
          <cell r="T800">
            <v>0.43258344370860907</v>
          </cell>
          <cell r="U800">
            <v>2.1070999999999991</v>
          </cell>
          <cell r="V800">
            <v>0.49297067309613385</v>
          </cell>
          <cell r="W800">
            <v>9.0968869348617226E-2</v>
          </cell>
          <cell r="X800">
            <v>0.25102826775445264</v>
          </cell>
          <cell r="Y800">
            <v>2.7482595675496709E-2</v>
          </cell>
          <cell r="Z800">
            <v>0</v>
          </cell>
          <cell r="AA800">
            <v>2653.7302526202229</v>
          </cell>
          <cell r="AB800">
            <v>1927.32</v>
          </cell>
          <cell r="AC800">
            <v>726.41025262022299</v>
          </cell>
          <cell r="AD800">
            <v>1381.0902114547293</v>
          </cell>
          <cell r="AE800">
            <v>1927.32</v>
          </cell>
          <cell r="AF800">
            <v>-546.22978854527059</v>
          </cell>
          <cell r="AG800">
            <v>1960.0378268726613</v>
          </cell>
          <cell r="AH800">
            <v>1927.32</v>
          </cell>
          <cell r="AI800">
            <v>32.717826872661362</v>
          </cell>
          <cell r="AJ800">
            <v>1279.0826436357574</v>
          </cell>
          <cell r="AK800">
            <v>1927.32</v>
          </cell>
          <cell r="AL800">
            <v>-648.23735636424249</v>
          </cell>
          <cell r="AM800">
            <v>1240.2945981324497</v>
          </cell>
          <cell r="AN800">
            <v>1927.32</v>
          </cell>
          <cell r="AO800">
            <v>-687.02540186755027</v>
          </cell>
          <cell r="AP800">
            <v>0.86245040587470045</v>
          </cell>
          <cell r="AQ800">
            <v>2.9695504058746995</v>
          </cell>
          <cell r="AR800">
            <v>8514.2355327158202</v>
          </cell>
          <cell r="AS800">
            <v>9636.6</v>
          </cell>
        </row>
        <row r="801">
          <cell r="A801" t="str">
            <v>л/с №3000000140394</v>
          </cell>
          <cell r="B801" t="str">
            <v>Кв. 787</v>
          </cell>
          <cell r="C801" t="str">
            <v>Балюк Марина Аркадьевна</v>
          </cell>
          <cell r="D801">
            <v>44454</v>
          </cell>
          <cell r="E801">
            <v>36.6</v>
          </cell>
          <cell r="F801">
            <v>31</v>
          </cell>
          <cell r="G801">
            <v>28</v>
          </cell>
          <cell r="H801">
            <v>31</v>
          </cell>
          <cell r="I801">
            <v>30</v>
          </cell>
          <cell r="J801">
            <v>31</v>
          </cell>
          <cell r="K801">
            <v>151</v>
          </cell>
          <cell r="L801">
            <v>4756915</v>
          </cell>
          <cell r="M801">
            <v>9.5559999999999992</v>
          </cell>
          <cell r="N801">
            <v>13.2097</v>
          </cell>
          <cell r="O801">
            <v>3.6537000000000006</v>
          </cell>
          <cell r="P801">
            <v>0.7500973509933776</v>
          </cell>
          <cell r="Q801">
            <v>0.67750728476821198</v>
          </cell>
          <cell r="R801">
            <v>0.7500973509933776</v>
          </cell>
          <cell r="S801">
            <v>0.72590066225165573</v>
          </cell>
          <cell r="T801">
            <v>0.7500973509933776</v>
          </cell>
          <cell r="U801">
            <v>3.6537000000000006</v>
          </cell>
          <cell r="V801">
            <v>0.33105920431777064</v>
          </cell>
          <cell r="W801">
            <v>6.1091020516686058E-2</v>
          </cell>
          <cell r="X801">
            <v>0.16858045137271499</v>
          </cell>
          <cell r="Y801">
            <v>1.8456201866480362E-2</v>
          </cell>
          <cell r="Z801">
            <v>0</v>
          </cell>
          <cell r="AA801">
            <v>3099.8704522570179</v>
          </cell>
          <cell r="AB801">
            <v>1387.72</v>
          </cell>
          <cell r="AC801">
            <v>1712.1504522570178</v>
          </cell>
          <cell r="AD801">
            <v>2117.6942889467537</v>
          </cell>
          <cell r="AE801">
            <v>1387.72</v>
          </cell>
          <cell r="AF801">
            <v>729.97428894675363</v>
          </cell>
          <cell r="AG801">
            <v>2634.0146213880134</v>
          </cell>
          <cell r="AH801">
            <v>1387.72</v>
          </cell>
          <cell r="AI801">
            <v>1246.2946213880134</v>
          </cell>
          <cell r="AJ801">
            <v>2134.2051136622372</v>
          </cell>
          <cell r="AK801">
            <v>1387.72</v>
          </cell>
          <cell r="AL801">
            <v>746.48511366223715</v>
          </cell>
          <cell r="AM801">
            <v>2150.6641228211924</v>
          </cell>
          <cell r="AN801">
            <v>1387.72</v>
          </cell>
          <cell r="AO801">
            <v>762.94412282119242</v>
          </cell>
          <cell r="AP801">
            <v>0.5791868780736521</v>
          </cell>
          <cell r="AQ801">
            <v>4.2328868780736526</v>
          </cell>
          <cell r="AR801">
            <v>12136.448599075215</v>
          </cell>
          <cell r="AS801">
            <v>6938.6</v>
          </cell>
        </row>
        <row r="802">
          <cell r="A802" t="str">
            <v>л/с №3000000150491</v>
          </cell>
          <cell r="B802" t="str">
            <v>Кв. 788</v>
          </cell>
          <cell r="C802" t="str">
            <v>Миронов Андрей Вячеславович</v>
          </cell>
          <cell r="D802">
            <v>44573</v>
          </cell>
          <cell r="E802">
            <v>32</v>
          </cell>
          <cell r="F802">
            <v>31</v>
          </cell>
          <cell r="G802">
            <v>28</v>
          </cell>
          <cell r="H802">
            <v>31</v>
          </cell>
          <cell r="I802">
            <v>30</v>
          </cell>
          <cell r="J802">
            <v>31</v>
          </cell>
          <cell r="K802">
            <v>151</v>
          </cell>
          <cell r="L802">
            <v>4756905</v>
          </cell>
          <cell r="M802">
            <v>6.2</v>
          </cell>
          <cell r="N802">
            <v>8.9369999999999994</v>
          </cell>
          <cell r="O802">
            <v>2.7369999999999992</v>
          </cell>
          <cell r="P802">
            <v>0.56190066225165547</v>
          </cell>
          <cell r="Q802">
            <v>0.50752317880794684</v>
          </cell>
          <cell r="R802">
            <v>0.56190066225165547</v>
          </cell>
          <cell r="S802">
            <v>0.54377483443708596</v>
          </cell>
          <cell r="T802">
            <v>0.56190066225165547</v>
          </cell>
          <cell r="U802">
            <v>2.7369999999999992</v>
          </cell>
          <cell r="V802">
            <v>0.28945067044176664</v>
          </cell>
          <cell r="W802">
            <v>5.3412914112949565E-2</v>
          </cell>
          <cell r="X802">
            <v>0.14739274436958688</v>
          </cell>
          <cell r="Y802">
            <v>1.6136569937906325E-2</v>
          </cell>
          <cell r="Z802">
            <v>0</v>
          </cell>
          <cell r="AA802">
            <v>2440.9775140719257</v>
          </cell>
          <cell r="AB802">
            <v>1369.08</v>
          </cell>
          <cell r="AC802">
            <v>1071.8975140719258</v>
          </cell>
          <cell r="AD802">
            <v>1608.3047469009357</v>
          </cell>
          <cell r="AE802">
            <v>1369.08</v>
          </cell>
          <cell r="AF802">
            <v>239.22474690093577</v>
          </cell>
          <cell r="AG802">
            <v>2033.6718695962936</v>
          </cell>
          <cell r="AH802">
            <v>1369.08</v>
          </cell>
          <cell r="AI802">
            <v>664.59186959629369</v>
          </cell>
          <cell r="AJ802">
            <v>1605.3667803958904</v>
          </cell>
          <cell r="AK802">
            <v>1369.08</v>
          </cell>
          <cell r="AL802">
            <v>236.28678039589045</v>
          </cell>
          <cell r="AM802">
            <v>1611.0703407947015</v>
          </cell>
          <cell r="AN802">
            <v>1369.08</v>
          </cell>
          <cell r="AO802">
            <v>241.99034079470152</v>
          </cell>
          <cell r="AP802">
            <v>0.5063928988622094</v>
          </cell>
          <cell r="AQ802">
            <v>3.2433928988622087</v>
          </cell>
          <cell r="AR802">
            <v>9299.3912517597473</v>
          </cell>
          <cell r="AS802">
            <v>6845.4</v>
          </cell>
        </row>
        <row r="803">
          <cell r="A803" t="str">
            <v>л/с №3000000142339</v>
          </cell>
          <cell r="B803" t="str">
            <v>Кв. 789</v>
          </cell>
          <cell r="C803" t="str">
            <v>Гладышева Дарья Андреевна</v>
          </cell>
          <cell r="D803">
            <v>44479</v>
          </cell>
          <cell r="E803">
            <v>52.5</v>
          </cell>
          <cell r="F803">
            <v>31</v>
          </cell>
          <cell r="G803">
            <v>28</v>
          </cell>
          <cell r="H803">
            <v>31</v>
          </cell>
          <cell r="I803">
            <v>30</v>
          </cell>
          <cell r="J803">
            <v>31</v>
          </cell>
          <cell r="K803">
            <v>151</v>
          </cell>
          <cell r="L803">
            <v>4756904</v>
          </cell>
          <cell r="M803">
            <v>9.1170000000000009</v>
          </cell>
          <cell r="N803">
            <v>12.670299999999999</v>
          </cell>
          <cell r="O803">
            <v>3.5532999999999983</v>
          </cell>
          <cell r="P803">
            <v>0.72948543046357583</v>
          </cell>
          <cell r="Q803">
            <v>0.65889006622516533</v>
          </cell>
          <cell r="R803">
            <v>0.72948543046357583</v>
          </cell>
          <cell r="S803">
            <v>0.70595364238410563</v>
          </cell>
          <cell r="T803">
            <v>0.72948543046357583</v>
          </cell>
          <cell r="U803">
            <v>3.5532999999999983</v>
          </cell>
          <cell r="V803">
            <v>0.47488000619352339</v>
          </cell>
          <cell r="W803">
            <v>8.7630562216557878E-2</v>
          </cell>
          <cell r="X803">
            <v>0.24181622123135349</v>
          </cell>
          <cell r="Y803">
            <v>2.6474060054377566E-2</v>
          </cell>
          <cell r="Z803">
            <v>0</v>
          </cell>
          <cell r="AA803">
            <v>3453.1324926745019</v>
          </cell>
          <cell r="AB803">
            <v>2213.46</v>
          </cell>
          <cell r="AC803">
            <v>1239.6724926745019</v>
          </cell>
          <cell r="AD803">
            <v>2140.4090154555397</v>
          </cell>
          <cell r="AE803">
            <v>2213.46</v>
          </cell>
          <cell r="AF803">
            <v>-73.050984544460334</v>
          </cell>
          <cell r="AG803">
            <v>2784.8966697066671</v>
          </cell>
          <cell r="AH803">
            <v>2213.46</v>
          </cell>
          <cell r="AI803">
            <v>571.43666970666709</v>
          </cell>
          <cell r="AJ803">
            <v>2100.00205987757</v>
          </cell>
          <cell r="AK803">
            <v>2213.46</v>
          </cell>
          <cell r="AL803">
            <v>-113.45794012243005</v>
          </cell>
          <cell r="AM803">
            <v>2091.5660365165554</v>
          </cell>
          <cell r="AN803">
            <v>2213.46</v>
          </cell>
          <cell r="AO803">
            <v>-121.89396348344462</v>
          </cell>
          <cell r="AP803">
            <v>0.83080084969581236</v>
          </cell>
          <cell r="AQ803">
            <v>4.3841008496958107</v>
          </cell>
          <cell r="AR803">
            <v>12570.006274230835</v>
          </cell>
          <cell r="AS803">
            <v>11067.3</v>
          </cell>
        </row>
        <row r="804">
          <cell r="A804" t="str">
            <v>л/с №3000000142683</v>
          </cell>
          <cell r="B804" t="str">
            <v>Кв. 79</v>
          </cell>
          <cell r="C804" t="str">
            <v>Мирвелов Александр Дмитриевич</v>
          </cell>
          <cell r="D804">
            <v>44491</v>
          </cell>
          <cell r="E804">
            <v>74.400000000000006</v>
          </cell>
          <cell r="F804">
            <v>31</v>
          </cell>
          <cell r="G804">
            <v>28</v>
          </cell>
          <cell r="H804">
            <v>31</v>
          </cell>
          <cell r="I804">
            <v>30</v>
          </cell>
          <cell r="J804">
            <v>31</v>
          </cell>
          <cell r="K804">
            <v>151</v>
          </cell>
          <cell r="L804" t="str">
            <v>4754377</v>
          </cell>
          <cell r="M804">
            <v>4.0129999999999999</v>
          </cell>
          <cell r="N804">
            <v>4.0125000000000002</v>
          </cell>
          <cell r="O804">
            <v>-4.9999999999972289E-4</v>
          </cell>
          <cell r="P804">
            <v>-1.0264900662245966E-4</v>
          </cell>
          <cell r="Q804">
            <v>-9.2715231788028084E-5</v>
          </cell>
          <cell r="R804">
            <v>-1.0264900662245966E-4</v>
          </cell>
          <cell r="S804">
            <v>-9.9337748344315797E-5</v>
          </cell>
          <cell r="T804">
            <v>0</v>
          </cell>
          <cell r="U804">
            <v>-3.9735099337726319E-4</v>
          </cell>
          <cell r="V804">
            <v>0.67297280877710752</v>
          </cell>
          <cell r="W804">
            <v>0.12418502531260774</v>
          </cell>
          <cell r="X804">
            <v>0.34268813065928955</v>
          </cell>
          <cell r="Y804">
            <v>3.7517525105632207E-2</v>
          </cell>
          <cell r="Z804">
            <v>0</v>
          </cell>
          <cell r="AA804">
            <v>1929.2398646907391</v>
          </cell>
          <cell r="AB804">
            <v>1013.83</v>
          </cell>
          <cell r="AC804">
            <v>915.40986469073903</v>
          </cell>
          <cell r="AD804">
            <v>355.79498961752461</v>
          </cell>
          <cell r="AE804">
            <v>1013.83</v>
          </cell>
          <cell r="AF804">
            <v>-658.03501038247543</v>
          </cell>
          <cell r="AG804">
            <v>982.25424128489408</v>
          </cell>
          <cell r="AH804">
            <v>1013.83</v>
          </cell>
          <cell r="AI804">
            <v>-31.575758715105962</v>
          </cell>
          <cell r="AJ804">
            <v>107.2846784270687</v>
          </cell>
          <cell r="AK804">
            <v>1013.83</v>
          </cell>
          <cell r="AL804">
            <v>-906.54532157293136</v>
          </cell>
          <cell r="AM804">
            <v>0</v>
          </cell>
          <cell r="AN804">
            <v>1013.83</v>
          </cell>
          <cell r="AO804">
            <v>-1013.83</v>
          </cell>
          <cell r="AP804">
            <v>1.177363489854637</v>
          </cell>
          <cell r="AQ804">
            <v>1.1768634898546373</v>
          </cell>
          <cell r="AR804">
            <v>3374.2794608414188</v>
          </cell>
          <cell r="AS804">
            <v>5069.1500000000005</v>
          </cell>
        </row>
        <row r="805">
          <cell r="A805" t="str">
            <v>л/с №3000000142981</v>
          </cell>
          <cell r="B805" t="str">
            <v>Кв. 790</v>
          </cell>
          <cell r="C805" t="str">
            <v>Исаев Джамалудин Юнусович</v>
          </cell>
          <cell r="D805">
            <v>44499</v>
          </cell>
          <cell r="E805">
            <v>54.5</v>
          </cell>
          <cell r="F805">
            <v>31</v>
          </cell>
          <cell r="G805">
            <v>28</v>
          </cell>
          <cell r="H805">
            <v>31</v>
          </cell>
          <cell r="I805">
            <v>30</v>
          </cell>
          <cell r="J805">
            <v>31</v>
          </cell>
          <cell r="K805">
            <v>151</v>
          </cell>
          <cell r="L805">
            <v>4751001</v>
          </cell>
          <cell r="M805">
            <v>5.8659999999999997</v>
          </cell>
          <cell r="N805">
            <v>9.5908999999999995</v>
          </cell>
          <cell r="O805">
            <v>3.7248999999999999</v>
          </cell>
          <cell r="P805">
            <v>0.7647145695364238</v>
          </cell>
          <cell r="Q805">
            <v>0.69070993377483436</v>
          </cell>
          <cell r="R805">
            <v>0.7647145695364238</v>
          </cell>
          <cell r="S805">
            <v>0.74004635761589399</v>
          </cell>
          <cell r="T805">
            <v>0.7647145695364238</v>
          </cell>
          <cell r="U805">
            <v>3.7248999999999999</v>
          </cell>
          <cell r="V805">
            <v>0.49297067309613385</v>
          </cell>
          <cell r="W805">
            <v>9.0968869348617226E-2</v>
          </cell>
          <cell r="X805">
            <v>0.25102826775445264</v>
          </cell>
          <cell r="Y805">
            <v>2.7482595675496709E-2</v>
          </cell>
          <cell r="Z805">
            <v>0</v>
          </cell>
          <cell r="AA805">
            <v>3606.0099739712159</v>
          </cell>
          <cell r="AB805">
            <v>1885.17</v>
          </cell>
          <cell r="AC805">
            <v>1720.8399739712158</v>
          </cell>
          <cell r="AD805">
            <v>2241.213830739498</v>
          </cell>
          <cell r="AE805">
            <v>1885.17</v>
          </cell>
          <cell r="AF805">
            <v>356.04383073949793</v>
          </cell>
          <cell r="AG805">
            <v>2912.3175482236552</v>
          </cell>
          <cell r="AH805">
            <v>1885.17</v>
          </cell>
          <cell r="AI805">
            <v>1027.1475482236551</v>
          </cell>
          <cell r="AJ805">
            <v>2200.6436642980093</v>
          </cell>
          <cell r="AK805">
            <v>1885.17</v>
          </cell>
          <cell r="AL805">
            <v>315.47366429800923</v>
          </cell>
          <cell r="AM805">
            <v>2192.5743194834436</v>
          </cell>
          <cell r="AN805">
            <v>1885.17</v>
          </cell>
          <cell r="AO805">
            <v>307.40431948344349</v>
          </cell>
          <cell r="AP805">
            <v>0.86245040587470045</v>
          </cell>
          <cell r="AQ805">
            <v>4.5873504058746999</v>
          </cell>
          <cell r="AR805">
            <v>13152.759336715821</v>
          </cell>
          <cell r="AS805">
            <v>9425.85</v>
          </cell>
        </row>
        <row r="806">
          <cell r="A806" t="str">
            <v>л/с №3000000140535</v>
          </cell>
          <cell r="B806" t="str">
            <v>Кв. 791</v>
          </cell>
          <cell r="C806" t="str">
            <v>Курсеков Максим Викторович</v>
          </cell>
          <cell r="D806">
            <v>44459</v>
          </cell>
          <cell r="E806">
            <v>36.6</v>
          </cell>
          <cell r="F806">
            <v>31</v>
          </cell>
          <cell r="G806">
            <v>28</v>
          </cell>
          <cell r="H806">
            <v>31</v>
          </cell>
          <cell r="I806">
            <v>30</v>
          </cell>
          <cell r="J806">
            <v>31</v>
          </cell>
          <cell r="K806">
            <v>151</v>
          </cell>
          <cell r="L806">
            <v>4755002</v>
          </cell>
          <cell r="M806">
            <v>2.0329999999999999</v>
          </cell>
          <cell r="N806">
            <v>5.7747000000000002</v>
          </cell>
          <cell r="O806">
            <v>3.7417000000000002</v>
          </cell>
          <cell r="P806">
            <v>0.76816357615894038</v>
          </cell>
          <cell r="Q806">
            <v>0.69382516556291396</v>
          </cell>
          <cell r="R806">
            <v>0.76816357615894038</v>
          </cell>
          <cell r="S806">
            <v>0.74338410596026494</v>
          </cell>
          <cell r="T806">
            <v>0.76816357615894038</v>
          </cell>
          <cell r="U806">
            <v>3.7417000000000002</v>
          </cell>
          <cell r="V806">
            <v>0.33105920431777064</v>
          </cell>
          <cell r="W806">
            <v>6.1091020516686058E-2</v>
          </cell>
          <cell r="X806">
            <v>0.16858045137271499</v>
          </cell>
          <cell r="Y806">
            <v>1.8456201866480362E-2</v>
          </cell>
          <cell r="Z806">
            <v>0</v>
          </cell>
          <cell r="AA806">
            <v>3151.669571727216</v>
          </cell>
          <cell r="AB806">
            <v>711.06</v>
          </cell>
          <cell r="AC806">
            <v>2440.609571727216</v>
          </cell>
          <cell r="AD806">
            <v>2164.4805904037075</v>
          </cell>
          <cell r="AE806">
            <v>711.06</v>
          </cell>
          <cell r="AF806">
            <v>1453.4205904037076</v>
          </cell>
          <cell r="AG806">
            <v>2685.8137408582115</v>
          </cell>
          <cell r="AH806">
            <v>711.06</v>
          </cell>
          <cell r="AI806">
            <v>1974.7537408582116</v>
          </cell>
          <cell r="AJ806">
            <v>2184.3332937946875</v>
          </cell>
          <cell r="AK806">
            <v>711.06</v>
          </cell>
          <cell r="AL806">
            <v>1473.2732937946876</v>
          </cell>
          <cell r="AM806">
            <v>2202.4632422913905</v>
          </cell>
          <cell r="AN806">
            <v>711.06</v>
          </cell>
          <cell r="AO806">
            <v>1491.4032422913906</v>
          </cell>
          <cell r="AP806">
            <v>0.5791868780736521</v>
          </cell>
          <cell r="AQ806">
            <v>4.3208868780736527</v>
          </cell>
          <cell r="AR806">
            <v>12388.760439075215</v>
          </cell>
          <cell r="AS806">
            <v>3555.2999999999997</v>
          </cell>
        </row>
        <row r="807">
          <cell r="A807" t="str">
            <v>л/с №3000000148184</v>
          </cell>
          <cell r="B807" t="str">
            <v>Кв. 792</v>
          </cell>
          <cell r="C807" t="str">
            <v>Осипов Владимир Иванович</v>
          </cell>
          <cell r="D807">
            <v>44558</v>
          </cell>
          <cell r="E807">
            <v>32</v>
          </cell>
          <cell r="F807">
            <v>31</v>
          </cell>
          <cell r="G807">
            <v>28</v>
          </cell>
          <cell r="H807">
            <v>31</v>
          </cell>
          <cell r="I807">
            <v>30</v>
          </cell>
          <cell r="J807">
            <v>31</v>
          </cell>
          <cell r="K807">
            <v>151</v>
          </cell>
          <cell r="L807">
            <v>4755012</v>
          </cell>
          <cell r="M807">
            <v>4.0529999999999999</v>
          </cell>
          <cell r="N807">
            <v>7.0072000000000001</v>
          </cell>
          <cell r="O807">
            <v>2.9542000000000002</v>
          </cell>
          <cell r="P807">
            <v>0.6064913907284768</v>
          </cell>
          <cell r="Q807">
            <v>0.54779867549668881</v>
          </cell>
          <cell r="R807">
            <v>0.6064913907284768</v>
          </cell>
          <cell r="S807">
            <v>0.58692715231788084</v>
          </cell>
          <cell r="T807">
            <v>0.6064913907284768</v>
          </cell>
          <cell r="U807">
            <v>2.9542000000000002</v>
          </cell>
          <cell r="V807">
            <v>0.28945067044176664</v>
          </cell>
          <cell r="W807">
            <v>5.3412914112949565E-2</v>
          </cell>
          <cell r="X807">
            <v>0.14739274436958688</v>
          </cell>
          <cell r="Y807">
            <v>1.6136569937906325E-2</v>
          </cell>
          <cell r="Z807">
            <v>0</v>
          </cell>
          <cell r="AA807">
            <v>2568.8271589460983</v>
          </cell>
          <cell r="AB807">
            <v>1197.33</v>
          </cell>
          <cell r="AC807">
            <v>1371.4971589460984</v>
          </cell>
          <cell r="AD807">
            <v>1723.7818454969629</v>
          </cell>
          <cell r="AE807">
            <v>1197.33</v>
          </cell>
          <cell r="AF807">
            <v>526.45184549696296</v>
          </cell>
          <cell r="AG807">
            <v>2161.5215144704657</v>
          </cell>
          <cell r="AH807">
            <v>1197.33</v>
          </cell>
          <cell r="AI807">
            <v>964.19151447046579</v>
          </cell>
          <cell r="AJ807">
            <v>1729.0922431773479</v>
          </cell>
          <cell r="AK807">
            <v>1197.33</v>
          </cell>
          <cell r="AL807">
            <v>531.76224317734795</v>
          </cell>
          <cell r="AM807">
            <v>1738.919985668874</v>
          </cell>
          <cell r="AN807">
            <v>1197.33</v>
          </cell>
          <cell r="AO807">
            <v>541.58998566887408</v>
          </cell>
          <cell r="AP807">
            <v>0.5063928988622094</v>
          </cell>
          <cell r="AQ807">
            <v>3.4605928988622097</v>
          </cell>
          <cell r="AR807">
            <v>9922.1427477597499</v>
          </cell>
          <cell r="AS807">
            <v>5986.65</v>
          </cell>
        </row>
        <row r="808">
          <cell r="A808" t="str">
            <v>л/с №3000000153388</v>
          </cell>
          <cell r="B808" t="str">
            <v>Кв. 793</v>
          </cell>
          <cell r="C808" t="str">
            <v>Осиненко Мария Владимировна</v>
          </cell>
          <cell r="D808">
            <v>44693</v>
          </cell>
          <cell r="E808">
            <v>52.5</v>
          </cell>
          <cell r="F808">
            <v>31</v>
          </cell>
          <cell r="G808">
            <v>28</v>
          </cell>
          <cell r="H808">
            <v>31</v>
          </cell>
          <cell r="I808">
            <v>30</v>
          </cell>
          <cell r="J808">
            <v>31</v>
          </cell>
          <cell r="K808">
            <v>151</v>
          </cell>
          <cell r="L808">
            <v>4755015</v>
          </cell>
          <cell r="M808">
            <v>8.2910000000000004</v>
          </cell>
          <cell r="N808">
            <v>12.6281</v>
          </cell>
          <cell r="O808">
            <v>4.3370999999999995</v>
          </cell>
          <cell r="P808">
            <v>0.89039801324503298</v>
          </cell>
          <cell r="Q808">
            <v>0.8042304635761589</v>
          </cell>
          <cell r="R808">
            <v>0.89039801324503298</v>
          </cell>
          <cell r="S808">
            <v>0.86167549668874166</v>
          </cell>
          <cell r="T808">
            <v>0.89039801324503298</v>
          </cell>
          <cell r="U808">
            <v>4.3370999999999995</v>
          </cell>
          <cell r="V808">
            <v>0.47488000619352339</v>
          </cell>
          <cell r="W808">
            <v>8.7630562216557878E-2</v>
          </cell>
          <cell r="X808">
            <v>0.24181622123135349</v>
          </cell>
          <cell r="Y808">
            <v>2.6474060054377566E-2</v>
          </cell>
          <cell r="Z808">
            <v>0</v>
          </cell>
          <cell r="AA808">
            <v>3914.4978317738396</v>
          </cell>
          <cell r="AB808">
            <v>2276.54</v>
          </cell>
          <cell r="AC808">
            <v>1637.9578317738396</v>
          </cell>
          <cell r="AD808">
            <v>2557.1260959323613</v>
          </cell>
          <cell r="AE808">
            <v>2276.54</v>
          </cell>
          <cell r="AF808">
            <v>280.58609593236133</v>
          </cell>
          <cell r="AG808">
            <v>3246.2620088060057</v>
          </cell>
          <cell r="AH808">
            <v>2276.54</v>
          </cell>
          <cell r="AI808">
            <v>969.72200880600576</v>
          </cell>
          <cell r="AJ808">
            <v>2546.4846461027364</v>
          </cell>
          <cell r="AK808">
            <v>2276.54</v>
          </cell>
          <cell r="AL808">
            <v>269.94464610273644</v>
          </cell>
          <cell r="AM808">
            <v>2552.9313756158936</v>
          </cell>
          <cell r="AN808">
            <v>2276.54</v>
          </cell>
          <cell r="AO808">
            <v>276.39137561589359</v>
          </cell>
          <cell r="AP808">
            <v>0.83080084969581236</v>
          </cell>
          <cell r="AQ808">
            <v>5.1679008496958119</v>
          </cell>
          <cell r="AR808">
            <v>14817.301958230837</v>
          </cell>
          <cell r="AS808">
            <v>11382.7</v>
          </cell>
        </row>
        <row r="809">
          <cell r="A809" t="str">
            <v>л/с №3000000140306</v>
          </cell>
          <cell r="B809" t="str">
            <v>Кв. 794</v>
          </cell>
          <cell r="C809" t="str">
            <v>Костин Алексей Николаевич</v>
          </cell>
          <cell r="D809">
            <v>44450</v>
          </cell>
          <cell r="E809">
            <v>54.5</v>
          </cell>
          <cell r="F809">
            <v>31</v>
          </cell>
          <cell r="G809">
            <v>28</v>
          </cell>
          <cell r="H809">
            <v>31</v>
          </cell>
          <cell r="I809">
            <v>30</v>
          </cell>
          <cell r="J809">
            <v>31</v>
          </cell>
          <cell r="K809">
            <v>151</v>
          </cell>
          <cell r="L809">
            <v>4754857</v>
          </cell>
          <cell r="M809">
            <v>3.536</v>
          </cell>
          <cell r="N809">
            <v>3.8929999999999998</v>
          </cell>
          <cell r="O809">
            <v>0.35699999999999976</v>
          </cell>
          <cell r="P809">
            <v>7.3291390728476777E-2</v>
          </cell>
          <cell r="Q809">
            <v>6.6198675496688703E-2</v>
          </cell>
          <cell r="R809">
            <v>7.3291390728476777E-2</v>
          </cell>
          <cell r="S809">
            <v>7.0927152317880743E-2</v>
          </cell>
          <cell r="T809">
            <v>7.3291390728476777E-2</v>
          </cell>
          <cell r="U809">
            <v>0.35699999999999976</v>
          </cell>
          <cell r="V809">
            <v>0.49297067309613385</v>
          </cell>
          <cell r="W809">
            <v>9.0968869348617226E-2</v>
          </cell>
          <cell r="X809">
            <v>0.25102826775445264</v>
          </cell>
          <cell r="Y809">
            <v>2.7482595675496709E-2</v>
          </cell>
          <cell r="Z809">
            <v>0</v>
          </cell>
          <cell r="AA809">
            <v>1623.5752641566471</v>
          </cell>
          <cell r="AB809">
            <v>1252.67</v>
          </cell>
          <cell r="AC809">
            <v>370.90526415664704</v>
          </cell>
          <cell r="AD809">
            <v>450.62764122956423</v>
          </cell>
          <cell r="AE809">
            <v>1252.67</v>
          </cell>
          <cell r="AF809">
            <v>-802.04235877043584</v>
          </cell>
          <cell r="AG809">
            <v>929.88283840908559</v>
          </cell>
          <cell r="AH809">
            <v>1252.67</v>
          </cell>
          <cell r="AI809">
            <v>-322.78716159091448</v>
          </cell>
          <cell r="AJ809">
            <v>282.15846125165194</v>
          </cell>
          <cell r="AK809">
            <v>1252.67</v>
          </cell>
          <cell r="AL809">
            <v>-970.51153874834813</v>
          </cell>
          <cell r="AM809">
            <v>210.13960966887404</v>
          </cell>
          <cell r="AN809">
            <v>1252.67</v>
          </cell>
          <cell r="AO809">
            <v>-1042.530390331126</v>
          </cell>
          <cell r="AP809">
            <v>0.86245040587470045</v>
          </cell>
          <cell r="AQ809">
            <v>1.2194504058747002</v>
          </cell>
          <cell r="AR809">
            <v>3496.3838147158226</v>
          </cell>
          <cell r="AS809">
            <v>6263.35</v>
          </cell>
        </row>
        <row r="810">
          <cell r="A810" t="str">
            <v>л/с №3000000140401</v>
          </cell>
          <cell r="B810" t="str">
            <v>Кв. 795</v>
          </cell>
          <cell r="C810" t="str">
            <v>Ильина Наталья Андреевна</v>
          </cell>
          <cell r="D810">
            <v>44454</v>
          </cell>
          <cell r="E810">
            <v>36.6</v>
          </cell>
          <cell r="F810">
            <v>31</v>
          </cell>
          <cell r="G810">
            <v>28</v>
          </cell>
          <cell r="H810">
            <v>31</v>
          </cell>
          <cell r="I810">
            <v>30</v>
          </cell>
          <cell r="J810">
            <v>31</v>
          </cell>
          <cell r="K810">
            <v>151</v>
          </cell>
          <cell r="L810">
            <v>4754861</v>
          </cell>
          <cell r="M810">
            <v>7.7389999999999999</v>
          </cell>
          <cell r="N810">
            <v>11.928000000000001</v>
          </cell>
          <cell r="O810">
            <v>4.1890000000000009</v>
          </cell>
          <cell r="P810">
            <v>0.85999337748344384</v>
          </cell>
          <cell r="Q810">
            <v>0.77676821192052992</v>
          </cell>
          <cell r="R810">
            <v>0.85999337748344384</v>
          </cell>
          <cell r="S810">
            <v>0.83225165562913928</v>
          </cell>
          <cell r="T810">
            <v>0.85999337748344384</v>
          </cell>
          <cell r="U810">
            <v>4.1890000000000001</v>
          </cell>
          <cell r="V810">
            <v>0.33105920431777064</v>
          </cell>
          <cell r="W810">
            <v>6.1091020516686058E-2</v>
          </cell>
          <cell r="X810">
            <v>0.16858045137271499</v>
          </cell>
          <cell r="Y810">
            <v>1.8456201866480362E-2</v>
          </cell>
          <cell r="Z810">
            <v>0</v>
          </cell>
          <cell r="AA810">
            <v>3414.9621414888061</v>
          </cell>
          <cell r="AB810">
            <v>1794.28</v>
          </cell>
          <cell r="AC810">
            <v>1620.6821414888061</v>
          </cell>
          <cell r="AD810">
            <v>2402.2932340593366</v>
          </cell>
          <cell r="AE810">
            <v>1794.28</v>
          </cell>
          <cell r="AF810">
            <v>608.01323405933658</v>
          </cell>
          <cell r="AG810">
            <v>2949.1063106198012</v>
          </cell>
          <cell r="AH810">
            <v>1794.28</v>
          </cell>
          <cell r="AI810">
            <v>1154.8263106198012</v>
          </cell>
          <cell r="AJ810">
            <v>2439.1325548542904</v>
          </cell>
          <cell r="AK810">
            <v>1794.28</v>
          </cell>
          <cell r="AL810">
            <v>644.85255485429047</v>
          </cell>
          <cell r="AM810">
            <v>2465.7558120529802</v>
          </cell>
          <cell r="AN810">
            <v>1794.28</v>
          </cell>
          <cell r="AO810">
            <v>671.47581205298025</v>
          </cell>
          <cell r="AP810">
            <v>0.5791868780736521</v>
          </cell>
          <cell r="AQ810">
            <v>4.7681868780736529</v>
          </cell>
          <cell r="AR810">
            <v>13671.250053075215</v>
          </cell>
          <cell r="AS810">
            <v>8971.4</v>
          </cell>
        </row>
        <row r="811">
          <cell r="A811" t="str">
            <v>л/с №3000000140524</v>
          </cell>
          <cell r="B811" t="str">
            <v>Кв. 796</v>
          </cell>
          <cell r="C811" t="str">
            <v>Гафиятуллина Гузель Халитовна</v>
          </cell>
          <cell r="D811">
            <v>44457</v>
          </cell>
          <cell r="E811">
            <v>32</v>
          </cell>
          <cell r="F811">
            <v>31</v>
          </cell>
          <cell r="G811">
            <v>28</v>
          </cell>
          <cell r="H811">
            <v>31</v>
          </cell>
          <cell r="I811">
            <v>30</v>
          </cell>
          <cell r="J811">
            <v>31</v>
          </cell>
          <cell r="K811">
            <v>151</v>
          </cell>
          <cell r="L811">
            <v>4754858</v>
          </cell>
          <cell r="M811">
            <v>2.4780341513162569</v>
          </cell>
          <cell r="N811">
            <v>4</v>
          </cell>
          <cell r="O811">
            <v>1.5219658486837431</v>
          </cell>
          <cell r="P811">
            <v>0.31245656496156315</v>
          </cell>
          <cell r="Q811">
            <v>0.28221883286850868</v>
          </cell>
          <cell r="R811">
            <v>0.31245656496156315</v>
          </cell>
          <cell r="S811">
            <v>0.30237732093054498</v>
          </cell>
          <cell r="T811">
            <v>0.31245656496156315</v>
          </cell>
          <cell r="U811">
            <v>1.5219658486837431</v>
          </cell>
          <cell r="V811">
            <v>0.28945067044176664</v>
          </cell>
          <cell r="W811">
            <v>5.3412914112949565E-2</v>
          </cell>
          <cell r="X811">
            <v>0.14739274436958688</v>
          </cell>
          <cell r="Y811">
            <v>1.6136569937906325E-2</v>
          </cell>
          <cell r="Z811">
            <v>0</v>
          </cell>
          <cell r="AA811">
            <v>1725.776387203719</v>
          </cell>
          <cell r="AB811">
            <v>783.89</v>
          </cell>
          <cell r="AC811">
            <v>941.88638720371898</v>
          </cell>
          <cell r="AD811">
            <v>962.31663231029745</v>
          </cell>
          <cell r="AE811">
            <v>783.89</v>
          </cell>
          <cell r="AF811">
            <v>178.42663231029746</v>
          </cell>
          <cell r="AG811">
            <v>1318.4707427280866</v>
          </cell>
          <cell r="AH811">
            <v>783.89</v>
          </cell>
          <cell r="AI811">
            <v>534.58074272808665</v>
          </cell>
          <cell r="AJ811">
            <v>913.23665762020607</v>
          </cell>
          <cell r="AK811">
            <v>783.89</v>
          </cell>
          <cell r="AL811">
            <v>129.34665762020609</v>
          </cell>
          <cell r="AM811">
            <v>895.86921392649458</v>
          </cell>
          <cell r="AN811">
            <v>783.89</v>
          </cell>
          <cell r="AO811">
            <v>111.97921392649459</v>
          </cell>
          <cell r="AP811">
            <v>0.5063928988622094</v>
          </cell>
          <cell r="AQ811">
            <v>2.0283587475459526</v>
          </cell>
          <cell r="AR811">
            <v>5815.6696337888043</v>
          </cell>
          <cell r="AS811">
            <v>3919.45</v>
          </cell>
        </row>
        <row r="812">
          <cell r="A812" t="str">
            <v>л/с №3000000145632</v>
          </cell>
          <cell r="B812" t="str">
            <v>Кв. 797</v>
          </cell>
          <cell r="C812" t="str">
            <v>Протасов Антон Андреевич</v>
          </cell>
          <cell r="D812">
            <v>44524</v>
          </cell>
          <cell r="E812">
            <v>52.5</v>
          </cell>
          <cell r="F812">
            <v>31</v>
          </cell>
          <cell r="G812">
            <v>28</v>
          </cell>
          <cell r="H812">
            <v>31</v>
          </cell>
          <cell r="I812">
            <v>30</v>
          </cell>
          <cell r="J812">
            <v>31</v>
          </cell>
          <cell r="K812">
            <v>151</v>
          </cell>
          <cell r="L812">
            <v>4754860</v>
          </cell>
          <cell r="M812">
            <v>7.7</v>
          </cell>
          <cell r="N812">
            <v>12.5</v>
          </cell>
          <cell r="O812">
            <v>4.8</v>
          </cell>
          <cell r="P812">
            <v>0.98543046357615893</v>
          </cell>
          <cell r="Q812">
            <v>0.89006622516556289</v>
          </cell>
          <cell r="R812">
            <v>0.98543046357615893</v>
          </cell>
          <cell r="S812">
            <v>0.95364238410596025</v>
          </cell>
          <cell r="T812">
            <v>0.98543046357615893</v>
          </cell>
          <cell r="U812">
            <v>4.8</v>
          </cell>
          <cell r="V812">
            <v>0.47488000619352339</v>
          </cell>
          <cell r="W812">
            <v>8.7630562216557878E-2</v>
          </cell>
          <cell r="X812">
            <v>0.24181622123135349</v>
          </cell>
          <cell r="Y812">
            <v>2.6474060054377566E-2</v>
          </cell>
          <cell r="Z812">
            <v>0</v>
          </cell>
          <cell r="AA812">
            <v>4186.9729727142376</v>
          </cell>
          <cell r="AB812">
            <v>2120.85</v>
          </cell>
          <cell r="AC812">
            <v>2066.1229727142377</v>
          </cell>
          <cell r="AD812">
            <v>2803.2326748462688</v>
          </cell>
          <cell r="AE812">
            <v>2120.85</v>
          </cell>
          <cell r="AF812">
            <v>682.38267484626886</v>
          </cell>
          <cell r="AG812">
            <v>3518.7371497464037</v>
          </cell>
          <cell r="AH812">
            <v>2120.85</v>
          </cell>
          <cell r="AI812">
            <v>1397.8871497464038</v>
          </cell>
          <cell r="AJ812">
            <v>2810.1702663676374</v>
          </cell>
          <cell r="AK812">
            <v>2120.85</v>
          </cell>
          <cell r="AL812">
            <v>689.32026636763749</v>
          </cell>
          <cell r="AM812">
            <v>2825.4065165562911</v>
          </cell>
          <cell r="AN812">
            <v>2120.85</v>
          </cell>
          <cell r="AO812">
            <v>704.55651655629117</v>
          </cell>
          <cell r="AP812">
            <v>0.83080084969581236</v>
          </cell>
          <cell r="AQ812">
            <v>5.6308008496958122</v>
          </cell>
          <cell r="AR812">
            <v>16144.519580230837</v>
          </cell>
          <cell r="AS812">
            <v>10604.25</v>
          </cell>
        </row>
        <row r="813">
          <cell r="A813" t="str">
            <v>л/с №3000000148100</v>
          </cell>
          <cell r="B813" t="str">
            <v>Кв. 798</v>
          </cell>
          <cell r="C813" t="str">
            <v>Мурашко Валентин Анатольевич</v>
          </cell>
          <cell r="D813">
            <v>44555</v>
          </cell>
          <cell r="E813">
            <v>54.5</v>
          </cell>
          <cell r="F813">
            <v>31</v>
          </cell>
          <cell r="G813">
            <v>28</v>
          </cell>
          <cell r="H813">
            <v>31</v>
          </cell>
          <cell r="I813">
            <v>30</v>
          </cell>
          <cell r="J813">
            <v>31</v>
          </cell>
          <cell r="K813">
            <v>151</v>
          </cell>
          <cell r="L813">
            <v>4754856</v>
          </cell>
          <cell r="M813">
            <v>1.393</v>
          </cell>
          <cell r="N813">
            <v>3.2322000000000002</v>
          </cell>
          <cell r="O813">
            <v>1.8392000000000002</v>
          </cell>
          <cell r="P813">
            <v>0.37758410596026493</v>
          </cell>
          <cell r="Q813">
            <v>0.34104370860927152</v>
          </cell>
          <cell r="R813">
            <v>0.37758410596026493</v>
          </cell>
          <cell r="S813">
            <v>0.36540397350993381</v>
          </cell>
          <cell r="T813">
            <v>0.37758410596026493</v>
          </cell>
          <cell r="U813">
            <v>1.8392000000000002</v>
          </cell>
          <cell r="V813">
            <v>0.49297067309613385</v>
          </cell>
          <cell r="W813">
            <v>9.0968869348617226E-2</v>
          </cell>
          <cell r="X813">
            <v>0.25102826775445264</v>
          </cell>
          <cell r="Y813">
            <v>2.7482595675496709E-2</v>
          </cell>
          <cell r="Z813">
            <v>0</v>
          </cell>
          <cell r="AA813">
            <v>2496.0372514149253</v>
          </cell>
          <cell r="AB813">
            <v>742.6</v>
          </cell>
          <cell r="AC813">
            <v>1753.4372514149254</v>
          </cell>
          <cell r="AD813">
            <v>1238.6578232692993</v>
          </cell>
          <cell r="AE813">
            <v>742.6</v>
          </cell>
          <cell r="AF813">
            <v>496.05782326929932</v>
          </cell>
          <cell r="AG813">
            <v>1802.3448256673637</v>
          </cell>
          <cell r="AH813">
            <v>742.6</v>
          </cell>
          <cell r="AI813">
            <v>1059.7448256673638</v>
          </cell>
          <cell r="AJ813">
            <v>1126.4765134370825</v>
          </cell>
          <cell r="AK813">
            <v>742.6</v>
          </cell>
          <cell r="AL813">
            <v>383.87651343708251</v>
          </cell>
          <cell r="AM813">
            <v>1082.6015969271523</v>
          </cell>
          <cell r="AN813">
            <v>742.6</v>
          </cell>
          <cell r="AO813">
            <v>340.00159692715226</v>
          </cell>
          <cell r="AP813">
            <v>0.86245040587470045</v>
          </cell>
          <cell r="AQ813">
            <v>2.7016504058747008</v>
          </cell>
          <cell r="AR813">
            <v>7746.1180107158243</v>
          </cell>
          <cell r="AS813">
            <v>3713</v>
          </cell>
        </row>
        <row r="814">
          <cell r="A814" t="str">
            <v>л/с №3000000150554</v>
          </cell>
          <cell r="B814" t="str">
            <v>Кв. 799</v>
          </cell>
          <cell r="C814" t="str">
            <v>Кузнецова Людмила Андреевна</v>
          </cell>
          <cell r="D814">
            <v>44589</v>
          </cell>
          <cell r="E814">
            <v>36.6</v>
          </cell>
          <cell r="F814">
            <v>31</v>
          </cell>
          <cell r="G814">
            <v>28</v>
          </cell>
          <cell r="H814">
            <v>31</v>
          </cell>
          <cell r="I814">
            <v>30</v>
          </cell>
          <cell r="J814">
            <v>31</v>
          </cell>
          <cell r="K814">
            <v>151</v>
          </cell>
          <cell r="L814">
            <v>4754848</v>
          </cell>
          <cell r="M814">
            <v>4.1669999999999998</v>
          </cell>
          <cell r="N814">
            <v>5.3333000000000004</v>
          </cell>
          <cell r="O814">
            <v>1.1663000000000006</v>
          </cell>
          <cell r="P814">
            <v>0.23943907284768223</v>
          </cell>
          <cell r="Q814">
            <v>0.21626754966887429</v>
          </cell>
          <cell r="R814">
            <v>0.23943907284768223</v>
          </cell>
          <cell r="S814">
            <v>0.2317152317880796</v>
          </cell>
          <cell r="T814">
            <v>0.23943907284768223</v>
          </cell>
          <cell r="U814">
            <v>1.1663000000000006</v>
          </cell>
          <cell r="V814">
            <v>0.33105920431777064</v>
          </cell>
          <cell r="W814">
            <v>6.1091020516686058E-2</v>
          </cell>
          <cell r="X814">
            <v>0.16858045137271499</v>
          </cell>
          <cell r="Y814">
            <v>1.8456201866480362E-2</v>
          </cell>
          <cell r="Z814">
            <v>0</v>
          </cell>
          <cell r="AA814">
            <v>1635.7212503232431</v>
          </cell>
          <cell r="AB814">
            <v>1239.48</v>
          </cell>
          <cell r="AC814">
            <v>396.24125032324309</v>
          </cell>
          <cell r="AD814">
            <v>795.23694526463498</v>
          </cell>
          <cell r="AE814">
            <v>1239.48</v>
          </cell>
          <cell r="AF814">
            <v>-444.24305473536504</v>
          </cell>
          <cell r="AG814">
            <v>1169.8654194542385</v>
          </cell>
          <cell r="AH814">
            <v>1239.48</v>
          </cell>
          <cell r="AI814">
            <v>-69.614580545761555</v>
          </cell>
          <cell r="AJ814">
            <v>717.28653114568124</v>
          </cell>
          <cell r="AK814">
            <v>1239.48</v>
          </cell>
          <cell r="AL814">
            <v>-522.19346885431878</v>
          </cell>
          <cell r="AM814">
            <v>686.51492088741747</v>
          </cell>
          <cell r="AN814">
            <v>1239.48</v>
          </cell>
          <cell r="AO814">
            <v>-552.96507911258254</v>
          </cell>
          <cell r="AP814">
            <v>0.5791868780736521</v>
          </cell>
          <cell r="AQ814">
            <v>1.7454868780736525</v>
          </cell>
          <cell r="AR814">
            <v>5004.6250670752152</v>
          </cell>
          <cell r="AS814">
            <v>6197.4</v>
          </cell>
        </row>
        <row r="815">
          <cell r="A815" t="str">
            <v>л/с №3000000139731</v>
          </cell>
          <cell r="B815" t="str">
            <v>Кв. 8</v>
          </cell>
          <cell r="C815" t="str">
            <v>Ситникова Ольга Николаевна</v>
          </cell>
          <cell r="D815">
            <v>44415</v>
          </cell>
          <cell r="E815">
            <v>55.2</v>
          </cell>
          <cell r="F815">
            <v>31</v>
          </cell>
          <cell r="G815">
            <v>28</v>
          </cell>
          <cell r="H815">
            <v>31</v>
          </cell>
          <cell r="I815">
            <v>30</v>
          </cell>
          <cell r="J815">
            <v>31</v>
          </cell>
          <cell r="K815">
            <v>151</v>
          </cell>
          <cell r="L815" t="str">
            <v>105061236</v>
          </cell>
          <cell r="M815">
            <v>12.150483911020544</v>
          </cell>
          <cell r="N815">
            <v>16.653400000000001</v>
          </cell>
          <cell r="O815">
            <v>4.5029160889794575</v>
          </cell>
          <cell r="P815">
            <v>0.92443972687657738</v>
          </cell>
          <cell r="Q815">
            <v>0.83497781782400537</v>
          </cell>
          <cell r="R815">
            <v>0.92443972687657738</v>
          </cell>
          <cell r="S815">
            <v>0.89461909052571997</v>
          </cell>
          <cell r="T815">
            <v>0.92443972687657738</v>
          </cell>
          <cell r="U815">
            <v>4.5029160889794575</v>
          </cell>
          <cell r="V815">
            <v>0.49930240651204749</v>
          </cell>
          <cell r="W815">
            <v>9.2137276844838009E-2</v>
          </cell>
          <cell r="X815">
            <v>0.25425248403753736</v>
          </cell>
          <cell r="Y815">
            <v>2.7835583142888413E-2</v>
          </cell>
          <cell r="Z815">
            <v>0</v>
          </cell>
          <cell r="AA815">
            <v>4082.1249700091971</v>
          </cell>
          <cell r="AB815">
            <v>1943.37</v>
          </cell>
          <cell r="AC815">
            <v>2138.7549700091972</v>
          </cell>
          <cell r="AD815">
            <v>2658.2058571326143</v>
          </cell>
          <cell r="AE815">
            <v>1943.37</v>
          </cell>
          <cell r="AF815">
            <v>714.83585713261436</v>
          </cell>
          <cell r="AG815">
            <v>3379.5227332887312</v>
          </cell>
          <cell r="AH815">
            <v>1943.37</v>
          </cell>
          <cell r="AI815">
            <v>1436.1527332887313</v>
          </cell>
          <cell r="AJ815">
            <v>2644.8435912491605</v>
          </cell>
          <cell r="AK815">
            <v>1943.37</v>
          </cell>
          <cell r="AL815">
            <v>701.47359124916056</v>
          </cell>
          <cell r="AM815">
            <v>2650.5350961059848</v>
          </cell>
          <cell r="AN815">
            <v>1943.37</v>
          </cell>
          <cell r="AO815">
            <v>707.16509610598496</v>
          </cell>
          <cell r="AP815">
            <v>0.87352775053731124</v>
          </cell>
          <cell r="AQ815">
            <v>5.3764438395167691</v>
          </cell>
          <cell r="AR815">
            <v>15415.232247785689</v>
          </cell>
          <cell r="AS815">
            <v>9716.8499999999985</v>
          </cell>
        </row>
        <row r="816">
          <cell r="A816" t="str">
            <v>л/с №3000000139732</v>
          </cell>
          <cell r="B816" t="str">
            <v>Кв. 80</v>
          </cell>
          <cell r="C816" t="str">
            <v>Дянина Надежда Владимировна</v>
          </cell>
          <cell r="D816">
            <v>44415</v>
          </cell>
          <cell r="E816">
            <v>63.4</v>
          </cell>
          <cell r="F816">
            <v>31</v>
          </cell>
          <cell r="G816">
            <v>28</v>
          </cell>
          <cell r="H816">
            <v>31</v>
          </cell>
          <cell r="I816">
            <v>30</v>
          </cell>
          <cell r="J816">
            <v>31</v>
          </cell>
          <cell r="K816">
            <v>151</v>
          </cell>
          <cell r="L816" t="str">
            <v>104756660</v>
          </cell>
          <cell r="M816">
            <v>4.407</v>
          </cell>
          <cell r="N816">
            <v>4.4070999999999998</v>
          </cell>
          <cell r="O816">
            <v>9.9999999999766942E-5</v>
          </cell>
          <cell r="P816">
            <v>2.0529801324455466E-5</v>
          </cell>
          <cell r="Q816">
            <v>1.8543046357572679E-5</v>
          </cell>
          <cell r="R816">
            <v>2.0529801324455466E-5</v>
          </cell>
          <cell r="S816">
            <v>1.9867549668827871E-5</v>
          </cell>
          <cell r="T816">
            <v>2.0529801324455466E-5</v>
          </cell>
          <cell r="U816">
            <v>9.9999999999766942E-5</v>
          </cell>
          <cell r="V816">
            <v>0.57347414081275017</v>
          </cell>
          <cell r="W816">
            <v>0.10582433608628132</v>
          </cell>
          <cell r="X816">
            <v>0.29202187478224401</v>
          </cell>
          <cell r="Y816">
            <v>3.1970579189476905E-2</v>
          </cell>
          <cell r="Z816">
            <v>0</v>
          </cell>
          <cell r="AA816">
            <v>1644.3124496912626</v>
          </cell>
          <cell r="AB816">
            <v>863.88</v>
          </cell>
          <cell r="AC816">
            <v>780.4324496912626</v>
          </cell>
          <cell r="AD816">
            <v>303.47058619151954</v>
          </cell>
          <cell r="AE816">
            <v>863.88</v>
          </cell>
          <cell r="AF816">
            <v>-560.40941380848039</v>
          </cell>
          <cell r="AG816">
            <v>837.33814157391578</v>
          </cell>
          <cell r="AH816">
            <v>863.88</v>
          </cell>
          <cell r="AI816">
            <v>-26.541858426084218</v>
          </cell>
          <cell r="AJ816">
            <v>91.722369081543874</v>
          </cell>
          <cell r="AK816">
            <v>863.88</v>
          </cell>
          <cell r="AL816">
            <v>-772.15763091845611</v>
          </cell>
          <cell r="AM816">
            <v>5.8862635761452217E-2</v>
          </cell>
          <cell r="AN816">
            <v>863.88</v>
          </cell>
          <cell r="AO816">
            <v>-863.82113736423855</v>
          </cell>
          <cell r="AP816">
            <v>1.0032909308707523</v>
          </cell>
          <cell r="AQ816">
            <v>1.003390930870752</v>
          </cell>
          <cell r="AR816">
            <v>2876.9024091740025</v>
          </cell>
          <cell r="AS816">
            <v>4319.3999999999996</v>
          </cell>
        </row>
        <row r="817">
          <cell r="A817" t="str">
            <v>л/с №3000000141155</v>
          </cell>
          <cell r="B817" t="str">
            <v>Кв. 800</v>
          </cell>
          <cell r="C817" t="str">
            <v>Панкова Юлия Николаевна</v>
          </cell>
          <cell r="D817">
            <v>44468</v>
          </cell>
          <cell r="E817">
            <v>32</v>
          </cell>
          <cell r="F817">
            <v>31</v>
          </cell>
          <cell r="G817">
            <v>28</v>
          </cell>
          <cell r="H817">
            <v>31</v>
          </cell>
          <cell r="I817">
            <v>30</v>
          </cell>
          <cell r="J817">
            <v>31</v>
          </cell>
          <cell r="K817">
            <v>151</v>
          </cell>
          <cell r="L817">
            <v>4754862</v>
          </cell>
          <cell r="M817">
            <v>5.4889999999999999</v>
          </cell>
          <cell r="N817">
            <v>5.4889999999999999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0.28945067044176664</v>
          </cell>
          <cell r="W817">
            <v>5.3412914112949565E-2</v>
          </cell>
          <cell r="X817">
            <v>0.14739274436958688</v>
          </cell>
          <cell r="Y817">
            <v>1.6136569937906325E-2</v>
          </cell>
          <cell r="Z817">
            <v>0</v>
          </cell>
          <cell r="AA817">
            <v>829.90717327722439</v>
          </cell>
          <cell r="AB817">
            <v>1439.32</v>
          </cell>
          <cell r="AC817">
            <v>-609.41282672277555</v>
          </cell>
          <cell r="AD817">
            <v>153.14443908636673</v>
          </cell>
          <cell r="AE817">
            <v>1439.32</v>
          </cell>
          <cell r="AF817">
            <v>-1286.1755609136333</v>
          </cell>
          <cell r="AG817">
            <v>422.60152880159211</v>
          </cell>
          <cell r="AH817">
            <v>1439.32</v>
          </cell>
          <cell r="AI817">
            <v>-1016.7184711984078</v>
          </cell>
          <cell r="AJ817">
            <v>46.266450594566258</v>
          </cell>
          <cell r="AK817">
            <v>1439.32</v>
          </cell>
          <cell r="AL817">
            <v>-1393.0535494054336</v>
          </cell>
          <cell r="AM817">
            <v>0</v>
          </cell>
          <cell r="AN817">
            <v>1439.32</v>
          </cell>
          <cell r="AO817">
            <v>-1439.32</v>
          </cell>
          <cell r="AP817">
            <v>0.5063928988622094</v>
          </cell>
          <cell r="AQ817">
            <v>0.5063928988622094</v>
          </cell>
          <cell r="AR817">
            <v>1451.9195917597494</v>
          </cell>
          <cell r="AS817">
            <v>7196.5999999999995</v>
          </cell>
        </row>
        <row r="818">
          <cell r="A818" t="str">
            <v>л/с №3000000142771</v>
          </cell>
          <cell r="B818" t="str">
            <v>Кв. 801</v>
          </cell>
          <cell r="C818" t="str">
            <v>Кириллова Ирина Владимировна</v>
          </cell>
          <cell r="D818">
            <v>44495</v>
          </cell>
          <cell r="E818">
            <v>52.5</v>
          </cell>
          <cell r="F818">
            <v>31</v>
          </cell>
          <cell r="G818">
            <v>28</v>
          </cell>
          <cell r="H818">
            <v>31</v>
          </cell>
          <cell r="I818">
            <v>30</v>
          </cell>
          <cell r="J818">
            <v>31</v>
          </cell>
          <cell r="K818">
            <v>151</v>
          </cell>
          <cell r="L818">
            <v>4754854</v>
          </cell>
          <cell r="M818">
            <v>4</v>
          </cell>
          <cell r="N818">
            <v>7.5336999999999996</v>
          </cell>
          <cell r="O818">
            <v>3.5336999999999996</v>
          </cell>
          <cell r="P818">
            <v>0.72546158940397343</v>
          </cell>
          <cell r="Q818">
            <v>0.65525562913907276</v>
          </cell>
          <cell r="R818">
            <v>0.72546158940397343</v>
          </cell>
          <cell r="S818">
            <v>0.70205960264900646</v>
          </cell>
          <cell r="T818">
            <v>0.72546158940397343</v>
          </cell>
          <cell r="U818">
            <v>3.5336999999999992</v>
          </cell>
          <cell r="V818">
            <v>0.47488000619352339</v>
          </cell>
          <cell r="W818">
            <v>8.7630562216557878E-2</v>
          </cell>
          <cell r="X818">
            <v>0.24181622123135349</v>
          </cell>
          <cell r="Y818">
            <v>2.6474060054377566E-2</v>
          </cell>
          <cell r="Z818">
            <v>0</v>
          </cell>
          <cell r="AA818">
            <v>3441.5954160652304</v>
          </cell>
          <cell r="AB818">
            <v>1396.89</v>
          </cell>
          <cell r="AC818">
            <v>2044.7054160652303</v>
          </cell>
          <cell r="AD818">
            <v>2129.9884301310367</v>
          </cell>
          <cell r="AE818">
            <v>1396.89</v>
          </cell>
          <cell r="AF818">
            <v>733.09843013103659</v>
          </cell>
          <cell r="AG818">
            <v>2773.3595930973966</v>
          </cell>
          <cell r="AH818">
            <v>1396.89</v>
          </cell>
          <cell r="AI818">
            <v>1376.4695930973965</v>
          </cell>
          <cell r="AJ818">
            <v>2088.8371470298885</v>
          </cell>
          <cell r="AK818">
            <v>1396.89</v>
          </cell>
          <cell r="AL818">
            <v>691.94714702988836</v>
          </cell>
          <cell r="AM818">
            <v>2080.0289599072844</v>
          </cell>
          <cell r="AN818">
            <v>1396.89</v>
          </cell>
          <cell r="AO818">
            <v>683.13895990728429</v>
          </cell>
          <cell r="AP818">
            <v>0.83080084969581236</v>
          </cell>
          <cell r="AQ818">
            <v>4.364500849695812</v>
          </cell>
          <cell r="AR818">
            <v>12513.809546230837</v>
          </cell>
          <cell r="AS818">
            <v>6984.4500000000007</v>
          </cell>
        </row>
        <row r="819">
          <cell r="A819" t="str">
            <v>л/с №3000000142853</v>
          </cell>
          <cell r="B819" t="str">
            <v>Кв. 802</v>
          </cell>
          <cell r="C819" t="str">
            <v>Агабалаева Сабина Рабеддиновна</v>
          </cell>
          <cell r="D819">
            <v>44482</v>
          </cell>
          <cell r="E819">
            <v>54.5</v>
          </cell>
          <cell r="F819">
            <v>31</v>
          </cell>
          <cell r="G819">
            <v>28</v>
          </cell>
          <cell r="H819">
            <v>22</v>
          </cell>
          <cell r="I819">
            <v>0</v>
          </cell>
          <cell r="J819">
            <v>0</v>
          </cell>
          <cell r="K819">
            <v>81</v>
          </cell>
          <cell r="L819">
            <v>4754849</v>
          </cell>
          <cell r="M819">
            <v>1.4370000000000001</v>
          </cell>
          <cell r="N819">
            <v>1.4624999999999999</v>
          </cell>
          <cell r="O819">
            <v>1.367880794701979E-2</v>
          </cell>
          <cell r="P819">
            <v>5.2350993377483146E-3</v>
          </cell>
          <cell r="Q819">
            <v>4.7284768211920264E-3</v>
          </cell>
          <cell r="R819">
            <v>3.7152317880794492E-3</v>
          </cell>
          <cell r="S819">
            <v>0</v>
          </cell>
          <cell r="T819">
            <v>0</v>
          </cell>
          <cell r="U819">
            <v>1.367880794701979E-2</v>
          </cell>
          <cell r="V819">
            <v>0.49297067309613385</v>
          </cell>
          <cell r="W819">
            <v>9.0968869348617226E-2</v>
          </cell>
          <cell r="X819">
            <v>0.1781490932450954</v>
          </cell>
          <cell r="Y819">
            <v>0</v>
          </cell>
          <cell r="Z819">
            <v>0</v>
          </cell>
          <cell r="AA819">
            <v>1428.4456266069781</v>
          </cell>
          <cell r="AB819">
            <v>781.31</v>
          </cell>
          <cell r="AC819">
            <v>647.13562660697812</v>
          </cell>
          <cell r="AD819">
            <v>274.38151699115366</v>
          </cell>
          <cell r="AE819">
            <v>781.31</v>
          </cell>
          <cell r="AF819">
            <v>-506.92848300884629</v>
          </cell>
          <cell r="AG819">
            <v>521.43775544861819</v>
          </cell>
          <cell r="AH819">
            <v>55.45</v>
          </cell>
          <cell r="AI819">
            <v>465.9877554486182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0.76208863568984653</v>
          </cell>
          <cell r="AQ819">
            <v>0.77576744363686634</v>
          </cell>
          <cell r="AR819">
            <v>2224.2648990467501</v>
          </cell>
          <cell r="AS819">
            <v>1618.07</v>
          </cell>
        </row>
        <row r="820">
          <cell r="A820" t="str">
            <v>л/с №3000000142302</v>
          </cell>
          <cell r="B820" t="str">
            <v>Кв. 803</v>
          </cell>
          <cell r="C820" t="str">
            <v>Лапина Алена Евгеньевна</v>
          </cell>
          <cell r="D820">
            <v>44459</v>
          </cell>
          <cell r="E820">
            <v>36.6</v>
          </cell>
          <cell r="F820">
            <v>31</v>
          </cell>
          <cell r="G820">
            <v>28</v>
          </cell>
          <cell r="H820">
            <v>31</v>
          </cell>
          <cell r="I820">
            <v>30</v>
          </cell>
          <cell r="J820">
            <v>31</v>
          </cell>
          <cell r="K820">
            <v>151</v>
          </cell>
          <cell r="L820">
            <v>4754851</v>
          </cell>
          <cell r="M820">
            <v>2.0489999999999999</v>
          </cell>
          <cell r="N820">
            <v>6.3470000000000004</v>
          </cell>
          <cell r="O820">
            <v>4.298</v>
          </cell>
          <cell r="P820">
            <v>0.88237086092715233</v>
          </cell>
          <cell r="Q820">
            <v>0.79698013245033106</v>
          </cell>
          <cell r="R820">
            <v>0.88237086092715233</v>
          </cell>
          <cell r="S820">
            <v>0.85390728476821187</v>
          </cell>
          <cell r="T820">
            <v>0.88237086092715233</v>
          </cell>
          <cell r="U820">
            <v>4.298</v>
          </cell>
          <cell r="V820">
            <v>0.33105920431777064</v>
          </cell>
          <cell r="W820">
            <v>6.1091020516686058E-2</v>
          </cell>
          <cell r="X820">
            <v>0.16858045137271499</v>
          </cell>
          <cell r="Y820">
            <v>1.8456201866480362E-2</v>
          </cell>
          <cell r="Z820">
            <v>0</v>
          </cell>
          <cell r="AA820">
            <v>3479.1224144689381</v>
          </cell>
          <cell r="AB820">
            <v>664.33</v>
          </cell>
          <cell r="AC820">
            <v>2814.7924144689382</v>
          </cell>
          <cell r="AD820">
            <v>2460.244448363972</v>
          </cell>
          <cell r="AE820">
            <v>664.33</v>
          </cell>
          <cell r="AF820">
            <v>1795.914448363972</v>
          </cell>
          <cell r="AG820">
            <v>3013.2665835999333</v>
          </cell>
          <cell r="AH820">
            <v>664.33</v>
          </cell>
          <cell r="AI820">
            <v>2348.9365835999333</v>
          </cell>
          <cell r="AJ820">
            <v>2501.2231416092568</v>
          </cell>
          <cell r="AK820">
            <v>664.33</v>
          </cell>
          <cell r="AL820">
            <v>1836.8931416092569</v>
          </cell>
          <cell r="AM820">
            <v>2529.9160850331123</v>
          </cell>
          <cell r="AN820">
            <v>664.33</v>
          </cell>
          <cell r="AO820">
            <v>1865.5860850331123</v>
          </cell>
          <cell r="AP820">
            <v>0.5791868780736521</v>
          </cell>
          <cell r="AQ820">
            <v>4.877186878073652</v>
          </cell>
          <cell r="AR820">
            <v>13983.772673075213</v>
          </cell>
          <cell r="AS820">
            <v>3321.65</v>
          </cell>
        </row>
        <row r="821">
          <cell r="A821" t="str">
            <v>л/с №3000000148488</v>
          </cell>
          <cell r="B821" t="str">
            <v>Кв. 804</v>
          </cell>
          <cell r="C821" t="str">
            <v>Пряничникова Анна Александровна</v>
          </cell>
          <cell r="D821">
            <v>44558</v>
          </cell>
          <cell r="E821">
            <v>32</v>
          </cell>
          <cell r="F821">
            <v>31</v>
          </cell>
          <cell r="G821">
            <v>28</v>
          </cell>
          <cell r="H821">
            <v>31</v>
          </cell>
          <cell r="I821">
            <v>30</v>
          </cell>
          <cell r="J821">
            <v>31</v>
          </cell>
          <cell r="K821">
            <v>151</v>
          </cell>
          <cell r="L821">
            <v>4754859</v>
          </cell>
          <cell r="M821">
            <v>5.2279999999999998</v>
          </cell>
          <cell r="N821">
            <v>8.2437000000000005</v>
          </cell>
          <cell r="O821">
            <v>3.0157000000000007</v>
          </cell>
          <cell r="P821">
            <v>0.61911721854304658</v>
          </cell>
          <cell r="Q821">
            <v>0.55920264900662264</v>
          </cell>
          <cell r="R821">
            <v>0.61911721854304658</v>
          </cell>
          <cell r="S821">
            <v>0.59914569536423856</v>
          </cell>
          <cell r="T821">
            <v>0.61911721854304658</v>
          </cell>
          <cell r="U821">
            <v>3.0157000000000007</v>
          </cell>
          <cell r="V821">
            <v>0.28945067044176664</v>
          </cell>
          <cell r="W821">
            <v>5.3412914112949565E-2</v>
          </cell>
          <cell r="X821">
            <v>0.14739274436958688</v>
          </cell>
          <cell r="Y821">
            <v>1.6136569937906325E-2</v>
          </cell>
          <cell r="Z821">
            <v>0</v>
          </cell>
          <cell r="AA821">
            <v>2605.0276799394765</v>
          </cell>
          <cell r="AB821">
            <v>1335.53</v>
          </cell>
          <cell r="AC821">
            <v>1269.4976799394765</v>
          </cell>
          <cell r="AD821">
            <v>1756.479090265175</v>
          </cell>
          <cell r="AE821">
            <v>1335.53</v>
          </cell>
          <cell r="AF821">
            <v>420.94909026517507</v>
          </cell>
          <cell r="AG821">
            <v>2197.7220354638443</v>
          </cell>
          <cell r="AH821">
            <v>1335.53</v>
          </cell>
          <cell r="AI821">
            <v>862.19203546384438</v>
          </cell>
          <cell r="AJ821">
            <v>1764.1250054290037</v>
          </cell>
          <cell r="AK821">
            <v>1335.53</v>
          </cell>
          <cell r="AL821">
            <v>428.59500542900378</v>
          </cell>
          <cell r="AM821">
            <v>1775.1205066622522</v>
          </cell>
          <cell r="AN821">
            <v>1335.53</v>
          </cell>
          <cell r="AO821">
            <v>439.59050666225221</v>
          </cell>
          <cell r="AP821">
            <v>0.5063928988622094</v>
          </cell>
          <cell r="AQ821">
            <v>3.5220928988622102</v>
          </cell>
          <cell r="AR821">
            <v>10098.474317759752</v>
          </cell>
          <cell r="AS821">
            <v>6677.65</v>
          </cell>
        </row>
        <row r="822">
          <cell r="A822" t="str">
            <v>л/с №3000000140197</v>
          </cell>
          <cell r="B822" t="str">
            <v>Кв. 805</v>
          </cell>
          <cell r="C822" t="str">
            <v>Карпушкина Татьяна Михайловна</v>
          </cell>
          <cell r="D822">
            <v>44448</v>
          </cell>
          <cell r="E822">
            <v>52.5</v>
          </cell>
          <cell r="F822">
            <v>31</v>
          </cell>
          <cell r="G822">
            <v>28</v>
          </cell>
          <cell r="H822">
            <v>31</v>
          </cell>
          <cell r="I822">
            <v>30</v>
          </cell>
          <cell r="J822">
            <v>31</v>
          </cell>
          <cell r="K822">
            <v>151</v>
          </cell>
          <cell r="L822">
            <v>4754853</v>
          </cell>
          <cell r="M822">
            <v>9</v>
          </cell>
          <cell r="N822">
            <v>10.4956</v>
          </cell>
          <cell r="O822">
            <v>1.4955999999999996</v>
          </cell>
          <cell r="P822">
            <v>0.30704370860927144</v>
          </cell>
          <cell r="Q822">
            <v>0.27732980132450324</v>
          </cell>
          <cell r="R822">
            <v>0.30704370860927144</v>
          </cell>
          <cell r="S822">
            <v>0.29713907284768204</v>
          </cell>
          <cell r="T822">
            <v>0.30704370860927144</v>
          </cell>
          <cell r="U822">
            <v>1.4955999999999996</v>
          </cell>
          <cell r="V822">
            <v>0.47488000619352339</v>
          </cell>
          <cell r="W822">
            <v>8.7630562216557878E-2</v>
          </cell>
          <cell r="X822">
            <v>0.24181622123135349</v>
          </cell>
          <cell r="Y822">
            <v>2.6474060054377566E-2</v>
          </cell>
          <cell r="Z822">
            <v>0</v>
          </cell>
          <cell r="AA822">
            <v>2241.9160366082774</v>
          </cell>
          <cell r="AB822">
            <v>1949.11</v>
          </cell>
          <cell r="AC822">
            <v>292.80603660827751</v>
          </cell>
          <cell r="AD822">
            <v>1046.4070551376594</v>
          </cell>
          <cell r="AE822">
            <v>1949.11</v>
          </cell>
          <cell r="AF822">
            <v>-902.70294486234047</v>
          </cell>
          <cell r="AG822">
            <v>1573.6802136404428</v>
          </cell>
          <cell r="AH822">
            <v>1949.11</v>
          </cell>
          <cell r="AI822">
            <v>-375.42978635955706</v>
          </cell>
          <cell r="AJ822">
            <v>927.8571023941272</v>
          </cell>
          <cell r="AK822">
            <v>1949.11</v>
          </cell>
          <cell r="AL822">
            <v>-1021.2528976058727</v>
          </cell>
          <cell r="AM822">
            <v>880.34958045033079</v>
          </cell>
          <cell r="AN822">
            <v>1949.11</v>
          </cell>
          <cell r="AO822">
            <v>-1068.7604195496692</v>
          </cell>
          <cell r="AP822">
            <v>0.83080084969581236</v>
          </cell>
          <cell r="AQ822">
            <v>2.326400849695812</v>
          </cell>
          <cell r="AR822">
            <v>6670.2099882308376</v>
          </cell>
          <cell r="AS822">
            <v>9745.5499999999993</v>
          </cell>
        </row>
        <row r="823">
          <cell r="A823" t="str">
            <v>л/с №3000000140445</v>
          </cell>
          <cell r="B823" t="str">
            <v>Кв. 806</v>
          </cell>
          <cell r="C823" t="str">
            <v>Гриднев Александр Владимирович</v>
          </cell>
          <cell r="D823">
            <v>44454</v>
          </cell>
          <cell r="E823">
            <v>54.5</v>
          </cell>
          <cell r="F823">
            <v>31</v>
          </cell>
          <cell r="G823">
            <v>28</v>
          </cell>
          <cell r="H823">
            <v>31</v>
          </cell>
          <cell r="I823">
            <v>30</v>
          </cell>
          <cell r="J823">
            <v>31</v>
          </cell>
          <cell r="K823">
            <v>151</v>
          </cell>
          <cell r="L823">
            <v>4754876</v>
          </cell>
          <cell r="M823">
            <v>7.4619999999999997</v>
          </cell>
          <cell r="N823">
            <v>10.3536</v>
          </cell>
          <cell r="O823">
            <v>2.8916000000000004</v>
          </cell>
          <cell r="P823">
            <v>0.59363973509933787</v>
          </cell>
          <cell r="Q823">
            <v>0.53619072847682125</v>
          </cell>
          <cell r="R823">
            <v>0.59363973509933787</v>
          </cell>
          <cell r="S823">
            <v>0.57449006622516563</v>
          </cell>
          <cell r="T823">
            <v>0.59363973509933787</v>
          </cell>
          <cell r="U823">
            <v>2.8916000000000004</v>
          </cell>
          <cell r="V823">
            <v>0.49297067309613385</v>
          </cell>
          <cell r="W823">
            <v>9.0968869348617226E-2</v>
          </cell>
          <cell r="X823">
            <v>0.25102826775445264</v>
          </cell>
          <cell r="Y823">
            <v>2.7482595675496709E-2</v>
          </cell>
          <cell r="Z823">
            <v>0</v>
          </cell>
          <cell r="AA823">
            <v>3115.5076301698923</v>
          </cell>
          <cell r="AB823">
            <v>2079.85</v>
          </cell>
          <cell r="AC823">
            <v>1035.6576301698924</v>
          </cell>
          <cell r="AD823">
            <v>1798.1794556931407</v>
          </cell>
          <cell r="AE823">
            <v>2079.85</v>
          </cell>
          <cell r="AF823">
            <v>-281.67054430685926</v>
          </cell>
          <cell r="AG823">
            <v>2421.8152044223311</v>
          </cell>
          <cell r="AH823">
            <v>2079.85</v>
          </cell>
          <cell r="AI823">
            <v>341.96520442233123</v>
          </cell>
          <cell r="AJ823">
            <v>1725.9639767483409</v>
          </cell>
          <cell r="AK823">
            <v>2079.85</v>
          </cell>
          <cell r="AL823">
            <v>-353.88602325165903</v>
          </cell>
          <cell r="AM823">
            <v>1702.0719756821195</v>
          </cell>
          <cell r="AN823">
            <v>2079.85</v>
          </cell>
          <cell r="AO823">
            <v>-377.77802431788041</v>
          </cell>
          <cell r="AP823">
            <v>0.86245040587470045</v>
          </cell>
          <cell r="AQ823">
            <v>3.7540504058747008</v>
          </cell>
          <cell r="AR823">
            <v>10763.538242715824</v>
          </cell>
          <cell r="AS823">
            <v>10399.25</v>
          </cell>
        </row>
        <row r="824">
          <cell r="A824" t="str">
            <v>л/с №3000000140558</v>
          </cell>
          <cell r="B824" t="str">
            <v>Кв. 807</v>
          </cell>
          <cell r="C824" t="str">
            <v>Чеснокова Наталья Михайловна</v>
          </cell>
          <cell r="D824">
            <v>44458</v>
          </cell>
          <cell r="E824">
            <v>36.6</v>
          </cell>
          <cell r="F824">
            <v>31</v>
          </cell>
          <cell r="G824">
            <v>28</v>
          </cell>
          <cell r="H824">
            <v>31</v>
          </cell>
          <cell r="I824">
            <v>30</v>
          </cell>
          <cell r="J824">
            <v>31</v>
          </cell>
          <cell r="K824">
            <v>151</v>
          </cell>
          <cell r="L824">
            <v>4755230</v>
          </cell>
          <cell r="M824">
            <v>9.6</v>
          </cell>
          <cell r="N824">
            <v>13.270099999999999</v>
          </cell>
          <cell r="O824">
            <v>3.6700999999999993</v>
          </cell>
          <cell r="P824">
            <v>0.75346423841059595</v>
          </cell>
          <cell r="Q824">
            <v>0.68054834437086087</v>
          </cell>
          <cell r="R824">
            <v>0.75346423841059595</v>
          </cell>
          <cell r="S824">
            <v>0.72915894039735085</v>
          </cell>
          <cell r="T824">
            <v>0.75346423841059595</v>
          </cell>
          <cell r="U824">
            <v>3.6700999999999993</v>
          </cell>
          <cell r="V824">
            <v>0.33105920431777064</v>
          </cell>
          <cell r="W824">
            <v>6.1091020516686058E-2</v>
          </cell>
          <cell r="X824">
            <v>0.16858045137271499</v>
          </cell>
          <cell r="Y824">
            <v>1.8456201866480362E-2</v>
          </cell>
          <cell r="Z824">
            <v>0</v>
          </cell>
          <cell r="AA824">
            <v>3109.5239245219177</v>
          </cell>
          <cell r="AB824">
            <v>2222.06</v>
          </cell>
          <cell r="AC824">
            <v>887.46392452191776</v>
          </cell>
          <cell r="AD824">
            <v>2126.4135542182767</v>
          </cell>
          <cell r="AE824">
            <v>2222.06</v>
          </cell>
          <cell r="AF824">
            <v>-95.646445781723287</v>
          </cell>
          <cell r="AG824">
            <v>2643.6680936529133</v>
          </cell>
          <cell r="AH824">
            <v>2222.06</v>
          </cell>
          <cell r="AI824">
            <v>421.60809365291334</v>
          </cell>
          <cell r="AJ824">
            <v>2143.5471835960116</v>
          </cell>
          <cell r="AK824">
            <v>2222.06</v>
          </cell>
          <cell r="AL824">
            <v>-78.512816403988381</v>
          </cell>
          <cell r="AM824">
            <v>2160.3175950860923</v>
          </cell>
          <cell r="AN824">
            <v>2222.06</v>
          </cell>
          <cell r="AO824">
            <v>-61.742404913907649</v>
          </cell>
          <cell r="AP824">
            <v>0.5791868780736521</v>
          </cell>
          <cell r="AQ824">
            <v>4.2492868780736517</v>
          </cell>
          <cell r="AR824">
            <v>12183.470351075212</v>
          </cell>
          <cell r="AS824">
            <v>11110.3</v>
          </cell>
        </row>
        <row r="825">
          <cell r="A825" t="str">
            <v>л/с №3000000140573</v>
          </cell>
          <cell r="B825" t="str">
            <v>Кв. 808</v>
          </cell>
          <cell r="C825" t="str">
            <v>Арифулина Ирина Юрьевна</v>
          </cell>
          <cell r="D825">
            <v>44455</v>
          </cell>
          <cell r="E825">
            <v>32</v>
          </cell>
          <cell r="F825">
            <v>31</v>
          </cell>
          <cell r="G825">
            <v>28</v>
          </cell>
          <cell r="H825">
            <v>31</v>
          </cell>
          <cell r="I825">
            <v>30</v>
          </cell>
          <cell r="J825">
            <v>31</v>
          </cell>
          <cell r="K825">
            <v>151</v>
          </cell>
          <cell r="L825">
            <v>4754872</v>
          </cell>
          <cell r="M825">
            <v>6.68</v>
          </cell>
          <cell r="N825">
            <v>8.9937000000000005</v>
          </cell>
          <cell r="O825">
            <v>2.3137000000000008</v>
          </cell>
          <cell r="P825">
            <v>0.47499801324503327</v>
          </cell>
          <cell r="Q825">
            <v>0.42903046357615909</v>
          </cell>
          <cell r="R825">
            <v>0.47499801324503327</v>
          </cell>
          <cell r="S825">
            <v>0.45967549668874186</v>
          </cell>
          <cell r="T825">
            <v>0.47499801324503327</v>
          </cell>
          <cell r="U825">
            <v>2.3137000000000008</v>
          </cell>
          <cell r="V825">
            <v>0.28945067044176664</v>
          </cell>
          <cell r="W825">
            <v>5.3412914112949565E-2</v>
          </cell>
          <cell r="X825">
            <v>0.14739274436958688</v>
          </cell>
          <cell r="Y825">
            <v>1.6136569937906325E-2</v>
          </cell>
          <cell r="Z825">
            <v>0</v>
          </cell>
          <cell r="AA825">
            <v>2191.8119768931188</v>
          </cell>
          <cell r="AB825">
            <v>1349.29</v>
          </cell>
          <cell r="AC825">
            <v>842.52197689311879</v>
          </cell>
          <cell r="AD825">
            <v>1383.2520036426586</v>
          </cell>
          <cell r="AE825">
            <v>1349.29</v>
          </cell>
          <cell r="AF825">
            <v>33.962003642658601</v>
          </cell>
          <cell r="AG825">
            <v>1784.5063324174864</v>
          </cell>
          <cell r="AH825">
            <v>1349.29</v>
          </cell>
          <cell r="AI825">
            <v>435.21633241748646</v>
          </cell>
          <cell r="AJ825">
            <v>1364.2388411905931</v>
          </cell>
          <cell r="AK825">
            <v>1349.29</v>
          </cell>
          <cell r="AL825">
            <v>14.948841190593157</v>
          </cell>
          <cell r="AM825">
            <v>1361.9048036158945</v>
          </cell>
          <cell r="AN825">
            <v>1349.29</v>
          </cell>
          <cell r="AO825">
            <v>12.614803615894516</v>
          </cell>
          <cell r="AP825">
            <v>0.5063928988622094</v>
          </cell>
          <cell r="AQ825">
            <v>2.8200928988622103</v>
          </cell>
          <cell r="AR825">
            <v>8085.7139577597518</v>
          </cell>
          <cell r="AS825">
            <v>6746.45</v>
          </cell>
        </row>
        <row r="826">
          <cell r="A826" t="str">
            <v>л/с №3000000140196</v>
          </cell>
          <cell r="B826" t="str">
            <v>Кв. 809</v>
          </cell>
          <cell r="C826" t="str">
            <v>Чапцев Валентин Сергеевич</v>
          </cell>
          <cell r="D826">
            <v>44448</v>
          </cell>
          <cell r="E826">
            <v>52.5</v>
          </cell>
          <cell r="F826">
            <v>31</v>
          </cell>
          <cell r="G826">
            <v>28</v>
          </cell>
          <cell r="H826">
            <v>31</v>
          </cell>
          <cell r="I826">
            <v>30</v>
          </cell>
          <cell r="J826">
            <v>31</v>
          </cell>
          <cell r="K826">
            <v>151</v>
          </cell>
          <cell r="L826">
            <v>4754873</v>
          </cell>
          <cell r="M826">
            <v>5.0590000000000002</v>
          </cell>
          <cell r="N826">
            <v>7.8594999999999997</v>
          </cell>
          <cell r="O826">
            <v>2.8004999999999995</v>
          </cell>
          <cell r="P826">
            <v>0.5749370860927151</v>
          </cell>
          <cell r="Q826">
            <v>0.519298013245033</v>
          </cell>
          <cell r="R826">
            <v>0.5749370860927151</v>
          </cell>
          <cell r="S826">
            <v>0.55639072847682114</v>
          </cell>
          <cell r="T826">
            <v>0.5749370860927151</v>
          </cell>
          <cell r="U826">
            <v>2.8004999999999991</v>
          </cell>
          <cell r="V826">
            <v>0.47488000619352339</v>
          </cell>
          <cell r="W826">
            <v>8.7630562216557878E-2</v>
          </cell>
          <cell r="X826">
            <v>0.24181622123135349</v>
          </cell>
          <cell r="Y826">
            <v>2.6474060054377566E-2</v>
          </cell>
          <cell r="Z826">
            <v>0</v>
          </cell>
          <cell r="AA826">
            <v>3010.014570661257</v>
          </cell>
          <cell r="AB826">
            <v>1434.74</v>
          </cell>
          <cell r="AC826">
            <v>1575.274570661257</v>
          </cell>
          <cell r="AD826">
            <v>1740.173472991964</v>
          </cell>
          <cell r="AE826">
            <v>1434.74</v>
          </cell>
          <cell r="AF826">
            <v>305.43347299196398</v>
          </cell>
          <cell r="AG826">
            <v>2341.7787476934227</v>
          </cell>
          <cell r="AH826">
            <v>1434.74</v>
          </cell>
          <cell r="AI826">
            <v>907.03874769342269</v>
          </cell>
          <cell r="AJ826">
            <v>1671.1782643808822</v>
          </cell>
          <cell r="AK826">
            <v>1434.74</v>
          </cell>
          <cell r="AL826">
            <v>236.43826438088217</v>
          </cell>
          <cell r="AM826">
            <v>1648.4481145033108</v>
          </cell>
          <cell r="AN826">
            <v>1434.74</v>
          </cell>
          <cell r="AO826">
            <v>213.70811450331075</v>
          </cell>
          <cell r="AP826">
            <v>0.83080084969581236</v>
          </cell>
          <cell r="AQ826">
            <v>3.6313008496958119</v>
          </cell>
          <cell r="AR826">
            <v>10411.593170230837</v>
          </cell>
          <cell r="AS826">
            <v>7173.7</v>
          </cell>
        </row>
        <row r="827">
          <cell r="A827" t="str">
            <v>л/с №3000000138486</v>
          </cell>
          <cell r="B827" t="str">
            <v>Кв. 81</v>
          </cell>
          <cell r="C827" t="str">
            <v>Букина Елена Вадимовна</v>
          </cell>
          <cell r="D827">
            <v>44411</v>
          </cell>
          <cell r="E827">
            <v>42.3</v>
          </cell>
          <cell r="F827">
            <v>31</v>
          </cell>
          <cell r="G827">
            <v>28</v>
          </cell>
          <cell r="H827">
            <v>31</v>
          </cell>
          <cell r="I827">
            <v>30</v>
          </cell>
          <cell r="J827">
            <v>31</v>
          </cell>
          <cell r="K827">
            <v>151</v>
          </cell>
          <cell r="L827" t="str">
            <v>104756657</v>
          </cell>
          <cell r="M827">
            <v>9.7970000000000006</v>
          </cell>
          <cell r="N827">
            <v>14.245699999999999</v>
          </cell>
          <cell r="O827">
            <v>4.4486999999999988</v>
          </cell>
          <cell r="P827">
            <v>0.91330927152317853</v>
          </cell>
          <cell r="Q827">
            <v>0.824924503311258</v>
          </cell>
          <cell r="R827">
            <v>0.91330927152317853</v>
          </cell>
          <cell r="S827">
            <v>0.88384768211920506</v>
          </cell>
          <cell r="T827">
            <v>0.91330927152317853</v>
          </cell>
          <cell r="U827">
            <v>4.4486999999999988</v>
          </cell>
          <cell r="V827">
            <v>0.38261760499021025</v>
          </cell>
          <cell r="W827">
            <v>7.0605195843055205E-2</v>
          </cell>
          <cell r="X827">
            <v>0.19483478396354764</v>
          </cell>
          <cell r="Y827">
            <v>2.1330528386669923E-2</v>
          </cell>
          <cell r="Z827">
            <v>0</v>
          </cell>
          <cell r="AA827">
            <v>3715.6556218016576</v>
          </cell>
          <cell r="AB827">
            <v>1820.66</v>
          </cell>
          <cell r="AC827">
            <v>1894.9956218016575</v>
          </cell>
          <cell r="AD827">
            <v>2567.6448428212639</v>
          </cell>
          <cell r="AE827">
            <v>1820.66</v>
          </cell>
          <cell r="AF827">
            <v>746.98484282126378</v>
          </cell>
          <cell r="AG827">
            <v>3177.2484730104311</v>
          </cell>
          <cell r="AH827">
            <v>1820.66</v>
          </cell>
          <cell r="AI827">
            <v>1356.588473010431</v>
          </cell>
          <cell r="AJ827">
            <v>2595.3088615982347</v>
          </cell>
          <cell r="AK827">
            <v>1820.66</v>
          </cell>
          <cell r="AL827">
            <v>774.64886159823459</v>
          </cell>
          <cell r="AM827">
            <v>2618.6220771258268</v>
          </cell>
          <cell r="AN827">
            <v>1820.66</v>
          </cell>
          <cell r="AO827">
            <v>797.96207712582668</v>
          </cell>
          <cell r="AP827">
            <v>0.66938811318348301</v>
          </cell>
          <cell r="AQ827">
            <v>5.1180881131834814</v>
          </cell>
          <cell r="AR827">
            <v>14674.479876357413</v>
          </cell>
          <cell r="AS827">
            <v>9103.3000000000011</v>
          </cell>
        </row>
        <row r="828">
          <cell r="A828" t="str">
            <v>л/с №3000000140398</v>
          </cell>
          <cell r="B828" t="str">
            <v>Кв. 810</v>
          </cell>
          <cell r="C828" t="str">
            <v>Морякина Виктория Ивановна</v>
          </cell>
          <cell r="D828">
            <v>44454</v>
          </cell>
          <cell r="E828">
            <v>54.5</v>
          </cell>
          <cell r="F828">
            <v>31</v>
          </cell>
          <cell r="G828">
            <v>28</v>
          </cell>
          <cell r="H828">
            <v>31</v>
          </cell>
          <cell r="I828">
            <v>30</v>
          </cell>
          <cell r="J828">
            <v>31</v>
          </cell>
          <cell r="K828">
            <v>151</v>
          </cell>
          <cell r="L828">
            <v>4754877</v>
          </cell>
          <cell r="M828">
            <v>10.856999999999999</v>
          </cell>
          <cell r="N828">
            <v>16.318200000000001</v>
          </cell>
          <cell r="O828">
            <v>5.4612000000000016</v>
          </cell>
          <cell r="P828">
            <v>1.1211735099337752</v>
          </cell>
          <cell r="Q828">
            <v>1.0126728476821194</v>
          </cell>
          <cell r="R828">
            <v>1.1211735099337752</v>
          </cell>
          <cell r="S828">
            <v>1.0850066225165567</v>
          </cell>
          <cell r="T828">
            <v>1.1211735099337752</v>
          </cell>
          <cell r="U828">
            <v>5.4612000000000007</v>
          </cell>
          <cell r="V828">
            <v>0.49297067309613385</v>
          </cell>
          <cell r="W828">
            <v>9.0968869348617226E-2</v>
          </cell>
          <cell r="X828">
            <v>0.25102826775445264</v>
          </cell>
          <cell r="Y828">
            <v>2.7482595675496709E-2</v>
          </cell>
          <cell r="Z828">
            <v>0</v>
          </cell>
          <cell r="AA828">
            <v>4628.0419186996942</v>
          </cell>
          <cell r="AB828">
            <v>2658.16</v>
          </cell>
          <cell r="AC828">
            <v>1969.8819186996943</v>
          </cell>
          <cell r="AD828">
            <v>3164.3394582361875</v>
          </cell>
          <cell r="AE828">
            <v>2658.16</v>
          </cell>
          <cell r="AF828">
            <v>506.17945823618766</v>
          </cell>
          <cell r="AG828">
            <v>3934.349492952133</v>
          </cell>
          <cell r="AH828">
            <v>2658.16</v>
          </cell>
          <cell r="AI828">
            <v>1276.1894929521332</v>
          </cell>
          <cell r="AJ828">
            <v>3189.7068366158915</v>
          </cell>
          <cell r="AK828">
            <v>2658.16</v>
          </cell>
          <cell r="AL828">
            <v>531.54683661589161</v>
          </cell>
          <cell r="AM828">
            <v>3214.6062642119214</v>
          </cell>
          <cell r="AN828">
            <v>2658.16</v>
          </cell>
          <cell r="AO828">
            <v>556.44626421192152</v>
          </cell>
          <cell r="AP828">
            <v>0.86245040587470045</v>
          </cell>
          <cell r="AQ828">
            <v>6.3236504058747016</v>
          </cell>
          <cell r="AR828">
            <v>18131.043970715826</v>
          </cell>
          <cell r="AS828">
            <v>13290.8</v>
          </cell>
        </row>
        <row r="829">
          <cell r="A829" t="str">
            <v>л/с №3000000145577</v>
          </cell>
          <cell r="B829" t="str">
            <v>Кв. 811</v>
          </cell>
          <cell r="C829" t="str">
            <v>Бартенева Людмила Михайловна</v>
          </cell>
          <cell r="D829">
            <v>44523</v>
          </cell>
          <cell r="E829">
            <v>36.6</v>
          </cell>
          <cell r="F829">
            <v>31</v>
          </cell>
          <cell r="G829">
            <v>28</v>
          </cell>
          <cell r="H829">
            <v>31</v>
          </cell>
          <cell r="I829">
            <v>30</v>
          </cell>
          <cell r="J829">
            <v>31</v>
          </cell>
          <cell r="K829">
            <v>151</v>
          </cell>
          <cell r="L829">
            <v>4754874</v>
          </cell>
          <cell r="M829">
            <v>4.0519999999999996</v>
          </cell>
          <cell r="N829">
            <v>4.1757</v>
          </cell>
          <cell r="O829">
            <v>0.12370000000000037</v>
          </cell>
          <cell r="P829">
            <v>2.5395364238410673E-2</v>
          </cell>
          <cell r="Q829">
            <v>2.2937748344370928E-2</v>
          </cell>
          <cell r="R829">
            <v>2.5395364238410673E-2</v>
          </cell>
          <cell r="S829">
            <v>2.4576158940397424E-2</v>
          </cell>
          <cell r="T829">
            <v>2.5395364238410673E-2</v>
          </cell>
          <cell r="U829">
            <v>0.12370000000000037</v>
          </cell>
          <cell r="V829">
            <v>0.33105920431777064</v>
          </cell>
          <cell r="W829">
            <v>6.1091020516686058E-2</v>
          </cell>
          <cell r="X829">
            <v>0.16858045137271499</v>
          </cell>
          <cell r="Y829">
            <v>1.8456201866480362E-2</v>
          </cell>
          <cell r="Z829">
            <v>0</v>
          </cell>
          <cell r="AA829">
            <v>1022.0194098729119</v>
          </cell>
          <cell r="AB829">
            <v>835.5</v>
          </cell>
          <cell r="AC829">
            <v>186.51940987291187</v>
          </cell>
          <cell r="AD829">
            <v>240.92560550304535</v>
          </cell>
          <cell r="AE829">
            <v>835.5</v>
          </cell>
          <cell r="AF829">
            <v>-594.57439449695471</v>
          </cell>
          <cell r="AG829">
            <v>556.16357900390733</v>
          </cell>
          <cell r="AH829">
            <v>835.5</v>
          </cell>
          <cell r="AI829">
            <v>-279.33642099609267</v>
          </cell>
          <cell r="AJ829">
            <v>123.38152425826384</v>
          </cell>
          <cell r="AK829">
            <v>835.5</v>
          </cell>
          <cell r="AL829">
            <v>-712.11847574173612</v>
          </cell>
          <cell r="AM829">
            <v>72.813080437086313</v>
          </cell>
          <cell r="AN829">
            <v>835.5</v>
          </cell>
          <cell r="AO829">
            <v>-762.68691956291366</v>
          </cell>
          <cell r="AP829">
            <v>0.5791868780736521</v>
          </cell>
          <cell r="AQ829">
            <v>0.70288687807365247</v>
          </cell>
          <cell r="AR829">
            <v>2015.3031990752147</v>
          </cell>
          <cell r="AS829">
            <v>4177.5</v>
          </cell>
        </row>
        <row r="830">
          <cell r="A830" t="str">
            <v>л/с №3000000140517</v>
          </cell>
          <cell r="B830" t="str">
            <v>Кв. 812</v>
          </cell>
          <cell r="C830" t="str">
            <v>Самохвалова Татьяна Валерьевна</v>
          </cell>
          <cell r="D830">
            <v>44457</v>
          </cell>
          <cell r="E830">
            <v>32</v>
          </cell>
          <cell r="F830">
            <v>31</v>
          </cell>
          <cell r="G830">
            <v>28</v>
          </cell>
          <cell r="H830">
            <v>31</v>
          </cell>
          <cell r="I830">
            <v>30</v>
          </cell>
          <cell r="J830">
            <v>31</v>
          </cell>
          <cell r="K830">
            <v>151</v>
          </cell>
          <cell r="L830">
            <v>4754875</v>
          </cell>
          <cell r="M830">
            <v>6.3029999999999999</v>
          </cell>
          <cell r="N830">
            <v>9.2632999999999992</v>
          </cell>
          <cell r="O830">
            <v>2.9602999999999993</v>
          </cell>
          <cell r="P830">
            <v>0.60774370860927129</v>
          </cell>
          <cell r="Q830">
            <v>0.5489298013245032</v>
          </cell>
          <cell r="R830">
            <v>0.60774370860927129</v>
          </cell>
          <cell r="S830">
            <v>0.58813907284768197</v>
          </cell>
          <cell r="T830">
            <v>0.60774370860927129</v>
          </cell>
          <cell r="U830">
            <v>2.9602999999999993</v>
          </cell>
          <cell r="V830">
            <v>0.28945067044176664</v>
          </cell>
          <cell r="W830">
            <v>5.3412914112949565E-2</v>
          </cell>
          <cell r="X830">
            <v>0.14739274436958688</v>
          </cell>
          <cell r="Y830">
            <v>1.6136569937906325E-2</v>
          </cell>
          <cell r="Z830">
            <v>0</v>
          </cell>
          <cell r="AA830">
            <v>2572.4177797275547</v>
          </cell>
          <cell r="AB830">
            <v>1492.94</v>
          </cell>
          <cell r="AC830">
            <v>1079.4777797275547</v>
          </cell>
          <cell r="AD830">
            <v>1727.0249868479557</v>
          </cell>
          <cell r="AE830">
            <v>1492.94</v>
          </cell>
          <cell r="AF830">
            <v>234.08498684795563</v>
          </cell>
          <cell r="AG830">
            <v>2165.1121352519226</v>
          </cell>
          <cell r="AH830">
            <v>1492.94</v>
          </cell>
          <cell r="AI830">
            <v>672.17213525192255</v>
          </cell>
          <cell r="AJ830">
            <v>1732.5670374819831</v>
          </cell>
          <cell r="AK830">
            <v>1492.94</v>
          </cell>
          <cell r="AL830">
            <v>239.62703748198305</v>
          </cell>
          <cell r="AM830">
            <v>1742.5106064503304</v>
          </cell>
          <cell r="AN830">
            <v>1492.94</v>
          </cell>
          <cell r="AO830">
            <v>249.57060645033039</v>
          </cell>
          <cell r="AP830">
            <v>0.5063928988622094</v>
          </cell>
          <cell r="AQ830">
            <v>3.4666928988622088</v>
          </cell>
          <cell r="AR830">
            <v>9939.6325457597468</v>
          </cell>
          <cell r="AS830">
            <v>7464.7000000000007</v>
          </cell>
        </row>
        <row r="831">
          <cell r="A831" t="str">
            <v>л/с №3000000152107</v>
          </cell>
          <cell r="B831" t="str">
            <v>Кв. 813</v>
          </cell>
          <cell r="C831" t="str">
            <v>Марункевич Наталья Олеговна</v>
          </cell>
          <cell r="D831">
            <v>44650</v>
          </cell>
          <cell r="E831">
            <v>52.5</v>
          </cell>
          <cell r="F831">
            <v>31</v>
          </cell>
          <cell r="G831">
            <v>28</v>
          </cell>
          <cell r="H831">
            <v>31</v>
          </cell>
          <cell r="I831">
            <v>30</v>
          </cell>
          <cell r="J831">
            <v>31</v>
          </cell>
          <cell r="K831">
            <v>151</v>
          </cell>
          <cell r="L831">
            <v>4754864</v>
          </cell>
          <cell r="M831">
            <v>4.1420000000000003</v>
          </cell>
          <cell r="N831">
            <v>5.6158999999999999</v>
          </cell>
          <cell r="O831">
            <v>1.4738999999999995</v>
          </cell>
          <cell r="P831">
            <v>0.30258874172185424</v>
          </cell>
          <cell r="Q831">
            <v>0.27330596026490056</v>
          </cell>
          <cell r="R831">
            <v>0.30258874172185424</v>
          </cell>
          <cell r="S831">
            <v>0.29282781456953633</v>
          </cell>
          <cell r="T831">
            <v>0.30258874172185424</v>
          </cell>
          <cell r="U831">
            <v>1.4738999999999995</v>
          </cell>
          <cell r="V831">
            <v>0.47488000619352339</v>
          </cell>
          <cell r="W831">
            <v>8.7630562216557878E-2</v>
          </cell>
          <cell r="X831">
            <v>0.24181622123135349</v>
          </cell>
          <cell r="Y831">
            <v>2.6474060054377566E-2</v>
          </cell>
          <cell r="Z831">
            <v>0</v>
          </cell>
          <cell r="AA831">
            <v>2229.1428446480127</v>
          </cell>
          <cell r="AB831">
            <v>1477.74</v>
          </cell>
          <cell r="AC831">
            <v>751.40284464801266</v>
          </cell>
          <cell r="AD831">
            <v>1034.8699785283879</v>
          </cell>
          <cell r="AE831">
            <v>1477.74</v>
          </cell>
          <cell r="AF831">
            <v>-442.87002147161206</v>
          </cell>
          <cell r="AG831">
            <v>1560.9070216801781</v>
          </cell>
          <cell r="AH831">
            <v>1477.74</v>
          </cell>
          <cell r="AI831">
            <v>83.167021680178095</v>
          </cell>
          <cell r="AJ831">
            <v>915.49594888419347</v>
          </cell>
          <cell r="AK831">
            <v>1477.74</v>
          </cell>
          <cell r="AL831">
            <v>-562.24405111580654</v>
          </cell>
          <cell r="AM831">
            <v>867.57638849006594</v>
          </cell>
          <cell r="AN831">
            <v>1477.74</v>
          </cell>
          <cell r="AO831">
            <v>-610.16361150993407</v>
          </cell>
          <cell r="AP831">
            <v>0.83080084969581236</v>
          </cell>
          <cell r="AQ831">
            <v>2.3047008496958119</v>
          </cell>
          <cell r="AR831">
            <v>6607.9921822308379</v>
          </cell>
          <cell r="AS831">
            <v>7388.7</v>
          </cell>
        </row>
        <row r="832">
          <cell r="A832" t="str">
            <v>л/с №3000000142564</v>
          </cell>
          <cell r="B832" t="str">
            <v>Кв. 814</v>
          </cell>
          <cell r="C832" t="str">
            <v>Захаров Денис Юрьевич</v>
          </cell>
          <cell r="D832">
            <v>44486</v>
          </cell>
          <cell r="E832">
            <v>54.5</v>
          </cell>
          <cell r="F832">
            <v>31</v>
          </cell>
          <cell r="G832">
            <v>28</v>
          </cell>
          <cell r="H832">
            <v>31</v>
          </cell>
          <cell r="I832">
            <v>30</v>
          </cell>
          <cell r="J832">
            <v>31</v>
          </cell>
          <cell r="K832">
            <v>151</v>
          </cell>
          <cell r="L832">
            <v>4754865</v>
          </cell>
          <cell r="M832">
            <v>1.9019999999999999</v>
          </cell>
          <cell r="N832">
            <v>4.0228999999999999</v>
          </cell>
          <cell r="O832">
            <v>2.1208999999999998</v>
          </cell>
          <cell r="P832">
            <v>0.4354165562913907</v>
          </cell>
          <cell r="Q832">
            <v>0.39327947019867543</v>
          </cell>
          <cell r="R832">
            <v>0.4354165562913907</v>
          </cell>
          <cell r="S832">
            <v>0.42137086092715226</v>
          </cell>
          <cell r="T832">
            <v>0.4354165562913907</v>
          </cell>
          <cell r="U832">
            <v>2.1208999999999998</v>
          </cell>
          <cell r="V832">
            <v>0.49297067309613385</v>
          </cell>
          <cell r="W832">
            <v>9.0968869348617226E-2</v>
          </cell>
          <cell r="X832">
            <v>0.25102826775445264</v>
          </cell>
          <cell r="Y832">
            <v>2.7482595675496709E-2</v>
          </cell>
          <cell r="Z832">
            <v>0</v>
          </cell>
          <cell r="AA832">
            <v>2661.8532963553225</v>
          </cell>
          <cell r="AB832">
            <v>930.11</v>
          </cell>
          <cell r="AC832">
            <v>1731.7432963553224</v>
          </cell>
          <cell r="AD832">
            <v>1388.4271541832063</v>
          </cell>
          <cell r="AE832">
            <v>930.11</v>
          </cell>
          <cell r="AF832">
            <v>458.3171541832063</v>
          </cell>
          <cell r="AG832">
            <v>1968.1608706077611</v>
          </cell>
          <cell r="AH832">
            <v>930.11</v>
          </cell>
          <cell r="AI832">
            <v>1038.0508706077612</v>
          </cell>
          <cell r="AJ832">
            <v>1286.9436537019831</v>
          </cell>
          <cell r="AK832">
            <v>930.11</v>
          </cell>
          <cell r="AL832">
            <v>356.83365370198305</v>
          </cell>
          <cell r="AM832">
            <v>1248.4176418675495</v>
          </cell>
          <cell r="AN832">
            <v>930.11</v>
          </cell>
          <cell r="AO832">
            <v>318.30764186754948</v>
          </cell>
          <cell r="AP832">
            <v>0.86245040587470045</v>
          </cell>
          <cell r="AQ832">
            <v>2.9833504058747002</v>
          </cell>
          <cell r="AR832">
            <v>8553.8026167158223</v>
          </cell>
          <cell r="AS832">
            <v>4650.55</v>
          </cell>
        </row>
        <row r="833">
          <cell r="A833" t="str">
            <v>л/с №3000000140199</v>
          </cell>
          <cell r="B833" t="str">
            <v>Кв. 815</v>
          </cell>
          <cell r="C833" t="str">
            <v>Маренкова Людмила Вячеславовна</v>
          </cell>
          <cell r="D833">
            <v>44448</v>
          </cell>
          <cell r="E833">
            <v>36.6</v>
          </cell>
          <cell r="F833">
            <v>31</v>
          </cell>
          <cell r="G833">
            <v>28</v>
          </cell>
          <cell r="H833">
            <v>31</v>
          </cell>
          <cell r="I833">
            <v>30</v>
          </cell>
          <cell r="J833">
            <v>31</v>
          </cell>
          <cell r="K833">
            <v>151</v>
          </cell>
          <cell r="L833">
            <v>4755227</v>
          </cell>
          <cell r="M833">
            <v>9.4369999999999994</v>
          </cell>
          <cell r="N833">
            <v>12.8804</v>
          </cell>
          <cell r="O833">
            <v>3.4434000000000005</v>
          </cell>
          <cell r="P833">
            <v>0.70692317880794708</v>
          </cell>
          <cell r="Q833">
            <v>0.63851125827814581</v>
          </cell>
          <cell r="R833">
            <v>0.70692317880794708</v>
          </cell>
          <cell r="S833">
            <v>0.68411920529801329</v>
          </cell>
          <cell r="T833">
            <v>0.70692317880794708</v>
          </cell>
          <cell r="U833">
            <v>3.4434000000000005</v>
          </cell>
          <cell r="V833">
            <v>0.33105920431777064</v>
          </cell>
          <cell r="W833">
            <v>6.1091020516686058E-2</v>
          </cell>
          <cell r="X833">
            <v>0.16858045137271499</v>
          </cell>
          <cell r="Y833">
            <v>1.8456201866480362E-2</v>
          </cell>
          <cell r="Z833">
            <v>0</v>
          </cell>
          <cell r="AA833">
            <v>2976.0823292503951</v>
          </cell>
          <cell r="AB833">
            <v>1930.76</v>
          </cell>
          <cell r="AC833">
            <v>1045.3223292503951</v>
          </cell>
          <cell r="AD833">
            <v>2005.8856617149659</v>
          </cell>
          <cell r="AE833">
            <v>1930.76</v>
          </cell>
          <cell r="AF833">
            <v>75.125661714965872</v>
          </cell>
          <cell r="AG833">
            <v>2510.2264983813902</v>
          </cell>
          <cell r="AH833">
            <v>1930.76</v>
          </cell>
          <cell r="AI833">
            <v>579.46649838139024</v>
          </cell>
          <cell r="AJ833">
            <v>2014.4101559138928</v>
          </cell>
          <cell r="AK833">
            <v>1930.76</v>
          </cell>
          <cell r="AL833">
            <v>83.650155913892831</v>
          </cell>
          <cell r="AM833">
            <v>2026.8759998145697</v>
          </cell>
          <cell r="AN833">
            <v>1930.76</v>
          </cell>
          <cell r="AO833">
            <v>96.115999814569705</v>
          </cell>
          <cell r="AP833">
            <v>0.5791868780736521</v>
          </cell>
          <cell r="AQ833">
            <v>4.0225868780736524</v>
          </cell>
          <cell r="AR833">
            <v>11533.480645075215</v>
          </cell>
          <cell r="AS833">
            <v>9653.7999999999993</v>
          </cell>
        </row>
        <row r="834">
          <cell r="A834" t="str">
            <v>л/с №3000000137058</v>
          </cell>
          <cell r="B834" t="str">
            <v>Кв. 816</v>
          </cell>
          <cell r="C834" t="str">
            <v>Искаков Олег Михайлович</v>
          </cell>
          <cell r="D834">
            <v>44343</v>
          </cell>
          <cell r="E834">
            <v>32</v>
          </cell>
          <cell r="F834">
            <v>31</v>
          </cell>
          <cell r="G834">
            <v>28</v>
          </cell>
          <cell r="H834">
            <v>31</v>
          </cell>
          <cell r="I834">
            <v>30</v>
          </cell>
          <cell r="J834">
            <v>31</v>
          </cell>
          <cell r="K834">
            <v>151</v>
          </cell>
          <cell r="L834">
            <v>4755224</v>
          </cell>
          <cell r="M834">
            <v>5.9710000000000001</v>
          </cell>
          <cell r="N834">
            <v>8.6313999999999993</v>
          </cell>
          <cell r="O834">
            <v>2.6603999999999988</v>
          </cell>
          <cell r="P834">
            <v>0.54617483443708592</v>
          </cell>
          <cell r="Q834">
            <v>0.49331920529801304</v>
          </cell>
          <cell r="R834">
            <v>0.54617483443708592</v>
          </cell>
          <cell r="S834">
            <v>0.52855629139072824</v>
          </cell>
          <cell r="T834">
            <v>0.54617483443708592</v>
          </cell>
          <cell r="U834">
            <v>2.6603999999999988</v>
          </cell>
          <cell r="V834">
            <v>0.28945067044176664</v>
          </cell>
          <cell r="W834">
            <v>5.3412914112949565E-2</v>
          </cell>
          <cell r="X834">
            <v>0.14739274436958688</v>
          </cell>
          <cell r="Y834">
            <v>1.6136569937906325E-2</v>
          </cell>
          <cell r="Z834">
            <v>0</v>
          </cell>
          <cell r="AA834">
            <v>2395.8887350785485</v>
          </cell>
          <cell r="AB834">
            <v>1438.46</v>
          </cell>
          <cell r="AC834">
            <v>957.42873507854847</v>
          </cell>
          <cell r="AD834">
            <v>1567.5793981327236</v>
          </cell>
          <cell r="AE834">
            <v>1438.46</v>
          </cell>
          <cell r="AF834">
            <v>129.11939813272352</v>
          </cell>
          <cell r="AG834">
            <v>1988.5830906029162</v>
          </cell>
          <cell r="AH834">
            <v>1438.46</v>
          </cell>
          <cell r="AI834">
            <v>550.12309060291614</v>
          </cell>
          <cell r="AJ834">
            <v>1561.7324781442344</v>
          </cell>
          <cell r="AK834">
            <v>1438.46</v>
          </cell>
          <cell r="AL834">
            <v>123.27247814423436</v>
          </cell>
          <cell r="AM834">
            <v>1565.981561801324</v>
          </cell>
          <cell r="AN834">
            <v>1438.46</v>
          </cell>
          <cell r="AO834">
            <v>127.52156180132397</v>
          </cell>
          <cell r="AP834">
            <v>0.5063928988622094</v>
          </cell>
          <cell r="AQ834">
            <v>3.1667928988622083</v>
          </cell>
          <cell r="AR834">
            <v>9079.7652637597457</v>
          </cell>
          <cell r="AS834">
            <v>7192.3</v>
          </cell>
        </row>
        <row r="835">
          <cell r="A835" t="str">
            <v>л/с №3000000140239</v>
          </cell>
          <cell r="B835" t="str">
            <v>Кв. 817</v>
          </cell>
          <cell r="C835" t="str">
            <v>Козлов Павел Игоревич</v>
          </cell>
          <cell r="D835">
            <v>44449</v>
          </cell>
          <cell r="E835">
            <v>51.9</v>
          </cell>
          <cell r="F835">
            <v>31</v>
          </cell>
          <cell r="G835">
            <v>28</v>
          </cell>
          <cell r="H835">
            <v>31</v>
          </cell>
          <cell r="I835">
            <v>30</v>
          </cell>
          <cell r="J835">
            <v>31</v>
          </cell>
          <cell r="K835">
            <v>151</v>
          </cell>
          <cell r="L835">
            <v>4754869</v>
          </cell>
          <cell r="M835">
            <v>7.67</v>
          </cell>
          <cell r="N835">
            <v>11.173400000000001</v>
          </cell>
          <cell r="O835">
            <v>3.5034000000000005</v>
          </cell>
          <cell r="P835">
            <v>0.71924105960264917</v>
          </cell>
          <cell r="Q835">
            <v>0.64963708609271542</v>
          </cell>
          <cell r="R835">
            <v>0.71924105960264917</v>
          </cell>
          <cell r="S835">
            <v>0.69603973509933792</v>
          </cell>
          <cell r="T835">
            <v>0.71924105960264917</v>
          </cell>
          <cell r="U835">
            <v>3.503400000000001</v>
          </cell>
          <cell r="V835">
            <v>0.46945280612274026</v>
          </cell>
          <cell r="W835">
            <v>8.6629070076940068E-2</v>
          </cell>
          <cell r="X835">
            <v>0.23905260727442371</v>
          </cell>
          <cell r="Y835">
            <v>2.617149936804182E-2</v>
          </cell>
          <cell r="Z835">
            <v>0</v>
          </cell>
          <cell r="AA835">
            <v>3408.1992779305219</v>
          </cell>
          <cell r="AB835">
            <v>1972.62</v>
          </cell>
          <cell r="AC835">
            <v>1435.579277930522</v>
          </cell>
          <cell r="AD835">
            <v>2111.0075976465127</v>
          </cell>
          <cell r="AE835">
            <v>1972.62</v>
          </cell>
          <cell r="AF835">
            <v>138.38759764651286</v>
          </cell>
          <cell r="AG835">
            <v>2747.6004357966058</v>
          </cell>
          <cell r="AH835">
            <v>1972.62</v>
          </cell>
          <cell r="AI835">
            <v>774.98043579660589</v>
          </cell>
          <cell r="AJ835">
            <v>2070.7096072401819</v>
          </cell>
          <cell r="AK835">
            <v>1972.62</v>
          </cell>
          <cell r="AL835">
            <v>98.089607240181977</v>
          </cell>
          <cell r="AM835">
            <v>2062.1935812715237</v>
          </cell>
          <cell r="AN835">
            <v>1972.62</v>
          </cell>
          <cell r="AO835">
            <v>89.573581271523835</v>
          </cell>
          <cell r="AP835">
            <v>0.82130598284214584</v>
          </cell>
          <cell r="AQ835">
            <v>4.3247059828421461</v>
          </cell>
          <cell r="AR835">
            <v>12399.710499885345</v>
          </cell>
          <cell r="AS835">
            <v>9863.0999999999985</v>
          </cell>
        </row>
        <row r="836">
          <cell r="A836" t="str">
            <v>л/с №3000000140198</v>
          </cell>
          <cell r="B836" t="str">
            <v>Кв. 818</v>
          </cell>
          <cell r="C836" t="str">
            <v>Юрьева Таисия Николаевна</v>
          </cell>
          <cell r="D836">
            <v>44447</v>
          </cell>
          <cell r="E836">
            <v>54.5</v>
          </cell>
          <cell r="F836">
            <v>31</v>
          </cell>
          <cell r="G836">
            <v>28</v>
          </cell>
          <cell r="H836">
            <v>31</v>
          </cell>
          <cell r="I836">
            <v>30</v>
          </cell>
          <cell r="J836">
            <v>31</v>
          </cell>
          <cell r="K836">
            <v>151</v>
          </cell>
          <cell r="L836">
            <v>4754719</v>
          </cell>
          <cell r="M836">
            <v>8.0909999999999993</v>
          </cell>
          <cell r="N836">
            <v>9.7515000000000001</v>
          </cell>
          <cell r="O836">
            <v>1.6605000000000005</v>
          </cell>
          <cell r="P836">
            <v>0.34089735099337759</v>
          </cell>
          <cell r="Q836">
            <v>0.30790728476821205</v>
          </cell>
          <cell r="R836">
            <v>0.34089735099337759</v>
          </cell>
          <cell r="S836">
            <v>0.32990066225165576</v>
          </cell>
          <cell r="T836">
            <v>0.34089735099337759</v>
          </cell>
          <cell r="U836">
            <v>1.6605000000000008</v>
          </cell>
          <cell r="V836">
            <v>0.49297067309613385</v>
          </cell>
          <cell r="W836">
            <v>9.0968869348617226E-2</v>
          </cell>
          <cell r="X836">
            <v>0.25102826775445264</v>
          </cell>
          <cell r="Y836">
            <v>2.7482595675496709E-2</v>
          </cell>
          <cell r="Z836">
            <v>0</v>
          </cell>
          <cell r="AA836">
            <v>2390.8497213089654</v>
          </cell>
          <cell r="AB836">
            <v>1848.76</v>
          </cell>
          <cell r="AC836">
            <v>542.08972130896541</v>
          </cell>
          <cell r="AD836">
            <v>1143.6497315606905</v>
          </cell>
          <cell r="AE836">
            <v>1848.76</v>
          </cell>
          <cell r="AF836">
            <v>-705.11026843930949</v>
          </cell>
          <cell r="AG836">
            <v>1697.1572955614038</v>
          </cell>
          <cell r="AH836">
            <v>1848.76</v>
          </cell>
          <cell r="AI836">
            <v>-151.60270443859622</v>
          </cell>
          <cell r="AJ836">
            <v>1024.6821294635729</v>
          </cell>
          <cell r="AK836">
            <v>1848.76</v>
          </cell>
          <cell r="AL836">
            <v>-824.0778705364271</v>
          </cell>
          <cell r="AM836">
            <v>977.41406682119225</v>
          </cell>
          <cell r="AN836">
            <v>1848.76</v>
          </cell>
          <cell r="AO836">
            <v>-871.34593317880774</v>
          </cell>
          <cell r="AP836">
            <v>0.86245040587470045</v>
          </cell>
          <cell r="AQ836">
            <v>2.5229504058747008</v>
          </cell>
          <cell r="AR836">
            <v>7233.752944715824</v>
          </cell>
          <cell r="AS836">
            <v>9243.7999999999993</v>
          </cell>
        </row>
        <row r="837">
          <cell r="A837" t="str">
            <v>л/с №3000000141277</v>
          </cell>
          <cell r="B837" t="str">
            <v>Кв. 819</v>
          </cell>
          <cell r="C837" t="str">
            <v>Черномырдина Евгения Викторовна</v>
          </cell>
          <cell r="D837">
            <v>44472</v>
          </cell>
          <cell r="E837">
            <v>36.6</v>
          </cell>
          <cell r="F837">
            <v>31</v>
          </cell>
          <cell r="G837">
            <v>28</v>
          </cell>
          <cell r="H837">
            <v>31</v>
          </cell>
          <cell r="I837">
            <v>30</v>
          </cell>
          <cell r="J837">
            <v>31</v>
          </cell>
          <cell r="K837">
            <v>151</v>
          </cell>
          <cell r="L837">
            <v>4754726</v>
          </cell>
          <cell r="M837">
            <v>6.12</v>
          </cell>
          <cell r="N837">
            <v>8.8705999999999996</v>
          </cell>
          <cell r="O837">
            <v>2.7505999999999995</v>
          </cell>
          <cell r="P837">
            <v>0.56469271523178799</v>
          </cell>
          <cell r="Q837">
            <v>0.51004503311258276</v>
          </cell>
          <cell r="R837">
            <v>0.56469271523178799</v>
          </cell>
          <cell r="S837">
            <v>0.54647682119205288</v>
          </cell>
          <cell r="T837">
            <v>0.56469271523178799</v>
          </cell>
          <cell r="U837">
            <v>2.7505999999999995</v>
          </cell>
          <cell r="V837">
            <v>0.33105920431777064</v>
          </cell>
          <cell r="W837">
            <v>6.1091020516686058E-2</v>
          </cell>
          <cell r="X837">
            <v>0.16858045137271499</v>
          </cell>
          <cell r="Y837">
            <v>1.8456201866480362E-2</v>
          </cell>
          <cell r="Z837">
            <v>0</v>
          </cell>
          <cell r="AA837">
            <v>2568.2819886941033</v>
          </cell>
          <cell r="AB837">
            <v>1568.35</v>
          </cell>
          <cell r="AC837">
            <v>999.93198869410344</v>
          </cell>
          <cell r="AD837">
            <v>1637.5498702447667</v>
          </cell>
          <cell r="AE837">
            <v>1568.35</v>
          </cell>
          <cell r="AF837">
            <v>69.199870244766771</v>
          </cell>
          <cell r="AG837">
            <v>2102.4261578250985</v>
          </cell>
          <cell r="AH837">
            <v>1568.35</v>
          </cell>
          <cell r="AI837">
            <v>534.07615782509856</v>
          </cell>
          <cell r="AJ837">
            <v>1619.7646650529653</v>
          </cell>
          <cell r="AK837">
            <v>1568.35</v>
          </cell>
          <cell r="AL837">
            <v>51.414665052965347</v>
          </cell>
          <cell r="AM837">
            <v>1619.0756592582777</v>
          </cell>
          <cell r="AN837">
            <v>1568.35</v>
          </cell>
          <cell r="AO837">
            <v>50.725659258277801</v>
          </cell>
          <cell r="AP837">
            <v>0.5791868780736521</v>
          </cell>
          <cell r="AQ837">
            <v>3.3297868780736515</v>
          </cell>
          <cell r="AR837">
            <v>9547.0983410752124</v>
          </cell>
          <cell r="AS837">
            <v>7841.75</v>
          </cell>
        </row>
        <row r="838">
          <cell r="A838" t="str">
            <v>л/с №3000000138488</v>
          </cell>
          <cell r="B838" t="str">
            <v>Кв. 82</v>
          </cell>
          <cell r="C838" t="str">
            <v>Мхитарян Эдгар Амазаспович</v>
          </cell>
          <cell r="D838">
            <v>44411</v>
          </cell>
          <cell r="E838">
            <v>74.400000000000006</v>
          </cell>
          <cell r="F838">
            <v>31</v>
          </cell>
          <cell r="G838">
            <v>28</v>
          </cell>
          <cell r="H838">
            <v>31</v>
          </cell>
          <cell r="I838">
            <v>30</v>
          </cell>
          <cell r="J838">
            <v>31</v>
          </cell>
          <cell r="K838">
            <v>151</v>
          </cell>
          <cell r="L838" t="str">
            <v>104754373</v>
          </cell>
          <cell r="M838">
            <v>10.244999999999999</v>
          </cell>
          <cell r="N838">
            <v>17.811599999999999</v>
          </cell>
          <cell r="O838">
            <v>7.5665999999999993</v>
          </cell>
          <cell r="P838">
            <v>1.5534079470198674</v>
          </cell>
          <cell r="Q838">
            <v>1.4030781456953643</v>
          </cell>
          <cell r="R838">
            <v>1.5534079470198674</v>
          </cell>
          <cell r="S838">
            <v>1.5032980132450331</v>
          </cell>
          <cell r="T838">
            <v>1.5534079470198674</v>
          </cell>
          <cell r="U838">
            <v>7.5665999999999993</v>
          </cell>
          <cell r="V838">
            <v>0.67297280877710752</v>
          </cell>
          <cell r="W838">
            <v>0.12418502531260774</v>
          </cell>
          <cell r="X838">
            <v>0.34268813065928955</v>
          </cell>
          <cell r="Y838">
            <v>3.7517525105632207E-2</v>
          </cell>
          <cell r="Z838">
            <v>0</v>
          </cell>
          <cell r="AA838">
            <v>6383.4343754059701</v>
          </cell>
          <cell r="AB838">
            <v>1953.98</v>
          </cell>
          <cell r="AC838">
            <v>4429.4543754059705</v>
          </cell>
          <cell r="AD838">
            <v>4378.9384186506368</v>
          </cell>
          <cell r="AE838">
            <v>1953.98</v>
          </cell>
          <cell r="AF838">
            <v>2424.9584186506368</v>
          </cell>
          <cell r="AG838">
            <v>5436.4487520001248</v>
          </cell>
          <cell r="AH838">
            <v>1953.98</v>
          </cell>
          <cell r="AI838">
            <v>3482.4687520001248</v>
          </cell>
          <cell r="AJ838">
            <v>4417.7954952482596</v>
          </cell>
          <cell r="AK838">
            <v>1953.98</v>
          </cell>
          <cell r="AL838">
            <v>2463.8154952482596</v>
          </cell>
          <cell r="AM838">
            <v>4453.9001975364235</v>
          </cell>
          <cell r="AN838">
            <v>1953.98</v>
          </cell>
          <cell r="AO838">
            <v>2499.9201975364235</v>
          </cell>
          <cell r="AP838">
            <v>1.177363489854637</v>
          </cell>
          <cell r="AQ838">
            <v>8.7439634898546359</v>
          </cell>
          <cell r="AR838">
            <v>25070.517238841414</v>
          </cell>
          <cell r="AS838">
            <v>9769.9</v>
          </cell>
        </row>
        <row r="839">
          <cell r="A839" t="str">
            <v>л/с №3000000140544</v>
          </cell>
          <cell r="B839" t="str">
            <v>Кв. 820</v>
          </cell>
          <cell r="C839" t="str">
            <v>Ермакова Оксана Геннадьевна</v>
          </cell>
          <cell r="D839">
            <v>44457</v>
          </cell>
          <cell r="E839">
            <v>32</v>
          </cell>
          <cell r="F839">
            <v>31</v>
          </cell>
          <cell r="G839">
            <v>28</v>
          </cell>
          <cell r="H839">
            <v>31</v>
          </cell>
          <cell r="I839">
            <v>30</v>
          </cell>
          <cell r="J839">
            <v>31</v>
          </cell>
          <cell r="K839">
            <v>151</v>
          </cell>
          <cell r="L839">
            <v>4754724</v>
          </cell>
          <cell r="M839">
            <v>6</v>
          </cell>
          <cell r="N839">
            <v>6.7</v>
          </cell>
          <cell r="O839">
            <v>0.70000000000000018</v>
          </cell>
          <cell r="P839">
            <v>0.14370860927152321</v>
          </cell>
          <cell r="Q839">
            <v>0.12980132450331131</v>
          </cell>
          <cell r="R839">
            <v>0.14370860927152321</v>
          </cell>
          <cell r="S839">
            <v>0.13907284768211925</v>
          </cell>
          <cell r="T839">
            <v>0.14370860927152321</v>
          </cell>
          <cell r="U839">
            <v>0.70000000000000018</v>
          </cell>
          <cell r="V839">
            <v>0.28945067044176664</v>
          </cell>
          <cell r="W839">
            <v>5.3412914112949565E-2</v>
          </cell>
          <cell r="X839">
            <v>0.14739274436958688</v>
          </cell>
          <cell r="Y839">
            <v>1.6136569937906325E-2</v>
          </cell>
          <cell r="Z839">
            <v>0</v>
          </cell>
          <cell r="AA839">
            <v>1241.9456236083502</v>
          </cell>
          <cell r="AB839">
            <v>1244.07</v>
          </cell>
          <cell r="AC839">
            <v>-2.1243763916497755</v>
          </cell>
          <cell r="AD839">
            <v>525.30820067577088</v>
          </cell>
          <cell r="AE839">
            <v>1244.07</v>
          </cell>
          <cell r="AF839">
            <v>-718.76179932422906</v>
          </cell>
          <cell r="AG839">
            <v>834.63997913271805</v>
          </cell>
          <cell r="AH839">
            <v>1244.07</v>
          </cell>
          <cell r="AI839">
            <v>-409.43002086728188</v>
          </cell>
          <cell r="AJ839">
            <v>445.01333801178492</v>
          </cell>
          <cell r="AK839">
            <v>1244.07</v>
          </cell>
          <cell r="AL839">
            <v>-799.05666198821496</v>
          </cell>
          <cell r="AM839">
            <v>412.03845033112589</v>
          </cell>
          <cell r="AN839">
            <v>1244.07</v>
          </cell>
          <cell r="AO839">
            <v>-832.03154966887405</v>
          </cell>
          <cell r="AP839">
            <v>0.5063928988622094</v>
          </cell>
          <cell r="AQ839">
            <v>1.2063928988622097</v>
          </cell>
          <cell r="AR839">
            <v>3458.9455917597502</v>
          </cell>
          <cell r="AS839">
            <v>6220.3499999999995</v>
          </cell>
        </row>
        <row r="840">
          <cell r="A840" t="str">
            <v>л/с №3000000140603</v>
          </cell>
          <cell r="B840" t="str">
            <v>Кв. 821</v>
          </cell>
          <cell r="C840" t="str">
            <v>Литвинчук Александр Григорьевич</v>
          </cell>
          <cell r="D840">
            <v>44461</v>
          </cell>
          <cell r="E840">
            <v>52.5</v>
          </cell>
          <cell r="F840">
            <v>31</v>
          </cell>
          <cell r="G840">
            <v>28</v>
          </cell>
          <cell r="H840">
            <v>31</v>
          </cell>
          <cell r="I840">
            <v>30</v>
          </cell>
          <cell r="J840">
            <v>31</v>
          </cell>
          <cell r="K840">
            <v>151</v>
          </cell>
          <cell r="L840">
            <v>4754713</v>
          </cell>
          <cell r="M840">
            <v>9.5489999999999995</v>
          </cell>
          <cell r="N840">
            <v>12.66</v>
          </cell>
          <cell r="O840">
            <v>3.1110000000000002</v>
          </cell>
          <cell r="P840">
            <v>0.63868211920529805</v>
          </cell>
          <cell r="Q840">
            <v>0.57687417218543058</v>
          </cell>
          <cell r="R840">
            <v>0.63868211920529805</v>
          </cell>
          <cell r="S840">
            <v>0.6180794701986756</v>
          </cell>
          <cell r="T840">
            <v>0.63868211920529805</v>
          </cell>
          <cell r="U840">
            <v>3.1110000000000007</v>
          </cell>
          <cell r="V840">
            <v>0.47488000619352339</v>
          </cell>
          <cell r="W840">
            <v>8.7630562216557878E-2</v>
          </cell>
          <cell r="X840">
            <v>0.24181622123135349</v>
          </cell>
          <cell r="Y840">
            <v>2.6474060054377566E-2</v>
          </cell>
          <cell r="Z840">
            <v>0</v>
          </cell>
          <cell r="AA840">
            <v>3192.783054700993</v>
          </cell>
          <cell r="AB840">
            <v>2225.79</v>
          </cell>
          <cell r="AC840">
            <v>966.99305470099307</v>
          </cell>
          <cell r="AD840">
            <v>1905.2546843826931</v>
          </cell>
          <cell r="AE840">
            <v>2225.79</v>
          </cell>
          <cell r="AF840">
            <v>-320.53531561730688</v>
          </cell>
          <cell r="AG840">
            <v>2524.5472317331582</v>
          </cell>
          <cell r="AH840">
            <v>2225.79</v>
          </cell>
          <cell r="AI840">
            <v>298.75723173315828</v>
          </cell>
          <cell r="AJ840">
            <v>1848.0509908709489</v>
          </cell>
          <cell r="AK840">
            <v>2225.79</v>
          </cell>
          <cell r="AL840">
            <v>-377.73900912905106</v>
          </cell>
          <cell r="AM840">
            <v>1831.2165985430463</v>
          </cell>
          <cell r="AN840">
            <v>2225.79</v>
          </cell>
          <cell r="AO840">
            <v>-394.57340145695366</v>
          </cell>
          <cell r="AP840">
            <v>0.83080084969581236</v>
          </cell>
          <cell r="AQ840">
            <v>3.9418008496958126</v>
          </cell>
          <cell r="AR840">
            <v>11301.85256023084</v>
          </cell>
          <cell r="AS840">
            <v>11128.95</v>
          </cell>
        </row>
        <row r="841">
          <cell r="A841" t="str">
            <v>л/с №3000000147120</v>
          </cell>
          <cell r="B841" t="str">
            <v>Кв. 822</v>
          </cell>
          <cell r="C841" t="str">
            <v>Костенюк Игорь Викторович</v>
          </cell>
          <cell r="D841">
            <v>44525</v>
          </cell>
          <cell r="E841">
            <v>54.5</v>
          </cell>
          <cell r="F841">
            <v>31</v>
          </cell>
          <cell r="G841">
            <v>28</v>
          </cell>
          <cell r="H841">
            <v>31</v>
          </cell>
          <cell r="I841">
            <v>30</v>
          </cell>
          <cell r="J841">
            <v>31</v>
          </cell>
          <cell r="K841">
            <v>151</v>
          </cell>
          <cell r="L841">
            <v>4756869</v>
          </cell>
          <cell r="M841">
            <v>6.0759999999999996</v>
          </cell>
          <cell r="N841">
            <v>10.205299999999999</v>
          </cell>
          <cell r="O841">
            <v>4.1292999999999997</v>
          </cell>
          <cell r="P841">
            <v>0.84773708609271525</v>
          </cell>
          <cell r="Q841">
            <v>0.76569801324503306</v>
          </cell>
          <cell r="R841">
            <v>0.84773708609271525</v>
          </cell>
          <cell r="S841">
            <v>0.82039072847682115</v>
          </cell>
          <cell r="T841">
            <v>0.84773708609271525</v>
          </cell>
          <cell r="U841">
            <v>4.1292999999999997</v>
          </cell>
          <cell r="V841">
            <v>0.49297067309613385</v>
          </cell>
          <cell r="W841">
            <v>9.0968869348617226E-2</v>
          </cell>
          <cell r="X841">
            <v>0.25102826775445264</v>
          </cell>
          <cell r="Y841">
            <v>2.7482595675496709E-2</v>
          </cell>
          <cell r="Z841">
            <v>0</v>
          </cell>
          <cell r="AA841">
            <v>3844.0504729910845</v>
          </cell>
          <cell r="AB841">
            <v>1847.9</v>
          </cell>
          <cell r="AC841">
            <v>1996.1504729910844</v>
          </cell>
          <cell r="AD841">
            <v>2456.2181524348621</v>
          </cell>
          <cell r="AE841">
            <v>1847.9</v>
          </cell>
          <cell r="AF841">
            <v>608.31815243486199</v>
          </cell>
          <cell r="AG841">
            <v>3150.3580472435224</v>
          </cell>
          <cell r="AH841">
            <v>1847.9</v>
          </cell>
          <cell r="AI841">
            <v>1302.4580472435223</v>
          </cell>
          <cell r="AJ841">
            <v>2431.0054375430427</v>
          </cell>
          <cell r="AK841">
            <v>1847.9</v>
          </cell>
          <cell r="AL841">
            <v>583.10543754304263</v>
          </cell>
          <cell r="AM841">
            <v>2430.6148185033112</v>
          </cell>
          <cell r="AN841">
            <v>1847.9</v>
          </cell>
          <cell r="AO841">
            <v>582.71481850331111</v>
          </cell>
          <cell r="AP841">
            <v>0.86245040587470045</v>
          </cell>
          <cell r="AQ841">
            <v>4.9917504058747006</v>
          </cell>
          <cell r="AR841">
            <v>14312.246928715824</v>
          </cell>
          <cell r="AS841">
            <v>9239.5</v>
          </cell>
        </row>
        <row r="842">
          <cell r="A842" t="str">
            <v>л/с №3000000152681</v>
          </cell>
          <cell r="B842" t="str">
            <v>Кв. 823</v>
          </cell>
          <cell r="C842" t="str">
            <v>Забродина Дарья Владимировна</v>
          </cell>
          <cell r="D842">
            <v>44658</v>
          </cell>
          <cell r="E842">
            <v>36.6</v>
          </cell>
          <cell r="F842">
            <v>31</v>
          </cell>
          <cell r="G842">
            <v>28</v>
          </cell>
          <cell r="H842">
            <v>31</v>
          </cell>
          <cell r="I842">
            <v>30</v>
          </cell>
          <cell r="J842">
            <v>31</v>
          </cell>
          <cell r="K842">
            <v>151</v>
          </cell>
          <cell r="L842">
            <v>4754723</v>
          </cell>
          <cell r="M842">
            <v>2.347</v>
          </cell>
          <cell r="N842">
            <v>4.6184000000000003</v>
          </cell>
          <cell r="O842">
            <v>2.2714000000000003</v>
          </cell>
          <cell r="P842">
            <v>0.46631390728476829</v>
          </cell>
          <cell r="Q842">
            <v>0.42118675496688751</v>
          </cell>
          <cell r="R842">
            <v>0.46631390728476829</v>
          </cell>
          <cell r="S842">
            <v>0.45127152317880803</v>
          </cell>
          <cell r="T842">
            <v>0.46631390728476829</v>
          </cell>
          <cell r="U842">
            <v>2.2714000000000003</v>
          </cell>
          <cell r="V842">
            <v>0.33105920431777064</v>
          </cell>
          <cell r="W842">
            <v>6.1091020516686058E-2</v>
          </cell>
          <cell r="X842">
            <v>0.16858045137271499</v>
          </cell>
          <cell r="Y842">
            <v>1.8456201866480362E-2</v>
          </cell>
          <cell r="Z842">
            <v>0</v>
          </cell>
          <cell r="AA842">
            <v>2286.2122381245672</v>
          </cell>
          <cell r="AB842">
            <v>789.33</v>
          </cell>
          <cell r="AC842">
            <v>1496.8822381245673</v>
          </cell>
          <cell r="AD842">
            <v>1382.7771923109924</v>
          </cell>
          <cell r="AE842">
            <v>789.33</v>
          </cell>
          <cell r="AF842">
            <v>593.44719231099236</v>
          </cell>
          <cell r="AG842">
            <v>1820.356407255563</v>
          </cell>
          <cell r="AH842">
            <v>789.33</v>
          </cell>
          <cell r="AI842">
            <v>1031.0264072555628</v>
          </cell>
          <cell r="AJ842">
            <v>1346.7939386953499</v>
          </cell>
          <cell r="AK842">
            <v>789.33</v>
          </cell>
          <cell r="AL842">
            <v>557.46393869534984</v>
          </cell>
          <cell r="AM842">
            <v>1337.0059086887418</v>
          </cell>
          <cell r="AN842">
            <v>789.33</v>
          </cell>
          <cell r="AO842">
            <v>547.67590868874174</v>
          </cell>
          <cell r="AP842">
            <v>0.5791868780736521</v>
          </cell>
          <cell r="AQ842">
            <v>2.8505868780736523</v>
          </cell>
          <cell r="AR842">
            <v>8173.1456850752138</v>
          </cell>
          <cell r="AS842">
            <v>3946.65</v>
          </cell>
        </row>
        <row r="843">
          <cell r="A843" t="str">
            <v>л/с №3000000140229</v>
          </cell>
          <cell r="B843" t="str">
            <v>Кв. 824</v>
          </cell>
          <cell r="C843" t="str">
            <v>Лебедева Татьяна Владимировна</v>
          </cell>
          <cell r="D843">
            <v>44449</v>
          </cell>
          <cell r="E843">
            <v>32</v>
          </cell>
          <cell r="F843">
            <v>31</v>
          </cell>
          <cell r="G843">
            <v>28</v>
          </cell>
          <cell r="H843">
            <v>31</v>
          </cell>
          <cell r="I843">
            <v>30</v>
          </cell>
          <cell r="J843">
            <v>31</v>
          </cell>
          <cell r="K843">
            <v>151</v>
          </cell>
          <cell r="L843">
            <v>4754718</v>
          </cell>
          <cell r="M843">
            <v>3.5539999999999998</v>
          </cell>
          <cell r="N843">
            <v>4.5989000000000004</v>
          </cell>
          <cell r="O843">
            <v>1.0449000000000006</v>
          </cell>
          <cell r="P843">
            <v>0.2145158940397352</v>
          </cell>
          <cell r="Q843">
            <v>0.19375629139072859</v>
          </cell>
          <cell r="R843">
            <v>0.2145158940397352</v>
          </cell>
          <cell r="S843">
            <v>0.20759602649006634</v>
          </cell>
          <cell r="T843">
            <v>0.2145158940397352</v>
          </cell>
          <cell r="U843">
            <v>1.0449000000000006</v>
          </cell>
          <cell r="V843">
            <v>0.28945067044176664</v>
          </cell>
          <cell r="W843">
            <v>5.3412914112949565E-2</v>
          </cell>
          <cell r="X843">
            <v>0.14739274436958688</v>
          </cell>
          <cell r="Y843">
            <v>1.6136569937906325E-2</v>
          </cell>
          <cell r="Z843">
            <v>0</v>
          </cell>
          <cell r="AA843">
            <v>1444.9628543500726</v>
          </cell>
          <cell r="AB843">
            <v>925.24</v>
          </cell>
          <cell r="AC843">
            <v>519.72285435007257</v>
          </cell>
          <cell r="AD843">
            <v>708.67860263603586</v>
          </cell>
          <cell r="AE843">
            <v>925.24</v>
          </cell>
          <cell r="AF843">
            <v>-216.56139736396415</v>
          </cell>
          <cell r="AG843">
            <v>1037.65720987444</v>
          </cell>
          <cell r="AH843">
            <v>925.24</v>
          </cell>
          <cell r="AI843">
            <v>112.41720987444</v>
          </cell>
          <cell r="AJ843">
            <v>641.48162582635462</v>
          </cell>
          <cell r="AK843">
            <v>925.24</v>
          </cell>
          <cell r="AL843">
            <v>-283.75837417364539</v>
          </cell>
          <cell r="AM843">
            <v>615.05568107284796</v>
          </cell>
          <cell r="AN843">
            <v>925.24</v>
          </cell>
          <cell r="AO843">
            <v>-310.18431892715205</v>
          </cell>
          <cell r="AP843">
            <v>0.5063928988622094</v>
          </cell>
          <cell r="AQ843">
            <v>1.5512928988622101</v>
          </cell>
          <cell r="AR843">
            <v>4447.8359737597511</v>
          </cell>
          <cell r="AS843">
            <v>4626.2</v>
          </cell>
        </row>
        <row r="844">
          <cell r="A844" t="str">
            <v>л/с №3000000143034</v>
          </cell>
          <cell r="B844" t="str">
            <v>Кв. 825</v>
          </cell>
          <cell r="C844" t="str">
            <v>Шишкина Кристина Вячеславовна</v>
          </cell>
          <cell r="D844">
            <v>44505</v>
          </cell>
          <cell r="E844">
            <v>52.5</v>
          </cell>
          <cell r="F844">
            <v>31</v>
          </cell>
          <cell r="G844">
            <v>28</v>
          </cell>
          <cell r="H844">
            <v>31</v>
          </cell>
          <cell r="I844">
            <v>30</v>
          </cell>
          <cell r="J844">
            <v>31</v>
          </cell>
          <cell r="K844">
            <v>151</v>
          </cell>
          <cell r="L844">
            <v>4756867</v>
          </cell>
          <cell r="M844">
            <v>6.5430000000000001</v>
          </cell>
          <cell r="N844">
            <v>9.6236999999999995</v>
          </cell>
          <cell r="O844">
            <v>3.0806999999999998</v>
          </cell>
          <cell r="P844">
            <v>0.63246158940397346</v>
          </cell>
          <cell r="Q844">
            <v>0.5712556291390728</v>
          </cell>
          <cell r="R844">
            <v>0.63246158940397346</v>
          </cell>
          <cell r="S844">
            <v>0.6120596026490065</v>
          </cell>
          <cell r="T844">
            <v>0.63246158940397346</v>
          </cell>
          <cell r="U844">
            <v>3.0806999999999998</v>
          </cell>
          <cell r="V844">
            <v>0.47488000619352339</v>
          </cell>
          <cell r="W844">
            <v>8.7630562216557878E-2</v>
          </cell>
          <cell r="X844">
            <v>0.24181622123135349</v>
          </cell>
          <cell r="Y844">
            <v>2.6474060054377566E-2</v>
          </cell>
          <cell r="Z844">
            <v>0</v>
          </cell>
          <cell r="AA844">
            <v>3174.9476760652306</v>
          </cell>
          <cell r="AB844">
            <v>1516.74</v>
          </cell>
          <cell r="AC844">
            <v>1658.2076760652305</v>
          </cell>
          <cell r="AD844">
            <v>1889.1453101310369</v>
          </cell>
          <cell r="AE844">
            <v>1516.74</v>
          </cell>
          <cell r="AF844">
            <v>372.40531013103691</v>
          </cell>
          <cell r="AG844">
            <v>2506.7118530973967</v>
          </cell>
          <cell r="AH844">
            <v>1516.74</v>
          </cell>
          <cell r="AI844">
            <v>989.97185309739666</v>
          </cell>
          <cell r="AJ844">
            <v>1830.7909470298887</v>
          </cell>
          <cell r="AK844">
            <v>1516.74</v>
          </cell>
          <cell r="AL844">
            <v>314.05094702988868</v>
          </cell>
          <cell r="AM844">
            <v>1813.3812199072845</v>
          </cell>
          <cell r="AN844">
            <v>1516.74</v>
          </cell>
          <cell r="AO844">
            <v>296.64121990728449</v>
          </cell>
          <cell r="AP844">
            <v>0.83080084969581236</v>
          </cell>
          <cell r="AQ844">
            <v>3.9115008496958121</v>
          </cell>
          <cell r="AR844">
            <v>11214.977006230838</v>
          </cell>
          <cell r="AS844">
            <v>7583.7</v>
          </cell>
        </row>
        <row r="845">
          <cell r="A845" t="str">
            <v>л/с №3000000140331</v>
          </cell>
          <cell r="B845" t="str">
            <v>Кв. 826</v>
          </cell>
          <cell r="C845" t="str">
            <v>Котенков Сергей Викторович</v>
          </cell>
          <cell r="D845">
            <v>44453</v>
          </cell>
          <cell r="E845">
            <v>54.5</v>
          </cell>
          <cell r="F845">
            <v>31</v>
          </cell>
          <cell r="G845">
            <v>28</v>
          </cell>
          <cell r="H845">
            <v>31</v>
          </cell>
          <cell r="I845">
            <v>30</v>
          </cell>
          <cell r="J845">
            <v>31</v>
          </cell>
          <cell r="K845">
            <v>151</v>
          </cell>
          <cell r="L845">
            <v>4756870</v>
          </cell>
          <cell r="M845">
            <v>3.0369999999999999</v>
          </cell>
          <cell r="N845">
            <v>4.5038</v>
          </cell>
          <cell r="O845">
            <v>1.4668000000000001</v>
          </cell>
          <cell r="P845">
            <v>0.30113112582781459</v>
          </cell>
          <cell r="Q845">
            <v>0.27198940397350996</v>
          </cell>
          <cell r="R845">
            <v>0.30113112582781459</v>
          </cell>
          <cell r="S845">
            <v>0.29141721854304642</v>
          </cell>
          <cell r="T845">
            <v>0.30113112582781459</v>
          </cell>
          <cell r="U845">
            <v>1.4668000000000001</v>
          </cell>
          <cell r="V845">
            <v>0.49297067309613385</v>
          </cell>
          <cell r="W845">
            <v>9.0968869348617226E-2</v>
          </cell>
          <cell r="X845">
            <v>0.25102826775445264</v>
          </cell>
          <cell r="Y845">
            <v>2.7482595675496709E-2</v>
          </cell>
          <cell r="Z845">
            <v>0</v>
          </cell>
          <cell r="AA845">
            <v>2276.8327958387667</v>
          </cell>
          <cell r="AB845">
            <v>1142</v>
          </cell>
          <cell r="AC845">
            <v>1134.8327958387667</v>
          </cell>
          <cell r="AD845">
            <v>1040.6667021037365</v>
          </cell>
          <cell r="AE845">
            <v>1142</v>
          </cell>
          <cell r="AF845">
            <v>-101.3332978962635</v>
          </cell>
          <cell r="AG845">
            <v>1583.1403700912051</v>
          </cell>
          <cell r="AH845">
            <v>1142</v>
          </cell>
          <cell r="AI845">
            <v>441.14037009120511</v>
          </cell>
          <cell r="AJ845">
            <v>914.34316933112245</v>
          </cell>
          <cell r="AK845">
            <v>1142</v>
          </cell>
          <cell r="AL845">
            <v>-227.65683066887755</v>
          </cell>
          <cell r="AM845">
            <v>863.39714135099337</v>
          </cell>
          <cell r="AN845">
            <v>1142</v>
          </cell>
          <cell r="AO845">
            <v>-278.60285864900663</v>
          </cell>
          <cell r="AP845">
            <v>0.86245040587470045</v>
          </cell>
          <cell r="AQ845">
            <v>2.3292504058747006</v>
          </cell>
          <cell r="AR845">
            <v>6678.3801787158236</v>
          </cell>
          <cell r="AS845">
            <v>5710</v>
          </cell>
        </row>
        <row r="846">
          <cell r="A846" t="str">
            <v>л/с №3000000140391</v>
          </cell>
          <cell r="B846" t="str">
            <v>Кв. 827</v>
          </cell>
          <cell r="C846" t="str">
            <v>Веселовский Виталий Александрович</v>
          </cell>
          <cell r="D846">
            <v>44454</v>
          </cell>
          <cell r="E846">
            <v>36.6</v>
          </cell>
          <cell r="F846">
            <v>31</v>
          </cell>
          <cell r="G846">
            <v>28</v>
          </cell>
          <cell r="H846">
            <v>31</v>
          </cell>
          <cell r="I846">
            <v>30</v>
          </cell>
          <cell r="J846">
            <v>31</v>
          </cell>
          <cell r="K846">
            <v>151</v>
          </cell>
          <cell r="L846">
            <v>4754717</v>
          </cell>
          <cell r="M846">
            <v>8</v>
          </cell>
          <cell r="N846">
            <v>11.157999999999999</v>
          </cell>
          <cell r="O846">
            <v>3.1579999999999995</v>
          </cell>
          <cell r="P846">
            <v>0.64833112582781449</v>
          </cell>
          <cell r="Q846">
            <v>0.58558940397350978</v>
          </cell>
          <cell r="R846">
            <v>0.64833112582781449</v>
          </cell>
          <cell r="S846">
            <v>0.62741721854304622</v>
          </cell>
          <cell r="T846">
            <v>0.64833112582781449</v>
          </cell>
          <cell r="U846">
            <v>3.1579999999999995</v>
          </cell>
          <cell r="V846">
            <v>0.33105920431777064</v>
          </cell>
          <cell r="W846">
            <v>6.1091020516686058E-2</v>
          </cell>
          <cell r="X846">
            <v>0.16858045137271499</v>
          </cell>
          <cell r="Y846">
            <v>1.8456201866480362E-2</v>
          </cell>
          <cell r="Z846">
            <v>0</v>
          </cell>
          <cell r="AA846">
            <v>2808.0883667868184</v>
          </cell>
          <cell r="AB846">
            <v>1686.48</v>
          </cell>
          <cell r="AC846">
            <v>1121.6083667868184</v>
          </cell>
          <cell r="AD846">
            <v>1854.1491794897995</v>
          </cell>
          <cell r="AE846">
            <v>1686.48</v>
          </cell>
          <cell r="AF846">
            <v>167.66917948979949</v>
          </cell>
          <cell r="AG846">
            <v>2342.2325359178139</v>
          </cell>
          <cell r="AH846">
            <v>1686.48</v>
          </cell>
          <cell r="AI846">
            <v>655.75253591781393</v>
          </cell>
          <cell r="AJ846">
            <v>1851.8353535297863</v>
          </cell>
          <cell r="AK846">
            <v>1686.48</v>
          </cell>
          <cell r="AL846">
            <v>165.35535352978627</v>
          </cell>
          <cell r="AM846">
            <v>1858.882037350993</v>
          </cell>
          <cell r="AN846">
            <v>1686.48</v>
          </cell>
          <cell r="AO846">
            <v>172.40203735099294</v>
          </cell>
          <cell r="AP846">
            <v>0.5791868780736521</v>
          </cell>
          <cell r="AQ846">
            <v>3.7371868780736515</v>
          </cell>
          <cell r="AR846">
            <v>10715.187473075212</v>
          </cell>
          <cell r="AS846">
            <v>8432.4</v>
          </cell>
        </row>
        <row r="847">
          <cell r="A847" t="str">
            <v>л/с №3000000148456</v>
          </cell>
          <cell r="B847" t="str">
            <v>Кв. 828</v>
          </cell>
          <cell r="C847" t="str">
            <v>Паршин Андрей Александрович</v>
          </cell>
          <cell r="D847">
            <v>44572</v>
          </cell>
          <cell r="E847">
            <v>32</v>
          </cell>
          <cell r="F847">
            <v>31</v>
          </cell>
          <cell r="G847">
            <v>28</v>
          </cell>
          <cell r="H847">
            <v>31</v>
          </cell>
          <cell r="I847">
            <v>30</v>
          </cell>
          <cell r="J847">
            <v>31</v>
          </cell>
          <cell r="K847">
            <v>151</v>
          </cell>
          <cell r="L847">
            <v>4754714</v>
          </cell>
          <cell r="M847">
            <v>4.7050000000000001</v>
          </cell>
          <cell r="N847">
            <v>7.7060000000000004</v>
          </cell>
          <cell r="O847">
            <v>3.0010000000000003</v>
          </cell>
          <cell r="P847">
            <v>0.61609933774834447</v>
          </cell>
          <cell r="Q847">
            <v>0.556476821192053</v>
          </cell>
          <cell r="R847">
            <v>0.61609933774834447</v>
          </cell>
          <cell r="S847">
            <v>0.59622516556291394</v>
          </cell>
          <cell r="T847">
            <v>0.61609933774834447</v>
          </cell>
          <cell r="U847">
            <v>3.0010000000000008</v>
          </cell>
          <cell r="V847">
            <v>0.28945067044176664</v>
          </cell>
          <cell r="W847">
            <v>5.3412914112949565E-2</v>
          </cell>
          <cell r="X847">
            <v>0.14739274436958688</v>
          </cell>
          <cell r="Y847">
            <v>1.6136569937906325E-2</v>
          </cell>
          <cell r="Z847">
            <v>0</v>
          </cell>
          <cell r="AA847">
            <v>2596.3748724825227</v>
          </cell>
          <cell r="AB847">
            <v>1347.29</v>
          </cell>
          <cell r="AC847">
            <v>1249.0848724825228</v>
          </cell>
          <cell r="AD847">
            <v>1748.6636512717971</v>
          </cell>
          <cell r="AE847">
            <v>1347.29</v>
          </cell>
          <cell r="AF847">
            <v>401.37365127179714</v>
          </cell>
          <cell r="AG847">
            <v>2189.0692280068906</v>
          </cell>
          <cell r="AH847">
            <v>1347.29</v>
          </cell>
          <cell r="AI847">
            <v>841.77922800689066</v>
          </cell>
          <cell r="AJ847">
            <v>1755.7513207932418</v>
          </cell>
          <cell r="AK847">
            <v>1347.29</v>
          </cell>
          <cell r="AL847">
            <v>408.46132079324184</v>
          </cell>
          <cell r="AM847">
            <v>1766.4676992052982</v>
          </cell>
          <cell r="AN847">
            <v>1347.29</v>
          </cell>
          <cell r="AO847">
            <v>419.17769920529827</v>
          </cell>
          <cell r="AP847">
            <v>0.5063928988622094</v>
          </cell>
          <cell r="AQ847">
            <v>3.5073928988622098</v>
          </cell>
          <cell r="AR847">
            <v>10056.32677175975</v>
          </cell>
          <cell r="AS847">
            <v>6736.45</v>
          </cell>
        </row>
        <row r="848">
          <cell r="A848" t="str">
            <v>л/с №3000000143035</v>
          </cell>
          <cell r="B848" t="str">
            <v>Кв. 829</v>
          </cell>
          <cell r="C848" t="str">
            <v>Расулов Джалил Хайдарович</v>
          </cell>
          <cell r="D848">
            <v>44505</v>
          </cell>
          <cell r="E848">
            <v>52.5</v>
          </cell>
          <cell r="F848">
            <v>31</v>
          </cell>
          <cell r="G848">
            <v>28</v>
          </cell>
          <cell r="H848">
            <v>31</v>
          </cell>
          <cell r="I848">
            <v>30</v>
          </cell>
          <cell r="J848">
            <v>31</v>
          </cell>
          <cell r="K848">
            <v>151</v>
          </cell>
          <cell r="L848">
            <v>4754716</v>
          </cell>
          <cell r="M848">
            <v>7.7140000000000004</v>
          </cell>
          <cell r="N848">
            <v>11.270200000000001</v>
          </cell>
          <cell r="O848">
            <v>3.5562000000000005</v>
          </cell>
          <cell r="P848">
            <v>0.73008079470198683</v>
          </cell>
          <cell r="Q848">
            <v>0.65942781456953647</v>
          </cell>
          <cell r="R848">
            <v>0.73008079470198683</v>
          </cell>
          <cell r="S848">
            <v>0.70652980132450338</v>
          </cell>
          <cell r="T848">
            <v>0.73008079470198683</v>
          </cell>
          <cell r="U848">
            <v>3.5562000000000005</v>
          </cell>
          <cell r="V848">
            <v>0.47488000619352339</v>
          </cell>
          <cell r="W848">
            <v>8.7630562216557878E-2</v>
          </cell>
          <cell r="X848">
            <v>0.24181622123135349</v>
          </cell>
          <cell r="Y848">
            <v>2.6474060054377566E-2</v>
          </cell>
          <cell r="Z848">
            <v>0</v>
          </cell>
          <cell r="AA848">
            <v>3454.8395091115885</v>
          </cell>
          <cell r="AB848">
            <v>1922.16</v>
          </cell>
          <cell r="AC848">
            <v>1532.6795091115885</v>
          </cell>
          <cell r="AD848">
            <v>2141.9508367535536</v>
          </cell>
          <cell r="AE848">
            <v>1922.16</v>
          </cell>
          <cell r="AF848">
            <v>219.79083675355355</v>
          </cell>
          <cell r="AG848">
            <v>2786.6036861437547</v>
          </cell>
          <cell r="AH848">
            <v>1922.16</v>
          </cell>
          <cell r="AI848">
            <v>864.44368614375458</v>
          </cell>
          <cell r="AJ848">
            <v>2101.6540112682997</v>
          </cell>
          <cell r="AK848">
            <v>1922.16</v>
          </cell>
          <cell r="AL848">
            <v>179.49401126829957</v>
          </cell>
          <cell r="AM848">
            <v>2093.2730529536425</v>
          </cell>
          <cell r="AN848">
            <v>1922.16</v>
          </cell>
          <cell r="AO848">
            <v>171.11305295364241</v>
          </cell>
          <cell r="AP848">
            <v>0.83080084969581236</v>
          </cell>
          <cell r="AQ848">
            <v>4.3870008496958128</v>
          </cell>
          <cell r="AR848">
            <v>12578.32109623084</v>
          </cell>
          <cell r="AS848">
            <v>9610.8000000000011</v>
          </cell>
        </row>
        <row r="849">
          <cell r="A849" t="str">
            <v>л/с №3000000139834</v>
          </cell>
          <cell r="B849" t="str">
            <v>Кв. 83</v>
          </cell>
          <cell r="C849" t="str">
            <v>Айрапетян Инна Олеговна</v>
          </cell>
          <cell r="D849">
            <v>44425</v>
          </cell>
          <cell r="E849">
            <v>63.4</v>
          </cell>
          <cell r="F849">
            <v>31</v>
          </cell>
          <cell r="G849">
            <v>28</v>
          </cell>
          <cell r="H849">
            <v>31</v>
          </cell>
          <cell r="I849">
            <v>30</v>
          </cell>
          <cell r="J849">
            <v>31</v>
          </cell>
          <cell r="K849">
            <v>151</v>
          </cell>
          <cell r="L849" t="str">
            <v>104756654</v>
          </cell>
          <cell r="M849">
            <v>6.9589999999999996</v>
          </cell>
          <cell r="N849">
            <v>6.9589999999999996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0.57347414081275017</v>
          </cell>
          <cell r="W849">
            <v>0.10582433608628132</v>
          </cell>
          <cell r="X849">
            <v>0.29202187478224401</v>
          </cell>
          <cell r="Y849">
            <v>3.1970579189476905E-2</v>
          </cell>
          <cell r="Z849">
            <v>0</v>
          </cell>
          <cell r="AA849">
            <v>1644.2535870555009</v>
          </cell>
          <cell r="AB849">
            <v>1585.55</v>
          </cell>
          <cell r="AC849">
            <v>58.703587055500975</v>
          </cell>
          <cell r="AD849">
            <v>303.41741993986403</v>
          </cell>
          <cell r="AE849">
            <v>1585.55</v>
          </cell>
          <cell r="AF849">
            <v>-1282.132580060136</v>
          </cell>
          <cell r="AG849">
            <v>837.27927893815433</v>
          </cell>
          <cell r="AH849">
            <v>1585.55</v>
          </cell>
          <cell r="AI849">
            <v>-748.27072106184562</v>
          </cell>
          <cell r="AJ849">
            <v>91.66540524048439</v>
          </cell>
          <cell r="AK849">
            <v>1585.55</v>
          </cell>
          <cell r="AL849">
            <v>-1493.8845947595155</v>
          </cell>
          <cell r="AM849">
            <v>0</v>
          </cell>
          <cell r="AN849">
            <v>1585.55</v>
          </cell>
          <cell r="AO849">
            <v>-1585.55</v>
          </cell>
          <cell r="AP849">
            <v>1.0032909308707523</v>
          </cell>
          <cell r="AQ849">
            <v>1.0032909308707523</v>
          </cell>
          <cell r="AR849">
            <v>2876.6156911740031</v>
          </cell>
          <cell r="AS849">
            <v>7927.75</v>
          </cell>
        </row>
        <row r="850">
          <cell r="A850" t="str">
            <v>л/с №3000000151149</v>
          </cell>
          <cell r="B850" t="str">
            <v>Кв. 830</v>
          </cell>
          <cell r="C850" t="str">
            <v>Галиев Тимур Эргунович</v>
          </cell>
          <cell r="D850">
            <v>44593</v>
          </cell>
          <cell r="E850">
            <v>31.9</v>
          </cell>
          <cell r="F850">
            <v>31</v>
          </cell>
          <cell r="G850">
            <v>28</v>
          </cell>
          <cell r="H850">
            <v>31</v>
          </cell>
          <cell r="I850">
            <v>30</v>
          </cell>
          <cell r="J850">
            <v>31</v>
          </cell>
          <cell r="K850">
            <v>151</v>
          </cell>
          <cell r="L850">
            <v>4078295</v>
          </cell>
          <cell r="M850">
            <v>3.97</v>
          </cell>
          <cell r="N850">
            <v>6.3337000000000003</v>
          </cell>
          <cell r="O850">
            <v>2.3637000000000001</v>
          </cell>
          <cell r="P850">
            <v>0.48526291390728482</v>
          </cell>
          <cell r="Q850">
            <v>0.4383019867549669</v>
          </cell>
          <cell r="R850">
            <v>0.48526291390728482</v>
          </cell>
          <cell r="S850">
            <v>0.46960927152317883</v>
          </cell>
          <cell r="T850">
            <v>0.48526291390728482</v>
          </cell>
          <cell r="U850">
            <v>2.3637000000000001</v>
          </cell>
          <cell r="V850">
            <v>0.28854613709663612</v>
          </cell>
          <cell r="W850">
            <v>5.3245998756346592E-2</v>
          </cell>
          <cell r="X850">
            <v>0.14693214204343191</v>
          </cell>
          <cell r="Y850">
            <v>1.6086143156850367E-2</v>
          </cell>
          <cell r="Z850">
            <v>0</v>
          </cell>
          <cell r="AA850">
            <v>2218.6498348574219</v>
          </cell>
          <cell r="AB850">
            <v>724.54</v>
          </cell>
          <cell r="AC850">
            <v>1494.1098348574219</v>
          </cell>
          <cell r="AD850">
            <v>1409.3565530983278</v>
          </cell>
          <cell r="AE850">
            <v>724.54</v>
          </cell>
          <cell r="AF850">
            <v>684.81655309832786</v>
          </cell>
          <cell r="AG850">
            <v>1812.6170205207761</v>
          </cell>
          <cell r="AH850">
            <v>724.54</v>
          </cell>
          <cell r="AI850">
            <v>1088.0770205207762</v>
          </cell>
          <cell r="AJ850">
            <v>1392.576179062286</v>
          </cell>
          <cell r="AK850">
            <v>724.54</v>
          </cell>
          <cell r="AL850">
            <v>668.03617906228601</v>
          </cell>
          <cell r="AM850">
            <v>1391.3361214966887</v>
          </cell>
          <cell r="AN850">
            <v>724.54</v>
          </cell>
          <cell r="AO850">
            <v>666.79612149668878</v>
          </cell>
          <cell r="AP850">
            <v>0.50481042105326501</v>
          </cell>
          <cell r="AQ850">
            <v>2.8685104210532653</v>
          </cell>
          <cell r="AR850">
            <v>8224.535709035501</v>
          </cell>
          <cell r="AS850">
            <v>3622.7</v>
          </cell>
        </row>
        <row r="851">
          <cell r="A851" t="str">
            <v>л/с №3000000140334</v>
          </cell>
          <cell r="B851" t="str">
            <v>Кв. 831</v>
          </cell>
          <cell r="C851" t="str">
            <v>Гульманов Алексей Евгеньевич</v>
          </cell>
          <cell r="D851">
            <v>44453</v>
          </cell>
          <cell r="E851">
            <v>45</v>
          </cell>
          <cell r="F851">
            <v>31</v>
          </cell>
          <cell r="G851">
            <v>28</v>
          </cell>
          <cell r="H851">
            <v>31</v>
          </cell>
          <cell r="I851">
            <v>30</v>
          </cell>
          <cell r="J851">
            <v>31</v>
          </cell>
          <cell r="K851">
            <v>151</v>
          </cell>
          <cell r="L851">
            <v>4078290</v>
          </cell>
          <cell r="M851">
            <v>10.1</v>
          </cell>
          <cell r="N851">
            <v>11.999000000000001</v>
          </cell>
          <cell r="O851">
            <v>1.8990000000000009</v>
          </cell>
          <cell r="P851">
            <v>0.38986092715231807</v>
          </cell>
          <cell r="Q851">
            <v>0.352132450331126</v>
          </cell>
          <cell r="R851">
            <v>0.38986092715231807</v>
          </cell>
          <cell r="S851">
            <v>0.37728476821192075</v>
          </cell>
          <cell r="T851">
            <v>0.38986092715231807</v>
          </cell>
          <cell r="U851">
            <v>1.8990000000000009</v>
          </cell>
          <cell r="V851">
            <v>0.40704000530873435</v>
          </cell>
          <cell r="W851">
            <v>7.5111910471335322E-2</v>
          </cell>
          <cell r="X851">
            <v>0.20727104676973154</v>
          </cell>
          <cell r="Y851">
            <v>2.2692051475180771E-2</v>
          </cell>
          <cell r="Z851">
            <v>0</v>
          </cell>
          <cell r="AA851">
            <v>2284.8584155336803</v>
          </cell>
          <cell r="AB851">
            <v>1845.03</v>
          </cell>
          <cell r="AC851">
            <v>439.8284155336803</v>
          </cell>
          <cell r="AD851">
            <v>1224.986486405601</v>
          </cell>
          <cell r="AE851">
            <v>1845.03</v>
          </cell>
          <cell r="AF851">
            <v>-620.04351359439897</v>
          </cell>
          <cell r="AG851">
            <v>1712.0848529898221</v>
          </cell>
          <cell r="AH851">
            <v>1845.03</v>
          </cell>
          <cell r="AI851">
            <v>-132.94514701017783</v>
          </cell>
          <cell r="AJ851">
            <v>1146.8055378704637</v>
          </cell>
          <cell r="AK851">
            <v>1845.03</v>
          </cell>
          <cell r="AL851">
            <v>-698.22446212953628</v>
          </cell>
          <cell r="AM851">
            <v>1117.8014531125832</v>
          </cell>
          <cell r="AN851">
            <v>1845.03</v>
          </cell>
          <cell r="AO851">
            <v>-727.22854688741677</v>
          </cell>
          <cell r="AP851">
            <v>0.7121150140249819</v>
          </cell>
          <cell r="AQ851">
            <v>2.6111150140249828</v>
          </cell>
          <cell r="AR851">
            <v>7486.5367459121499</v>
          </cell>
          <cell r="AS851">
            <v>9225.15</v>
          </cell>
        </row>
        <row r="852">
          <cell r="A852" t="str">
            <v>л/с №3000000140100</v>
          </cell>
          <cell r="B852" t="str">
            <v>Кв. 832</v>
          </cell>
          <cell r="C852" t="str">
            <v>Жамьянова Бальжима Батоболотовна</v>
          </cell>
          <cell r="D852">
            <v>44444</v>
          </cell>
          <cell r="E852">
            <v>46.1</v>
          </cell>
          <cell r="F852">
            <v>31</v>
          </cell>
          <cell r="G852">
            <v>28</v>
          </cell>
          <cell r="H852">
            <v>31</v>
          </cell>
          <cell r="I852">
            <v>30</v>
          </cell>
          <cell r="J852">
            <v>31</v>
          </cell>
          <cell r="K852">
            <v>151</v>
          </cell>
          <cell r="L852">
            <v>4078296</v>
          </cell>
          <cell r="M852">
            <v>7.5259999999999998</v>
          </cell>
          <cell r="N852">
            <v>9.6454000000000004</v>
          </cell>
          <cell r="O852">
            <v>2.1194000000000006</v>
          </cell>
          <cell r="P852">
            <v>0.43510860927152328</v>
          </cell>
          <cell r="Q852">
            <v>0.39300132450331138</v>
          </cell>
          <cell r="R852">
            <v>0.43510860927152328</v>
          </cell>
          <cell r="S852">
            <v>0.42107284768211933</v>
          </cell>
          <cell r="T852">
            <v>0.43510860927152328</v>
          </cell>
          <cell r="U852">
            <v>2.1194000000000006</v>
          </cell>
          <cell r="V852">
            <v>0.41698987210517008</v>
          </cell>
          <cell r="W852">
            <v>7.6947979393967969E-2</v>
          </cell>
          <cell r="X852">
            <v>0.21233767235743611</v>
          </cell>
          <cell r="Y852">
            <v>2.32467460667963E-2</v>
          </cell>
          <cell r="Z852">
            <v>0</v>
          </cell>
          <cell r="AA852">
            <v>2443.1197238336276</v>
          </cell>
          <cell r="AB852">
            <v>1445.06</v>
          </cell>
          <cell r="AC852">
            <v>998.05972383362769</v>
          </cell>
          <cell r="AD852">
            <v>1347.4292451482013</v>
          </cell>
          <cell r="AE852">
            <v>1445.06</v>
          </cell>
          <cell r="AF852">
            <v>-97.630754851798656</v>
          </cell>
          <cell r="AG852">
            <v>1856.3450297609199</v>
          </cell>
          <cell r="AH852">
            <v>1445.06</v>
          </cell>
          <cell r="AI852">
            <v>411.28502976092</v>
          </cell>
          <cell r="AJ852">
            <v>1273.9442528050158</v>
          </cell>
          <cell r="AK852">
            <v>1445.06</v>
          </cell>
          <cell r="AL852">
            <v>-171.11574719498412</v>
          </cell>
          <cell r="AM852">
            <v>1247.534702331126</v>
          </cell>
          <cell r="AN852">
            <v>1445.06</v>
          </cell>
          <cell r="AO852">
            <v>-197.52529766887392</v>
          </cell>
          <cell r="AP852">
            <v>0.72952226992337044</v>
          </cell>
          <cell r="AQ852">
            <v>2.8489222699233712</v>
          </cell>
          <cell r="AR852">
            <v>8168.3729538788912</v>
          </cell>
          <cell r="AS852">
            <v>7225.2999999999993</v>
          </cell>
        </row>
        <row r="853">
          <cell r="A853" t="str">
            <v>л/с №3000000140106</v>
          </cell>
          <cell r="B853" t="str">
            <v>Кв. 833</v>
          </cell>
          <cell r="C853" t="str">
            <v>Турлянский Ярослав Владимирович</v>
          </cell>
          <cell r="D853">
            <v>44443</v>
          </cell>
          <cell r="E853">
            <v>42.4</v>
          </cell>
          <cell r="F853">
            <v>31</v>
          </cell>
          <cell r="G853">
            <v>28</v>
          </cell>
          <cell r="H853">
            <v>31</v>
          </cell>
          <cell r="I853">
            <v>30</v>
          </cell>
          <cell r="J853">
            <v>31</v>
          </cell>
          <cell r="K853">
            <v>151</v>
          </cell>
          <cell r="L853">
            <v>4078488</v>
          </cell>
          <cell r="M853">
            <v>7.4489999999999998</v>
          </cell>
          <cell r="N853">
            <v>11.119899999999999</v>
          </cell>
          <cell r="O853">
            <v>3.6708999999999996</v>
          </cell>
          <cell r="P853">
            <v>0.75362847682119194</v>
          </cell>
          <cell r="Q853">
            <v>0.68069668874172184</v>
          </cell>
          <cell r="R853">
            <v>0.75362847682119194</v>
          </cell>
          <cell r="S853">
            <v>0.72931788079470194</v>
          </cell>
          <cell r="T853">
            <v>0.75362847682119194</v>
          </cell>
          <cell r="U853">
            <v>3.6708999999999996</v>
          </cell>
          <cell r="V853">
            <v>0.38352213833534077</v>
          </cell>
          <cell r="W853">
            <v>7.0772111199658178E-2</v>
          </cell>
          <cell r="X853">
            <v>0.19529538628970261</v>
          </cell>
          <cell r="Y853">
            <v>2.1380955167725882E-2</v>
          </cell>
          <cell r="Z853">
            <v>0</v>
          </cell>
          <cell r="AA853">
            <v>3260.4155007645072</v>
          </cell>
          <cell r="AB853">
            <v>1301.99</v>
          </cell>
          <cell r="AC853">
            <v>1958.4255007645072</v>
          </cell>
          <cell r="AD853">
            <v>2154.5963138159259</v>
          </cell>
          <cell r="AE853">
            <v>1301.99</v>
          </cell>
          <cell r="AF853">
            <v>852.60631381592589</v>
          </cell>
          <cell r="AG853">
            <v>2720.7355218342941</v>
          </cell>
          <cell r="AH853">
            <v>1301.99</v>
          </cell>
          <cell r="AI853">
            <v>1418.7455218342941</v>
          </cell>
          <cell r="AJ853">
            <v>2152.3886884947538</v>
          </cell>
          <cell r="AK853">
            <v>1301.99</v>
          </cell>
          <cell r="AL853">
            <v>850.39868849475374</v>
          </cell>
          <cell r="AM853">
            <v>2160.7884961721852</v>
          </cell>
          <cell r="AN853">
            <v>1301.99</v>
          </cell>
          <cell r="AO853">
            <v>858.7984961721852</v>
          </cell>
          <cell r="AP853">
            <v>0.6709705909924274</v>
          </cell>
          <cell r="AQ853">
            <v>4.3418705909924267</v>
          </cell>
          <cell r="AR853">
            <v>12448.924521081664</v>
          </cell>
          <cell r="AS853">
            <v>6509.95</v>
          </cell>
        </row>
        <row r="854">
          <cell r="A854" t="str">
            <v>л/с №3000000140153</v>
          </cell>
          <cell r="B854" t="str">
            <v>Кв. 834</v>
          </cell>
          <cell r="C854" t="str">
            <v>Айрапетов Вадим Олегович</v>
          </cell>
          <cell r="D854">
            <v>44446</v>
          </cell>
          <cell r="E854">
            <v>54.9</v>
          </cell>
          <cell r="F854">
            <v>31</v>
          </cell>
          <cell r="G854">
            <v>28</v>
          </cell>
          <cell r="H854">
            <v>31</v>
          </cell>
          <cell r="I854">
            <v>30</v>
          </cell>
          <cell r="J854">
            <v>31</v>
          </cell>
          <cell r="K854">
            <v>151</v>
          </cell>
          <cell r="L854">
            <v>4078301</v>
          </cell>
          <cell r="M854">
            <v>9.2520000000000007</v>
          </cell>
          <cell r="N854">
            <v>13.054600000000001</v>
          </cell>
          <cell r="O854">
            <v>3.8026</v>
          </cell>
          <cell r="P854">
            <v>0.78066622516556294</v>
          </cell>
          <cell r="Q854">
            <v>0.70511788079470206</v>
          </cell>
          <cell r="R854">
            <v>0.78066622516556294</v>
          </cell>
          <cell r="S854">
            <v>0.75548344370860931</v>
          </cell>
          <cell r="T854">
            <v>0.78066622516556294</v>
          </cell>
          <cell r="U854">
            <v>3.8026</v>
          </cell>
          <cell r="V854">
            <v>0.49658880647665588</v>
          </cell>
          <cell r="W854">
            <v>9.163653077502909E-2</v>
          </cell>
          <cell r="X854">
            <v>0.25287067705907251</v>
          </cell>
          <cell r="Y854">
            <v>2.7684302799720537E-2</v>
          </cell>
          <cell r="Z854">
            <v>0</v>
          </cell>
          <cell r="AA854">
            <v>3662.120081623937</v>
          </cell>
          <cell r="AB854">
            <v>1909.54</v>
          </cell>
          <cell r="AC854">
            <v>1752.5800816239371</v>
          </cell>
          <cell r="AD854">
            <v>2284.4383137645018</v>
          </cell>
          <cell r="AE854">
            <v>1909.54</v>
          </cell>
          <cell r="AF854">
            <v>374.89831376450184</v>
          </cell>
          <cell r="AG854">
            <v>2963.33633532043</v>
          </cell>
          <cell r="AH854">
            <v>1909.54</v>
          </cell>
          <cell r="AI854">
            <v>1053.79633532043</v>
          </cell>
          <cell r="AJ854">
            <v>2245.4828994337531</v>
          </cell>
          <cell r="AK854">
            <v>1909.54</v>
          </cell>
          <cell r="AL854">
            <v>335.94289943375315</v>
          </cell>
          <cell r="AM854">
            <v>2238.3105874701987</v>
          </cell>
          <cell r="AN854">
            <v>1909.54</v>
          </cell>
          <cell r="AO854">
            <v>328.77058747019873</v>
          </cell>
          <cell r="AP854">
            <v>0.8687803171104781</v>
          </cell>
          <cell r="AQ854">
            <v>4.6713803171104784</v>
          </cell>
          <cell r="AR854">
            <v>13393.68821761282</v>
          </cell>
          <cell r="AS854">
            <v>9547.7000000000007</v>
          </cell>
        </row>
        <row r="855">
          <cell r="A855" t="str">
            <v>л/с №3000000142569</v>
          </cell>
          <cell r="B855" t="str">
            <v>Кв. 835</v>
          </cell>
          <cell r="C855" t="str">
            <v>Бучака Дмитрий Владимирович</v>
          </cell>
          <cell r="D855">
            <v>44486</v>
          </cell>
          <cell r="E855">
            <v>36.9</v>
          </cell>
          <cell r="F855">
            <v>31</v>
          </cell>
          <cell r="G855">
            <v>28</v>
          </cell>
          <cell r="H855">
            <v>31</v>
          </cell>
          <cell r="I855">
            <v>30</v>
          </cell>
          <cell r="J855">
            <v>31</v>
          </cell>
          <cell r="K855">
            <v>151</v>
          </cell>
          <cell r="L855">
            <v>4078300</v>
          </cell>
          <cell r="M855">
            <v>9.8930000000000007</v>
          </cell>
          <cell r="N855">
            <v>13.060700000000001</v>
          </cell>
          <cell r="O855">
            <v>3.1677</v>
          </cell>
          <cell r="P855">
            <v>0.65032251655629136</v>
          </cell>
          <cell r="Q855">
            <v>0.58738807947019867</v>
          </cell>
          <cell r="R855">
            <v>0.65032251655629136</v>
          </cell>
          <cell r="S855">
            <v>0.6293443708609272</v>
          </cell>
          <cell r="T855">
            <v>0.65032251655629136</v>
          </cell>
          <cell r="U855">
            <v>3.1677</v>
          </cell>
          <cell r="V855">
            <v>0.33377280435316214</v>
          </cell>
          <cell r="W855">
            <v>6.1591766586494963E-2</v>
          </cell>
          <cell r="X855">
            <v>0.16996225835117987</v>
          </cell>
          <cell r="Y855">
            <v>1.8607482209648231E-2</v>
          </cell>
          <cell r="Z855">
            <v>0</v>
          </cell>
          <cell r="AA855">
            <v>2821.5784222051666</v>
          </cell>
          <cell r="AB855">
            <v>1800.02</v>
          </cell>
          <cell r="AC855">
            <v>1021.5584222051666</v>
          </cell>
          <cell r="AD855">
            <v>1860.7420350168309</v>
          </cell>
          <cell r="AE855">
            <v>1800.02</v>
          </cell>
          <cell r="AF855">
            <v>60.722035016830887</v>
          </cell>
          <cell r="AG855">
            <v>2351.9041009192033</v>
          </cell>
          <cell r="AH855">
            <v>1800.02</v>
          </cell>
          <cell r="AI855">
            <v>551.88410091920332</v>
          </cell>
          <cell r="AJ855">
            <v>1857.7945940868924</v>
          </cell>
          <cell r="AK855">
            <v>1800.02</v>
          </cell>
          <cell r="AL855">
            <v>57.774594086892421</v>
          </cell>
          <cell r="AM855">
            <v>1864.5917130198673</v>
          </cell>
          <cell r="AN855">
            <v>1800.02</v>
          </cell>
          <cell r="AO855">
            <v>64.571713019867275</v>
          </cell>
          <cell r="AP855">
            <v>0.58393431150048525</v>
          </cell>
          <cell r="AQ855">
            <v>3.7516343115004851</v>
          </cell>
          <cell r="AR855">
            <v>10756.61086524796</v>
          </cell>
          <cell r="AS855">
            <v>9000.1</v>
          </cell>
        </row>
        <row r="856">
          <cell r="A856" t="str">
            <v>л/с №3000000137146</v>
          </cell>
          <cell r="B856" t="str">
            <v>Кв. 836</v>
          </cell>
          <cell r="C856" t="str">
            <v>Топал Григорий Пантелеевич</v>
          </cell>
          <cell r="D856">
            <v>44363</v>
          </cell>
          <cell r="E856">
            <v>31.2</v>
          </cell>
          <cell r="F856">
            <v>31</v>
          </cell>
          <cell r="G856">
            <v>28</v>
          </cell>
          <cell r="H856">
            <v>31</v>
          </cell>
          <cell r="I856">
            <v>30</v>
          </cell>
          <cell r="J856">
            <v>31</v>
          </cell>
          <cell r="K856">
            <v>151</v>
          </cell>
          <cell r="L856">
            <v>4078288</v>
          </cell>
          <cell r="M856">
            <v>4.0579999999999998</v>
          </cell>
          <cell r="N856">
            <v>7.3810000000000002</v>
          </cell>
          <cell r="O856">
            <v>3.3230000000000004</v>
          </cell>
          <cell r="P856">
            <v>0.68220529801324514</v>
          </cell>
          <cell r="Q856">
            <v>0.61618543046357621</v>
          </cell>
          <cell r="R856">
            <v>0.68220529801324514</v>
          </cell>
          <cell r="S856">
            <v>0.66019867549668887</v>
          </cell>
          <cell r="T856">
            <v>0.68220529801324514</v>
          </cell>
          <cell r="U856">
            <v>3.3230000000000004</v>
          </cell>
          <cell r="V856">
            <v>0.28221440368072248</v>
          </cell>
          <cell r="W856">
            <v>5.2077591260125823E-2</v>
          </cell>
          <cell r="X856">
            <v>0.14370792576034722</v>
          </cell>
          <cell r="Y856">
            <v>1.5733155689458666E-2</v>
          </cell>
          <cell r="Z856">
            <v>0</v>
          </cell>
          <cell r="AA856">
            <v>2765.1648803029098</v>
          </cell>
          <cell r="AB856">
            <v>484.55</v>
          </cell>
          <cell r="AC856">
            <v>2280.6148803029096</v>
          </cell>
          <cell r="AD856">
            <v>1916.0303706257637</v>
          </cell>
          <cell r="AE856">
            <v>484.55</v>
          </cell>
          <cell r="AF856">
            <v>1431.4803706257637</v>
          </cell>
          <cell r="AG856">
            <v>2368.0418769391681</v>
          </cell>
          <cell r="AH856">
            <v>484.55</v>
          </cell>
          <cell r="AI856">
            <v>1883.4918769391682</v>
          </cell>
          <cell r="AJ856">
            <v>1938.0182277402982</v>
          </cell>
          <cell r="AK856">
            <v>484.55</v>
          </cell>
          <cell r="AL856">
            <v>1453.4682277402983</v>
          </cell>
          <cell r="AM856">
            <v>1956.0053863576161</v>
          </cell>
          <cell r="AN856">
            <v>484.55</v>
          </cell>
          <cell r="AO856">
            <v>1471.4553863576161</v>
          </cell>
          <cell r="AP856">
            <v>0.49373307639065422</v>
          </cell>
          <cell r="AQ856">
            <v>3.8167330763906548</v>
          </cell>
          <cell r="AR856">
            <v>10943.260741965758</v>
          </cell>
          <cell r="AS856">
            <v>2422.75</v>
          </cell>
        </row>
        <row r="857">
          <cell r="A857" t="str">
            <v>л/с №3000000151319</v>
          </cell>
          <cell r="B857" t="str">
            <v>Кв. 837</v>
          </cell>
          <cell r="C857" t="str">
            <v>Олейников Сергей Владимирович</v>
          </cell>
          <cell r="D857">
            <v>44609</v>
          </cell>
          <cell r="E857">
            <v>43.8</v>
          </cell>
          <cell r="F857">
            <v>31</v>
          </cell>
          <cell r="G857">
            <v>28</v>
          </cell>
          <cell r="H857">
            <v>31</v>
          </cell>
          <cell r="I857">
            <v>30</v>
          </cell>
          <cell r="J857">
            <v>31</v>
          </cell>
          <cell r="K857">
            <v>151</v>
          </cell>
          <cell r="L857">
            <v>4078298</v>
          </cell>
          <cell r="M857">
            <v>6.8049999999999997</v>
          </cell>
          <cell r="N857">
            <v>9.5968999999999998</v>
          </cell>
          <cell r="O857">
            <v>2.7919</v>
          </cell>
          <cell r="P857">
            <v>0.57317152317880793</v>
          </cell>
          <cell r="Q857">
            <v>0.51770331125827818</v>
          </cell>
          <cell r="R857">
            <v>0.57317152317880793</v>
          </cell>
          <cell r="S857">
            <v>0.55468211920529797</v>
          </cell>
          <cell r="T857">
            <v>0.57317152317880793</v>
          </cell>
          <cell r="U857">
            <v>2.7919</v>
          </cell>
          <cell r="V857">
            <v>0.39618560516716805</v>
          </cell>
          <cell r="W857">
            <v>7.3108926192099716E-2</v>
          </cell>
          <cell r="X857">
            <v>0.20174381885587203</v>
          </cell>
          <cell r="Y857">
            <v>2.208693010250928E-2</v>
          </cell>
          <cell r="Z857">
            <v>0</v>
          </cell>
          <cell r="AA857">
            <v>2779.3213712510151</v>
          </cell>
          <cell r="AB857">
            <v>1300.55</v>
          </cell>
          <cell r="AC857">
            <v>1478.7713712510151</v>
          </cell>
          <cell r="AD857">
            <v>1693.9650309729745</v>
          </cell>
          <cell r="AE857">
            <v>1300.55</v>
          </cell>
          <cell r="AF857">
            <v>393.41503097297459</v>
          </cell>
          <cell r="AG857">
            <v>2221.8217703749933</v>
          </cell>
          <cell r="AH857">
            <v>1300.55</v>
          </cell>
          <cell r="AI857">
            <v>921.27177037499337</v>
          </cell>
          <cell r="AJ857">
            <v>1653.7006827943587</v>
          </cell>
          <cell r="AK857">
            <v>1300.55</v>
          </cell>
          <cell r="AL857">
            <v>353.15068279435877</v>
          </cell>
          <cell r="AM857">
            <v>1643.3859278278144</v>
          </cell>
          <cell r="AN857">
            <v>1300.55</v>
          </cell>
          <cell r="AO857">
            <v>342.83592782781443</v>
          </cell>
          <cell r="AP857">
            <v>0.69312528031764908</v>
          </cell>
          <cell r="AQ857">
            <v>3.4850252803176494</v>
          </cell>
          <cell r="AR857">
            <v>9992.1947832211572</v>
          </cell>
          <cell r="AS857">
            <v>6502.75</v>
          </cell>
        </row>
        <row r="858">
          <cell r="A858" t="str">
            <v>л/с №3000000152161</v>
          </cell>
          <cell r="B858" t="str">
            <v>Кв. 838</v>
          </cell>
          <cell r="C858" t="str">
            <v>Погосян Грайр Арарикович</v>
          </cell>
          <cell r="D858">
            <v>44460</v>
          </cell>
          <cell r="E858">
            <v>45.2</v>
          </cell>
          <cell r="F858">
            <v>31</v>
          </cell>
          <cell r="G858">
            <v>28</v>
          </cell>
          <cell r="H858">
            <v>31</v>
          </cell>
          <cell r="I858">
            <v>30</v>
          </cell>
          <cell r="J858">
            <v>31</v>
          </cell>
          <cell r="K858">
            <v>151</v>
          </cell>
          <cell r="L858">
            <v>4078297</v>
          </cell>
          <cell r="M858">
            <v>8.7810000000000006</v>
          </cell>
          <cell r="N858">
            <v>8.7805999999999997</v>
          </cell>
          <cell r="O858">
            <v>-4.0000000000084407E-4</v>
          </cell>
          <cell r="P858">
            <v>-8.2119205298186536E-5</v>
          </cell>
          <cell r="Q858">
            <v>-7.4172185430620099E-5</v>
          </cell>
          <cell r="R858">
            <v>-8.2119205298186536E-5</v>
          </cell>
          <cell r="S858">
            <v>-7.947019867566439E-5</v>
          </cell>
          <cell r="T858">
            <v>0</v>
          </cell>
          <cell r="U858">
            <v>-3.1788079470265756E-4</v>
          </cell>
          <cell r="V858">
            <v>0.40884907199899539</v>
          </cell>
          <cell r="W858">
            <v>7.5445741184541268E-2</v>
          </cell>
          <cell r="X858">
            <v>0.20819225142204148</v>
          </cell>
          <cell r="Y858">
            <v>2.2792905037292685E-2</v>
          </cell>
          <cell r="Z858">
            <v>0</v>
          </cell>
          <cell r="AA858">
            <v>1172.0084317110327</v>
          </cell>
          <cell r="AB858">
            <v>1708.84</v>
          </cell>
          <cell r="AC858">
            <v>-536.83156828896722</v>
          </cell>
          <cell r="AD858">
            <v>216.10385520287002</v>
          </cell>
          <cell r="AE858">
            <v>1708.84</v>
          </cell>
          <cell r="AF858">
            <v>-1492.7361447971298</v>
          </cell>
          <cell r="AG858">
            <v>596.68920888920195</v>
          </cell>
          <cell r="AH858">
            <v>1708.84</v>
          </cell>
          <cell r="AI858">
            <v>-1112.1507911107979</v>
          </cell>
          <cell r="AJ858">
            <v>65.123506100585942</v>
          </cell>
          <cell r="AK858">
            <v>1708.84</v>
          </cell>
          <cell r="AL858">
            <v>-1643.716493899414</v>
          </cell>
          <cell r="AM858">
            <v>0</v>
          </cell>
          <cell r="AN858">
            <v>1708.84</v>
          </cell>
          <cell r="AO858">
            <v>-1708.84</v>
          </cell>
          <cell r="AP858">
            <v>0.71527996964287088</v>
          </cell>
          <cell r="AQ858">
            <v>0.71487996964287004</v>
          </cell>
          <cell r="AR858">
            <v>2049.6895513606441</v>
          </cell>
          <cell r="AS858">
            <v>8544.1999999999989</v>
          </cell>
        </row>
        <row r="859">
          <cell r="A859" t="str">
            <v>л/с №3000000140174</v>
          </cell>
          <cell r="B859" t="str">
            <v>Кв. 839</v>
          </cell>
          <cell r="C859" t="str">
            <v>Гараева Алсу Ибрагимовна</v>
          </cell>
          <cell r="D859">
            <v>44442</v>
          </cell>
          <cell r="E859">
            <v>41.6</v>
          </cell>
          <cell r="F859">
            <v>31</v>
          </cell>
          <cell r="G859">
            <v>28</v>
          </cell>
          <cell r="H859">
            <v>31</v>
          </cell>
          <cell r="I859">
            <v>18</v>
          </cell>
          <cell r="J859">
            <v>0</v>
          </cell>
          <cell r="K859">
            <v>108</v>
          </cell>
          <cell r="L859">
            <v>4078302</v>
          </cell>
          <cell r="M859">
            <v>5.2690000000000001</v>
          </cell>
          <cell r="N859">
            <v>5.2686000000000002</v>
          </cell>
          <cell r="O859">
            <v>-2.8609271523175658E-4</v>
          </cell>
          <cell r="P859">
            <v>-8.2119205298004201E-5</v>
          </cell>
          <cell r="Q859">
            <v>-7.4172185430455408E-5</v>
          </cell>
          <cell r="R859">
            <v>-8.2119205298004201E-5</v>
          </cell>
          <cell r="S859">
            <v>-4.7682119205292761E-5</v>
          </cell>
          <cell r="T859">
            <v>0</v>
          </cell>
          <cell r="U859">
            <v>-2.8609271523175658E-4</v>
          </cell>
          <cell r="V859">
            <v>0.37628587157429666</v>
          </cell>
          <cell r="W859">
            <v>6.9436788346834435E-2</v>
          </cell>
          <cell r="X859">
            <v>0.19161056768046295</v>
          </cell>
          <cell r="Y859">
            <v>1.2586524551566934E-2</v>
          </cell>
          <cell r="Z859">
            <v>0</v>
          </cell>
          <cell r="AA859">
            <v>1078.6438747173456</v>
          </cell>
          <cell r="AB859">
            <v>1192.75</v>
          </cell>
          <cell r="AC859">
            <v>-114.10612528265438</v>
          </cell>
          <cell r="AD859">
            <v>198.87510580565424</v>
          </cell>
          <cell r="AE859">
            <v>1192.75</v>
          </cell>
          <cell r="AF859">
            <v>-993.87489419434576</v>
          </cell>
          <cell r="AG859">
            <v>549.14653689902343</v>
          </cell>
          <cell r="AH859">
            <v>1192.75</v>
          </cell>
          <cell r="AI859">
            <v>-643.60346310097657</v>
          </cell>
          <cell r="AJ859">
            <v>35.951118245218645</v>
          </cell>
          <cell r="AK859">
            <v>1192.75</v>
          </cell>
          <cell r="AL859">
            <v>-1156.7988817547814</v>
          </cell>
          <cell r="AM859">
            <v>0</v>
          </cell>
          <cell r="AN859">
            <v>0</v>
          </cell>
          <cell r="AO859">
            <v>0</v>
          </cell>
          <cell r="AP859">
            <v>0.649919752153161</v>
          </cell>
          <cell r="AQ859">
            <v>0.64963365943792928</v>
          </cell>
          <cell r="AR859">
            <v>1862.616635667242</v>
          </cell>
          <cell r="AS859">
            <v>4771</v>
          </cell>
        </row>
        <row r="860">
          <cell r="A860" t="str">
            <v>л/с №3000000139803</v>
          </cell>
          <cell r="B860" t="str">
            <v>Кв. 84</v>
          </cell>
          <cell r="C860" t="str">
            <v>Монахова Мария Владиславовна</v>
          </cell>
          <cell r="D860">
            <v>44422</v>
          </cell>
          <cell r="E860">
            <v>42.3</v>
          </cell>
          <cell r="F860">
            <v>31</v>
          </cell>
          <cell r="G860">
            <v>28</v>
          </cell>
          <cell r="H860">
            <v>31</v>
          </cell>
          <cell r="I860">
            <v>30</v>
          </cell>
          <cell r="J860">
            <v>31</v>
          </cell>
          <cell r="K860">
            <v>151</v>
          </cell>
          <cell r="L860" t="str">
            <v>104754382</v>
          </cell>
          <cell r="M860">
            <v>8.2550000000000008</v>
          </cell>
          <cell r="N860">
            <v>12.164199999999999</v>
          </cell>
          <cell r="O860">
            <v>3.9091999999999985</v>
          </cell>
          <cell r="P860">
            <v>0.80255099337748315</v>
          </cell>
          <cell r="Q860">
            <v>0.72488476821192027</v>
          </cell>
          <cell r="R860">
            <v>0.80255099337748315</v>
          </cell>
          <cell r="S860">
            <v>0.77666225165562885</v>
          </cell>
          <cell r="T860">
            <v>0.80255099337748315</v>
          </cell>
          <cell r="U860">
            <v>3.9091999999999985</v>
          </cell>
          <cell r="V860">
            <v>0.38261760499021025</v>
          </cell>
          <cell r="W860">
            <v>7.0605195843055205E-2</v>
          </cell>
          <cell r="X860">
            <v>0.19483478396354764</v>
          </cell>
          <cell r="Y860">
            <v>2.1330528386669923E-2</v>
          </cell>
          <cell r="Z860">
            <v>0</v>
          </cell>
          <cell r="AA860">
            <v>3398.0917018678829</v>
          </cell>
          <cell r="AB860">
            <v>1195.6099999999999</v>
          </cell>
          <cell r="AC860">
            <v>2202.4817018678832</v>
          </cell>
          <cell r="AD860">
            <v>2280.8129151391445</v>
          </cell>
          <cell r="AE860">
            <v>1195.6099999999999</v>
          </cell>
          <cell r="AF860">
            <v>1085.2029151391446</v>
          </cell>
          <cell r="AG860">
            <v>2859.6845530766568</v>
          </cell>
          <cell r="AH860">
            <v>1195.6099999999999</v>
          </cell>
          <cell r="AI860">
            <v>1664.0745530766569</v>
          </cell>
          <cell r="AJ860">
            <v>2287.9889390816779</v>
          </cell>
          <cell r="AK860">
            <v>1195.6099999999999</v>
          </cell>
          <cell r="AL860">
            <v>1092.378939081678</v>
          </cell>
          <cell r="AM860">
            <v>2301.058157192052</v>
          </cell>
          <cell r="AN860">
            <v>1195.6099999999999</v>
          </cell>
          <cell r="AO860">
            <v>1105.4481571920521</v>
          </cell>
          <cell r="AP860">
            <v>0.66938811318348301</v>
          </cell>
          <cell r="AQ860">
            <v>4.5785881131834811</v>
          </cell>
          <cell r="AR860">
            <v>13127.636266357413</v>
          </cell>
          <cell r="AS860">
            <v>5978.0499999999993</v>
          </cell>
        </row>
        <row r="861">
          <cell r="A861" t="str">
            <v>л/с №3000000140482</v>
          </cell>
          <cell r="B861" t="str">
            <v>Кв. 840</v>
          </cell>
          <cell r="C861" t="str">
            <v>Борисова Юлия Сергеевна</v>
          </cell>
          <cell r="D861">
            <v>44456</v>
          </cell>
          <cell r="E861">
            <v>53.6</v>
          </cell>
          <cell r="F861">
            <v>31</v>
          </cell>
          <cell r="G861">
            <v>28</v>
          </cell>
          <cell r="H861">
            <v>31</v>
          </cell>
          <cell r="I861">
            <v>30</v>
          </cell>
          <cell r="J861">
            <v>31</v>
          </cell>
          <cell r="K861">
            <v>151</v>
          </cell>
          <cell r="L861">
            <v>4078291</v>
          </cell>
          <cell r="M861">
            <v>11.976000000000001</v>
          </cell>
          <cell r="N861">
            <v>15.827</v>
          </cell>
          <cell r="O861">
            <v>3.8509999999999991</v>
          </cell>
          <cell r="P861">
            <v>0.79060264900662236</v>
          </cell>
          <cell r="Q861">
            <v>0.71409271523178786</v>
          </cell>
          <cell r="R861">
            <v>0.79060264900662236</v>
          </cell>
          <cell r="S861">
            <v>0.76509933774834415</v>
          </cell>
          <cell r="T861">
            <v>0.79060264900662236</v>
          </cell>
          <cell r="U861">
            <v>3.8509999999999991</v>
          </cell>
          <cell r="V861">
            <v>0.48482987298995922</v>
          </cell>
          <cell r="W861">
            <v>8.9466631139190525E-2</v>
          </cell>
          <cell r="X861">
            <v>0.24688284681905803</v>
          </cell>
          <cell r="Y861">
            <v>2.7028754645993094E-2</v>
          </cell>
          <cell r="Z861">
            <v>0</v>
          </cell>
          <cell r="AA861">
            <v>3656.8946184181586</v>
          </cell>
          <cell r="AB861">
            <v>2166.73</v>
          </cell>
          <cell r="AC861">
            <v>1490.1646184181586</v>
          </cell>
          <cell r="AD861">
            <v>2303.9492867279414</v>
          </cell>
          <cell r="AE861">
            <v>2166.73</v>
          </cell>
          <cell r="AF861">
            <v>137.21928672794138</v>
          </cell>
          <cell r="AG861">
            <v>2974.6576639214736</v>
          </cell>
          <cell r="AH861">
            <v>2166.73</v>
          </cell>
          <cell r="AI861">
            <v>807.9276639214736</v>
          </cell>
          <cell r="AJ861">
            <v>2271.1738239511956</v>
          </cell>
          <cell r="AK861">
            <v>2166.73</v>
          </cell>
          <cell r="AL861">
            <v>104.44382395119555</v>
          </cell>
          <cell r="AM861">
            <v>2266.8001031788071</v>
          </cell>
          <cell r="AN861">
            <v>2166.73</v>
          </cell>
          <cell r="AO861">
            <v>100.07010317880713</v>
          </cell>
          <cell r="AP861">
            <v>0.8482081055942009</v>
          </cell>
          <cell r="AQ861">
            <v>4.6992081055941997</v>
          </cell>
          <cell r="AR861">
            <v>13473.475496197576</v>
          </cell>
          <cell r="AS861">
            <v>10833.65</v>
          </cell>
        </row>
        <row r="862">
          <cell r="A862" t="str">
            <v>л/с №3000000150611</v>
          </cell>
          <cell r="B862" t="str">
            <v>Кв. 841</v>
          </cell>
          <cell r="C862" t="str">
            <v>Гольцов Владимир Юрьевич</v>
          </cell>
          <cell r="D862">
            <v>44603</v>
          </cell>
          <cell r="E862">
            <v>36.1</v>
          </cell>
          <cell r="F862">
            <v>31</v>
          </cell>
          <cell r="G862">
            <v>28</v>
          </cell>
          <cell r="H862">
            <v>31</v>
          </cell>
          <cell r="I862">
            <v>30</v>
          </cell>
          <cell r="J862">
            <v>31</v>
          </cell>
          <cell r="K862">
            <v>151</v>
          </cell>
          <cell r="L862">
            <v>4078293</v>
          </cell>
          <cell r="M862">
            <v>6.4480000000000004</v>
          </cell>
          <cell r="N862">
            <v>10.026999999999999</v>
          </cell>
          <cell r="O862">
            <v>3.5789999999999988</v>
          </cell>
          <cell r="P862">
            <v>0.73476158940397318</v>
          </cell>
          <cell r="Q862">
            <v>0.66365562913907261</v>
          </cell>
          <cell r="R862">
            <v>0.73476158940397318</v>
          </cell>
          <cell r="S862">
            <v>0.71105960264900636</v>
          </cell>
          <cell r="T862">
            <v>0.73476158940397318</v>
          </cell>
          <cell r="U862">
            <v>3.578999999999998</v>
          </cell>
          <cell r="V862">
            <v>0.32653653759211798</v>
          </cell>
          <cell r="W862">
            <v>6.0256443733671228E-2</v>
          </cell>
          <cell r="X862">
            <v>0.1662774397419402</v>
          </cell>
          <cell r="Y862">
            <v>1.8204067961200575E-2</v>
          </cell>
          <cell r="Z862">
            <v>0</v>
          </cell>
          <cell r="AA862">
            <v>3042.932763760653</v>
          </cell>
          <cell r="AB862">
            <v>1217.4000000000001</v>
          </cell>
          <cell r="AC862">
            <v>1825.5327637606529</v>
          </cell>
          <cell r="AD862">
            <v>2075.5862170992737</v>
          </cell>
          <cell r="AE862">
            <v>1217.4000000000001</v>
          </cell>
          <cell r="AF862">
            <v>858.18621709927356</v>
          </cell>
          <cell r="AG862">
            <v>2583.4410835865797</v>
          </cell>
          <cell r="AH862">
            <v>1217.4000000000001</v>
          </cell>
          <cell r="AI862">
            <v>1366.0410835865796</v>
          </cell>
          <cell r="AJ862">
            <v>2090.930211100173</v>
          </cell>
          <cell r="AK862">
            <v>1217.4000000000001</v>
          </cell>
          <cell r="AL862">
            <v>873.53021110017289</v>
          </cell>
          <cell r="AM862">
            <v>2106.6937339072838</v>
          </cell>
          <cell r="AN862">
            <v>1217.4000000000001</v>
          </cell>
          <cell r="AO862">
            <v>889.29373390728369</v>
          </cell>
          <cell r="AP862">
            <v>0.57127448902892997</v>
          </cell>
          <cell r="AQ862">
            <v>4.1502744890289289</v>
          </cell>
          <cell r="AR862">
            <v>11899.584009453964</v>
          </cell>
          <cell r="AS862">
            <v>6087</v>
          </cell>
        </row>
        <row r="863">
          <cell r="A863" t="str">
            <v>л/с №3000000140172</v>
          </cell>
          <cell r="B863" t="str">
            <v>Кв. 842</v>
          </cell>
          <cell r="C863" t="str">
            <v>Джангирян Овик Камоевич</v>
          </cell>
          <cell r="D863">
            <v>44442</v>
          </cell>
          <cell r="E863">
            <v>31.2</v>
          </cell>
          <cell r="F863">
            <v>31</v>
          </cell>
          <cell r="G863">
            <v>28</v>
          </cell>
          <cell r="H863">
            <v>31</v>
          </cell>
          <cell r="I863">
            <v>30</v>
          </cell>
          <cell r="J863">
            <v>31</v>
          </cell>
          <cell r="K863">
            <v>151</v>
          </cell>
          <cell r="L863">
            <v>4755248</v>
          </cell>
          <cell r="M863">
            <v>4.2279999999999998</v>
          </cell>
          <cell r="N863">
            <v>8.1071000000000009</v>
          </cell>
          <cell r="O863">
            <v>3.8791000000000011</v>
          </cell>
          <cell r="P863">
            <v>0.79637152317880822</v>
          </cell>
          <cell r="Q863">
            <v>0.7193033112582784</v>
          </cell>
          <cell r="R863">
            <v>0.79637152317880822</v>
          </cell>
          <cell r="S863">
            <v>0.77068211920529828</v>
          </cell>
          <cell r="T863">
            <v>0.79637152317880822</v>
          </cell>
          <cell r="U863">
            <v>3.8791000000000011</v>
          </cell>
          <cell r="V863">
            <v>0.28221440368072248</v>
          </cell>
          <cell r="W863">
            <v>5.2077591260125823E-2</v>
          </cell>
          <cell r="X863">
            <v>0.14370792576034722</v>
          </cell>
          <cell r="Y863">
            <v>1.5733155689458666E-2</v>
          </cell>
          <cell r="Z863">
            <v>0</v>
          </cell>
          <cell r="AA863">
            <v>3092.4999977731095</v>
          </cell>
          <cell r="AB863">
            <v>1086.6600000000001</v>
          </cell>
          <cell r="AC863">
            <v>2005.8399977731094</v>
          </cell>
          <cell r="AD863">
            <v>2211.687896082718</v>
          </cell>
          <cell r="AE863">
            <v>1086.6600000000001</v>
          </cell>
          <cell r="AF863">
            <v>1125.0278960827179</v>
          </cell>
          <cell r="AG863">
            <v>2695.3769944093674</v>
          </cell>
          <cell r="AH863">
            <v>1086.6600000000001</v>
          </cell>
          <cell r="AI863">
            <v>1608.7169944093673</v>
          </cell>
          <cell r="AJ863">
            <v>2254.7941478727489</v>
          </cell>
          <cell r="AK863">
            <v>1086.6600000000001</v>
          </cell>
          <cell r="AL863">
            <v>1168.1341478727488</v>
          </cell>
          <cell r="AM863">
            <v>2283.3405038278152</v>
          </cell>
          <cell r="AN863">
            <v>1086.6600000000001</v>
          </cell>
          <cell r="AO863">
            <v>1196.6805038278151</v>
          </cell>
          <cell r="AP863">
            <v>0.49373307639065422</v>
          </cell>
          <cell r="AQ863">
            <v>4.3728330763906555</v>
          </cell>
          <cell r="AR863">
            <v>12537.699539965759</v>
          </cell>
          <cell r="AS863">
            <v>5433.3</v>
          </cell>
        </row>
        <row r="864">
          <cell r="A864" t="str">
            <v>л/с №3000000148595</v>
          </cell>
          <cell r="B864" t="str">
            <v>Кв. 843</v>
          </cell>
          <cell r="C864" t="str">
            <v>ПИК-Брокер"</v>
          </cell>
          <cell r="D864">
            <v>44558</v>
          </cell>
          <cell r="E864">
            <v>43.8</v>
          </cell>
          <cell r="F864">
            <v>31</v>
          </cell>
          <cell r="G864">
            <v>28</v>
          </cell>
          <cell r="H864">
            <v>31</v>
          </cell>
          <cell r="I864">
            <v>30</v>
          </cell>
          <cell r="J864">
            <v>31</v>
          </cell>
          <cell r="K864">
            <v>151</v>
          </cell>
          <cell r="L864">
            <v>4755242</v>
          </cell>
          <cell r="M864">
            <v>11.233000000000001</v>
          </cell>
          <cell r="N864">
            <v>15.167999999999999</v>
          </cell>
          <cell r="O864">
            <v>3.9349999999999987</v>
          </cell>
          <cell r="P864">
            <v>0.80784768211920499</v>
          </cell>
          <cell r="Q864">
            <v>0.72966887417218518</v>
          </cell>
          <cell r="R864">
            <v>0.80784768211920499</v>
          </cell>
          <cell r="S864">
            <v>0.78178807947019835</v>
          </cell>
          <cell r="T864">
            <v>0.80784768211920499</v>
          </cell>
          <cell r="U864">
            <v>3.9349999999999983</v>
          </cell>
          <cell r="V864">
            <v>0.39618560516716805</v>
          </cell>
          <cell r="W864">
            <v>7.3108926192099716E-2</v>
          </cell>
          <cell r="X864">
            <v>0.20174381885587203</v>
          </cell>
          <cell r="Y864">
            <v>2.208693010250928E-2</v>
          </cell>
          <cell r="Z864">
            <v>0</v>
          </cell>
          <cell r="AA864">
            <v>3452.180160641743</v>
          </cell>
          <cell r="AB864">
            <v>2878.94</v>
          </cell>
          <cell r="AC864">
            <v>573.24016064174293</v>
          </cell>
          <cell r="AD864">
            <v>2301.7084536484704</v>
          </cell>
          <cell r="AE864">
            <v>2878.94</v>
          </cell>
          <cell r="AF864">
            <v>-577.23154635152969</v>
          </cell>
          <cell r="AG864">
            <v>2894.6805597657212</v>
          </cell>
          <cell r="AH864">
            <v>2878.94</v>
          </cell>
          <cell r="AI864">
            <v>15.740559765721173</v>
          </cell>
          <cell r="AJ864">
            <v>2304.8543499466759</v>
          </cell>
          <cell r="AK864">
            <v>2878.94</v>
          </cell>
          <cell r="AL864">
            <v>-574.08565005332412</v>
          </cell>
          <cell r="AM864">
            <v>2316.2447172185421</v>
          </cell>
          <cell r="AN864">
            <v>2878.94</v>
          </cell>
          <cell r="AO864">
            <v>-562.69528278145799</v>
          </cell>
          <cell r="AP864">
            <v>0.69312528031764908</v>
          </cell>
          <cell r="AQ864">
            <v>4.628125280317648</v>
          </cell>
          <cell r="AR864">
            <v>13269.668241221154</v>
          </cell>
          <cell r="AS864">
            <v>14394.7</v>
          </cell>
        </row>
        <row r="865">
          <cell r="A865" t="str">
            <v>л/с №3000000140511</v>
          </cell>
          <cell r="B865" t="str">
            <v>Кв. 844</v>
          </cell>
          <cell r="C865" t="str">
            <v>Хамдамов Алишер Самадович</v>
          </cell>
          <cell r="D865">
            <v>44457</v>
          </cell>
          <cell r="E865">
            <v>45.2</v>
          </cell>
          <cell r="F865">
            <v>31</v>
          </cell>
          <cell r="G865">
            <v>28</v>
          </cell>
          <cell r="H865">
            <v>31</v>
          </cell>
          <cell r="I865">
            <v>30</v>
          </cell>
          <cell r="J865">
            <v>31</v>
          </cell>
          <cell r="K865">
            <v>151</v>
          </cell>
          <cell r="L865">
            <v>4755244</v>
          </cell>
          <cell r="M865">
            <v>10.871</v>
          </cell>
          <cell r="N865">
            <v>16.556999999999999</v>
          </cell>
          <cell r="O865">
            <v>5.6859999999999982</v>
          </cell>
          <cell r="P865">
            <v>1.1673245033112578</v>
          </cell>
          <cell r="Q865">
            <v>1.0543576158940393</v>
          </cell>
          <cell r="R865">
            <v>1.1673245033112578</v>
          </cell>
          <cell r="S865">
            <v>1.129668874172185</v>
          </cell>
          <cell r="T865">
            <v>1.1673245033112578</v>
          </cell>
          <cell r="U865">
            <v>5.6859999999999982</v>
          </cell>
          <cell r="V865">
            <v>0.40884907199899539</v>
          </cell>
          <cell r="W865">
            <v>7.5445741184541268E-2</v>
          </cell>
          <cell r="X865">
            <v>0.20819225142204148</v>
          </cell>
          <cell r="Y865">
            <v>2.2792905037292685E-2</v>
          </cell>
          <cell r="Z865">
            <v>0</v>
          </cell>
          <cell r="AA865">
            <v>4519.1733516580516</v>
          </cell>
          <cell r="AB865">
            <v>2354.81</v>
          </cell>
          <cell r="AC865">
            <v>2164.3633516580517</v>
          </cell>
          <cell r="AD865">
            <v>3239.3495893485647</v>
          </cell>
          <cell r="AE865">
            <v>2354.81</v>
          </cell>
          <cell r="AF865">
            <v>884.53958934856473</v>
          </cell>
          <cell r="AG865">
            <v>3943.8541288362212</v>
          </cell>
          <cell r="AH865">
            <v>2354.81</v>
          </cell>
          <cell r="AI865">
            <v>1589.0441288362213</v>
          </cell>
          <cell r="AJ865">
            <v>3304.3153641138297</v>
          </cell>
          <cell r="AK865">
            <v>2354.81</v>
          </cell>
          <cell r="AL865">
            <v>949.50536411382973</v>
          </cell>
          <cell r="AM865">
            <v>3346.9294694039718</v>
          </cell>
          <cell r="AN865">
            <v>2354.81</v>
          </cell>
          <cell r="AO865">
            <v>992.11946940397183</v>
          </cell>
          <cell r="AP865">
            <v>0.71527996964287088</v>
          </cell>
          <cell r="AQ865">
            <v>6.4012799696428688</v>
          </cell>
          <cell r="AR865">
            <v>18353.621903360639</v>
          </cell>
          <cell r="AS865">
            <v>11774.05</v>
          </cell>
        </row>
        <row r="866">
          <cell r="A866" t="str">
            <v>л/с №3000000142690</v>
          </cell>
          <cell r="B866" t="str">
            <v>Кв. 845</v>
          </cell>
          <cell r="C866" t="str">
            <v>Гаврикова Марина Николаевна</v>
          </cell>
          <cell r="D866">
            <v>44491</v>
          </cell>
          <cell r="E866">
            <v>41.6</v>
          </cell>
          <cell r="F866">
            <v>31</v>
          </cell>
          <cell r="G866">
            <v>28</v>
          </cell>
          <cell r="H866">
            <v>31</v>
          </cell>
          <cell r="I866">
            <v>30</v>
          </cell>
          <cell r="J866">
            <v>31</v>
          </cell>
          <cell r="K866">
            <v>151</v>
          </cell>
          <cell r="L866">
            <v>4755245</v>
          </cell>
          <cell r="M866">
            <v>7.6870000000000003</v>
          </cell>
          <cell r="N866">
            <v>11.522600000000001</v>
          </cell>
          <cell r="O866">
            <v>3.8356000000000003</v>
          </cell>
          <cell r="P866">
            <v>0.7874410596026491</v>
          </cell>
          <cell r="Q866">
            <v>0.7112370860927153</v>
          </cell>
          <cell r="R866">
            <v>0.7874410596026491</v>
          </cell>
          <cell r="S866">
            <v>0.76203973509933776</v>
          </cell>
          <cell r="T866">
            <v>0.7874410596026491</v>
          </cell>
          <cell r="U866">
            <v>3.8356000000000003</v>
          </cell>
          <cell r="V866">
            <v>0.37628587157429666</v>
          </cell>
          <cell r="W866">
            <v>6.9436788346834435E-2</v>
          </cell>
          <cell r="X866">
            <v>0.19161056768046295</v>
          </cell>
          <cell r="Y866">
            <v>2.0977540919278222E-2</v>
          </cell>
          <cell r="Z866">
            <v>0</v>
          </cell>
          <cell r="AA866">
            <v>3336.6145825319154</v>
          </cell>
          <cell r="AB866">
            <v>1820.09</v>
          </cell>
          <cell r="AC866">
            <v>1516.5245825319155</v>
          </cell>
          <cell r="AD866">
            <v>2238.3325193155879</v>
          </cell>
          <cell r="AE866">
            <v>1820.09</v>
          </cell>
          <cell r="AF866">
            <v>418.24251931558797</v>
          </cell>
          <cell r="AG866">
            <v>2807.1172447135928</v>
          </cell>
          <cell r="AH866">
            <v>1820.09</v>
          </cell>
          <cell r="AI866">
            <v>987.02724471359284</v>
          </cell>
          <cell r="AJ866">
            <v>2245.0514734550552</v>
          </cell>
          <cell r="AK866">
            <v>1820.09</v>
          </cell>
          <cell r="AL866">
            <v>424.96147345505528</v>
          </cell>
          <cell r="AM866">
            <v>2257.7352572715231</v>
          </cell>
          <cell r="AN866">
            <v>1820.09</v>
          </cell>
          <cell r="AO866">
            <v>437.64525727152318</v>
          </cell>
          <cell r="AP866">
            <v>0.65831076852087222</v>
          </cell>
          <cell r="AQ866">
            <v>4.4939107685208723</v>
          </cell>
          <cell r="AR866">
            <v>12884.851077287674</v>
          </cell>
          <cell r="AS866">
            <v>9100.4499999999989</v>
          </cell>
        </row>
        <row r="867">
          <cell r="A867" t="str">
            <v>л/с №3000000145479</v>
          </cell>
          <cell r="B867" t="str">
            <v>Кв. 846</v>
          </cell>
          <cell r="C867" t="str">
            <v>Емельянов Альберт Арамаисович</v>
          </cell>
          <cell r="D867">
            <v>44519</v>
          </cell>
          <cell r="E867">
            <v>53.6</v>
          </cell>
          <cell r="F867">
            <v>31</v>
          </cell>
          <cell r="G867">
            <v>28</v>
          </cell>
          <cell r="H867">
            <v>31</v>
          </cell>
          <cell r="I867">
            <v>30</v>
          </cell>
          <cell r="J867">
            <v>31</v>
          </cell>
          <cell r="K867">
            <v>151</v>
          </cell>
          <cell r="L867">
            <v>4755250</v>
          </cell>
          <cell r="M867">
            <v>4.258</v>
          </cell>
          <cell r="N867">
            <v>6.4714</v>
          </cell>
          <cell r="O867">
            <v>2.2134</v>
          </cell>
          <cell r="P867">
            <v>0.45440662251655628</v>
          </cell>
          <cell r="Q867">
            <v>0.41043178807947017</v>
          </cell>
          <cell r="R867">
            <v>0.45440662251655628</v>
          </cell>
          <cell r="S867">
            <v>0.43974834437086091</v>
          </cell>
          <cell r="T867">
            <v>0.45440662251655628</v>
          </cell>
          <cell r="U867">
            <v>2.2134</v>
          </cell>
          <cell r="V867">
            <v>0.48482987298995922</v>
          </cell>
          <cell r="W867">
            <v>8.9466631139190525E-2</v>
          </cell>
          <cell r="X867">
            <v>0.24688284681905803</v>
          </cell>
          <cell r="Y867">
            <v>2.7028754645993094E-2</v>
          </cell>
          <cell r="Z867">
            <v>0</v>
          </cell>
          <cell r="AA867">
            <v>2692.9600951863713</v>
          </cell>
          <cell r="AB867">
            <v>1329.22</v>
          </cell>
          <cell r="AC867">
            <v>1363.7400951863713</v>
          </cell>
          <cell r="AD867">
            <v>1433.2987496153594</v>
          </cell>
          <cell r="AE867">
            <v>1329.22</v>
          </cell>
          <cell r="AF867">
            <v>104.07874961535936</v>
          </cell>
          <cell r="AG867">
            <v>2010.7231406896865</v>
          </cell>
          <cell r="AH867">
            <v>1329.22</v>
          </cell>
          <cell r="AI867">
            <v>681.50314068968646</v>
          </cell>
          <cell r="AJ867">
            <v>1338.3339627591433</v>
          </cell>
          <cell r="AK867">
            <v>1329.22</v>
          </cell>
          <cell r="AL867">
            <v>9.1139627591433054</v>
          </cell>
          <cell r="AM867">
            <v>1302.8655799470198</v>
          </cell>
          <cell r="AN867">
            <v>1329.22</v>
          </cell>
          <cell r="AO867">
            <v>-26.354420052980231</v>
          </cell>
          <cell r="AP867">
            <v>0.8482081055942009</v>
          </cell>
          <cell r="AQ867">
            <v>3.061608105594201</v>
          </cell>
          <cell r="AR867">
            <v>8778.1815281975814</v>
          </cell>
          <cell r="AS867">
            <v>6646.1</v>
          </cell>
        </row>
        <row r="868">
          <cell r="A868" t="str">
            <v>л/с №3000000140094</v>
          </cell>
          <cell r="B868" t="str">
            <v>Кв. 847</v>
          </cell>
          <cell r="C868" t="str">
            <v>Самойленко Владимир Михайлович</v>
          </cell>
          <cell r="D868">
            <v>44445</v>
          </cell>
          <cell r="E868">
            <v>36.1</v>
          </cell>
          <cell r="F868">
            <v>31</v>
          </cell>
          <cell r="G868">
            <v>28</v>
          </cell>
          <cell r="H868">
            <v>31</v>
          </cell>
          <cell r="I868">
            <v>30</v>
          </cell>
          <cell r="J868">
            <v>31</v>
          </cell>
          <cell r="K868">
            <v>151</v>
          </cell>
          <cell r="L868">
            <v>4755249</v>
          </cell>
          <cell r="M868">
            <v>8.6980000000000004</v>
          </cell>
          <cell r="N868">
            <v>12.2143</v>
          </cell>
          <cell r="O868">
            <v>3.5162999999999993</v>
          </cell>
          <cell r="P868">
            <v>0.72188940397350987</v>
          </cell>
          <cell r="Q868">
            <v>0.65202913907284754</v>
          </cell>
          <cell r="R868">
            <v>0.72188940397350987</v>
          </cell>
          <cell r="S868">
            <v>0.69860264900662239</v>
          </cell>
          <cell r="T868">
            <v>0.72188940397350987</v>
          </cell>
          <cell r="U868">
            <v>3.5162999999999993</v>
          </cell>
          <cell r="V868">
            <v>0.32653653759211798</v>
          </cell>
          <cell r="W868">
            <v>6.0256443733671228E-2</v>
          </cell>
          <cell r="X868">
            <v>0.1662774397419402</v>
          </cell>
          <cell r="Y868">
            <v>1.8204067961200575E-2</v>
          </cell>
          <cell r="Z868">
            <v>0</v>
          </cell>
          <cell r="AA868">
            <v>3006.0258911381366</v>
          </cell>
          <cell r="AB868">
            <v>2259.62</v>
          </cell>
          <cell r="AC868">
            <v>746.40589113813667</v>
          </cell>
          <cell r="AD868">
            <v>2042.2509773111944</v>
          </cell>
          <cell r="AE868">
            <v>2259.62</v>
          </cell>
          <cell r="AF868">
            <v>-217.36902268880544</v>
          </cell>
          <cell r="AG868">
            <v>2546.5342109640642</v>
          </cell>
          <cell r="AH868">
            <v>2259.62</v>
          </cell>
          <cell r="AI868">
            <v>286.9142109640643</v>
          </cell>
          <cell r="AJ868">
            <v>2055.2138827558024</v>
          </cell>
          <cell r="AK868">
            <v>2259.62</v>
          </cell>
          <cell r="AL868">
            <v>-204.4061172441975</v>
          </cell>
          <cell r="AM868">
            <v>2069.7868612847678</v>
          </cell>
          <cell r="AN868">
            <v>2259.62</v>
          </cell>
          <cell r="AO868">
            <v>-189.83313871523205</v>
          </cell>
          <cell r="AP868">
            <v>0.57127448902892997</v>
          </cell>
          <cell r="AQ868">
            <v>4.0875744890289294</v>
          </cell>
          <cell r="AR868">
            <v>11719.811823453965</v>
          </cell>
          <cell r="AS868">
            <v>11298.099999999999</v>
          </cell>
        </row>
        <row r="869">
          <cell r="A869" t="str">
            <v>л/с №3000000145568</v>
          </cell>
          <cell r="B869" t="str">
            <v>Кв. 848</v>
          </cell>
          <cell r="C869" t="str">
            <v>Копылова Татьяна Владимировна</v>
          </cell>
          <cell r="D869">
            <v>44520</v>
          </cell>
          <cell r="E869">
            <v>31.2</v>
          </cell>
          <cell r="F869">
            <v>31</v>
          </cell>
          <cell r="G869">
            <v>28</v>
          </cell>
          <cell r="H869">
            <v>31</v>
          </cell>
          <cell r="I869">
            <v>30</v>
          </cell>
          <cell r="J869">
            <v>31</v>
          </cell>
          <cell r="K869">
            <v>151</v>
          </cell>
          <cell r="L869">
            <v>4756942</v>
          </cell>
          <cell r="M869">
            <v>1.5469999999999999</v>
          </cell>
          <cell r="N869">
            <v>1.5471999999999999</v>
          </cell>
          <cell r="O869">
            <v>1.9999999999997797E-4</v>
          </cell>
          <cell r="P869">
            <v>4.10596026490021E-5</v>
          </cell>
          <cell r="Q869">
            <v>3.7086092715227704E-5</v>
          </cell>
          <cell r="R869">
            <v>4.10596026490021E-5</v>
          </cell>
          <cell r="S869">
            <v>3.9735099337743968E-5</v>
          </cell>
          <cell r="T869">
            <v>4.10596026490021E-5</v>
          </cell>
          <cell r="U869">
            <v>1.9999999999997797E-4</v>
          </cell>
          <cell r="V869">
            <v>0.28221440368072248</v>
          </cell>
          <cell r="W869">
            <v>5.2077591260125823E-2</v>
          </cell>
          <cell r="X869">
            <v>0.14370792576034722</v>
          </cell>
          <cell r="Y869">
            <v>1.5733155689458666E-2</v>
          </cell>
          <cell r="Z869">
            <v>0</v>
          </cell>
          <cell r="AA869">
            <v>809.277219216817</v>
          </cell>
          <cell r="AB869">
            <v>486.85</v>
          </cell>
          <cell r="AC869">
            <v>322.42721921681698</v>
          </cell>
          <cell r="AD869">
            <v>149.42216061251881</v>
          </cell>
          <cell r="AE869">
            <v>486.85</v>
          </cell>
          <cell r="AF869">
            <v>-337.42783938748119</v>
          </cell>
          <cell r="AG869">
            <v>412.15421585307547</v>
          </cell>
          <cell r="AH869">
            <v>486.85</v>
          </cell>
          <cell r="AI869">
            <v>-74.695784146924552</v>
          </cell>
          <cell r="AJ869">
            <v>45.223717011821293</v>
          </cell>
          <cell r="AK869">
            <v>486.85</v>
          </cell>
          <cell r="AL869">
            <v>-441.62628298817873</v>
          </cell>
          <cell r="AM869">
            <v>0.11772527152316584</v>
          </cell>
          <cell r="AN869">
            <v>486.85</v>
          </cell>
          <cell r="AO869">
            <v>-486.73227472847685</v>
          </cell>
          <cell r="AP869">
            <v>0.49373307639065422</v>
          </cell>
          <cell r="AQ869">
            <v>0.4939330763906542</v>
          </cell>
          <cell r="AR869">
            <v>1416.1950379657558</v>
          </cell>
          <cell r="AS869">
            <v>2434.25</v>
          </cell>
        </row>
        <row r="870">
          <cell r="A870" t="str">
            <v>л/с №3000000147421</v>
          </cell>
          <cell r="B870" t="str">
            <v>Кв. 849</v>
          </cell>
          <cell r="C870" t="str">
            <v>Пашаева Лейла Агиловна</v>
          </cell>
          <cell r="D870">
            <v>44545</v>
          </cell>
          <cell r="E870">
            <v>43.8</v>
          </cell>
          <cell r="F870">
            <v>31</v>
          </cell>
          <cell r="G870">
            <v>28</v>
          </cell>
          <cell r="H870">
            <v>31</v>
          </cell>
          <cell r="I870">
            <v>30</v>
          </cell>
          <cell r="J870">
            <v>31</v>
          </cell>
          <cell r="K870">
            <v>151</v>
          </cell>
          <cell r="L870">
            <v>4755246</v>
          </cell>
          <cell r="M870">
            <v>8.2279999999999998</v>
          </cell>
          <cell r="N870">
            <v>12.8317</v>
          </cell>
          <cell r="O870">
            <v>4.6036999999999999</v>
          </cell>
          <cell r="P870">
            <v>0.94513046357615893</v>
          </cell>
          <cell r="Q870">
            <v>0.8536662251655629</v>
          </cell>
          <cell r="R870">
            <v>0.94513046357615893</v>
          </cell>
          <cell r="S870">
            <v>0.91464238410596033</v>
          </cell>
          <cell r="T870">
            <v>0.94513046357615893</v>
          </cell>
          <cell r="U870">
            <v>4.6036999999999999</v>
          </cell>
          <cell r="V870">
            <v>0.39618560516716805</v>
          </cell>
          <cell r="W870">
            <v>7.3108926192099716E-2</v>
          </cell>
          <cell r="X870">
            <v>0.20174381885587203</v>
          </cell>
          <cell r="Y870">
            <v>2.208693010250928E-2</v>
          </cell>
          <cell r="Z870">
            <v>0</v>
          </cell>
          <cell r="AA870">
            <v>3845.7946059794922</v>
          </cell>
          <cell r="AB870">
            <v>2160.9899999999998</v>
          </cell>
          <cell r="AC870">
            <v>1684.8046059794924</v>
          </cell>
          <cell r="AD870">
            <v>2657.2311784696631</v>
          </cell>
          <cell r="AE870">
            <v>2160.9899999999998</v>
          </cell>
          <cell r="AF870">
            <v>496.24117846966328</v>
          </cell>
          <cell r="AG870">
            <v>3288.2950051034704</v>
          </cell>
          <cell r="AH870">
            <v>2160.9899999999998</v>
          </cell>
          <cell r="AI870">
            <v>1127.3050051034706</v>
          </cell>
          <cell r="AJ870">
            <v>2685.7715551122396</v>
          </cell>
          <cell r="AK870">
            <v>2160.9899999999998</v>
          </cell>
          <cell r="AL870">
            <v>524.78155511223986</v>
          </cell>
          <cell r="AM870">
            <v>2709.8591625562913</v>
          </cell>
          <cell r="AN870">
            <v>2160.9899999999998</v>
          </cell>
          <cell r="AO870">
            <v>548.86916255629149</v>
          </cell>
          <cell r="AP870">
            <v>0.69312528031764908</v>
          </cell>
          <cell r="AQ870">
            <v>5.2968252803176492</v>
          </cell>
          <cell r="AR870">
            <v>15186.951507221156</v>
          </cell>
          <cell r="AS870">
            <v>10804.949999999999</v>
          </cell>
        </row>
        <row r="871">
          <cell r="A871" t="str">
            <v>л/с №3000000148384</v>
          </cell>
          <cell r="B871" t="str">
            <v>Кв. 85</v>
          </cell>
          <cell r="C871" t="str">
            <v>Григорив Ольга Николаевна</v>
          </cell>
          <cell r="D871">
            <v>44575</v>
          </cell>
          <cell r="E871">
            <v>74.400000000000006</v>
          </cell>
          <cell r="F871">
            <v>31</v>
          </cell>
          <cell r="G871">
            <v>28</v>
          </cell>
          <cell r="H871">
            <v>31</v>
          </cell>
          <cell r="I871">
            <v>30</v>
          </cell>
          <cell r="J871">
            <v>31</v>
          </cell>
          <cell r="K871">
            <v>151</v>
          </cell>
          <cell r="L871" t="str">
            <v>4756655</v>
          </cell>
          <cell r="M871">
            <v>9.15</v>
          </cell>
          <cell r="N871">
            <v>14.834300000000001</v>
          </cell>
          <cell r="O871">
            <v>5.6843000000000004</v>
          </cell>
          <cell r="P871">
            <v>1.1669754966887418</v>
          </cell>
          <cell r="Q871">
            <v>1.0540423841059603</v>
          </cell>
          <cell r="R871">
            <v>1.1669754966887418</v>
          </cell>
          <cell r="S871">
            <v>1.1293311258278145</v>
          </cell>
          <cell r="T871">
            <v>1.1669754966887418</v>
          </cell>
          <cell r="U871">
            <v>5.6842999999999995</v>
          </cell>
          <cell r="V871">
            <v>0.67297280877710752</v>
          </cell>
          <cell r="W871">
            <v>0.12418502531260774</v>
          </cell>
          <cell r="X871">
            <v>0.34268813065928955</v>
          </cell>
          <cell r="Y871">
            <v>3.7517525105632207E-2</v>
          </cell>
          <cell r="Z871">
            <v>0</v>
          </cell>
          <cell r="AA871">
            <v>5275.4629824655731</v>
          </cell>
          <cell r="AB871">
            <v>2692.28</v>
          </cell>
          <cell r="AC871">
            <v>2583.1829824655729</v>
          </cell>
          <cell r="AD871">
            <v>3378.1900637367298</v>
          </cell>
          <cell r="AE871">
            <v>2692.28</v>
          </cell>
          <cell r="AF871">
            <v>685.91006373672963</v>
          </cell>
          <cell r="AG871">
            <v>4328.4773590597279</v>
          </cell>
          <cell r="AH871">
            <v>2692.28</v>
          </cell>
          <cell r="AI871">
            <v>1636.1973590597277</v>
          </cell>
          <cell r="AJ871">
            <v>3345.5651149833593</v>
          </cell>
          <cell r="AK871">
            <v>2692.28</v>
          </cell>
          <cell r="AL871">
            <v>653.28511498335911</v>
          </cell>
          <cell r="AM871">
            <v>3345.9288045960266</v>
          </cell>
          <cell r="AN871">
            <v>2692.28</v>
          </cell>
          <cell r="AO871">
            <v>653.64880459602637</v>
          </cell>
          <cell r="AP871">
            <v>1.177363489854637</v>
          </cell>
          <cell r="AQ871">
            <v>6.8616634898546369</v>
          </cell>
          <cell r="AR871">
            <v>19673.624324841418</v>
          </cell>
          <cell r="AS871">
            <v>13461.400000000001</v>
          </cell>
        </row>
        <row r="872">
          <cell r="A872" t="str">
            <v>л/с №3000000140446</v>
          </cell>
          <cell r="B872" t="str">
            <v>Кв. 850</v>
          </cell>
          <cell r="C872" t="str">
            <v>Ненашев Сергей Леонидович</v>
          </cell>
          <cell r="D872">
            <v>44454</v>
          </cell>
          <cell r="E872">
            <v>45.2</v>
          </cell>
          <cell r="F872">
            <v>31</v>
          </cell>
          <cell r="G872">
            <v>28</v>
          </cell>
          <cell r="H872">
            <v>31</v>
          </cell>
          <cell r="I872">
            <v>30</v>
          </cell>
          <cell r="J872">
            <v>31</v>
          </cell>
          <cell r="K872">
            <v>151</v>
          </cell>
          <cell r="L872">
            <v>4755240</v>
          </cell>
          <cell r="M872">
            <v>1.365</v>
          </cell>
          <cell r="N872">
            <v>1.365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0.40884907199899539</v>
          </cell>
          <cell r="W872">
            <v>7.5445741184541268E-2</v>
          </cell>
          <cell r="X872">
            <v>0.20819225142204148</v>
          </cell>
          <cell r="Y872">
            <v>2.2792905037292685E-2</v>
          </cell>
          <cell r="Z872">
            <v>0</v>
          </cell>
          <cell r="AA872">
            <v>1172.2438822540796</v>
          </cell>
          <cell r="AB872">
            <v>615.87</v>
          </cell>
          <cell r="AC872">
            <v>556.3738822540796</v>
          </cell>
          <cell r="AD872">
            <v>216.31652020949301</v>
          </cell>
          <cell r="AE872">
            <v>615.87</v>
          </cell>
          <cell r="AF872">
            <v>-399.55347979050703</v>
          </cell>
          <cell r="AG872">
            <v>596.92465943224886</v>
          </cell>
          <cell r="AH872">
            <v>615.87</v>
          </cell>
          <cell r="AI872">
            <v>-18.945340567751145</v>
          </cell>
          <cell r="AJ872">
            <v>65.351361464824834</v>
          </cell>
          <cell r="AK872">
            <v>615.87</v>
          </cell>
          <cell r="AL872">
            <v>-550.51863853517511</v>
          </cell>
          <cell r="AM872">
            <v>0</v>
          </cell>
          <cell r="AN872">
            <v>615.87</v>
          </cell>
          <cell r="AO872">
            <v>-615.87</v>
          </cell>
          <cell r="AP872">
            <v>0.71527996964287088</v>
          </cell>
          <cell r="AQ872">
            <v>0.71527996964287088</v>
          </cell>
          <cell r="AR872">
            <v>2050.8364233606462</v>
          </cell>
          <cell r="AS872">
            <v>3079.35</v>
          </cell>
        </row>
        <row r="873">
          <cell r="A873" t="str">
            <v>л/с №3000000140315</v>
          </cell>
          <cell r="B873" t="str">
            <v>Кв. 851</v>
          </cell>
          <cell r="C873" t="str">
            <v>Максимовский Алексей Владимирович</v>
          </cell>
          <cell r="D873">
            <v>44450</v>
          </cell>
          <cell r="E873">
            <v>41.6</v>
          </cell>
          <cell r="F873">
            <v>31</v>
          </cell>
          <cell r="G873">
            <v>28</v>
          </cell>
          <cell r="H873">
            <v>31</v>
          </cell>
          <cell r="I873">
            <v>30</v>
          </cell>
          <cell r="J873">
            <v>31</v>
          </cell>
          <cell r="K873">
            <v>151</v>
          </cell>
          <cell r="L873">
            <v>4756941</v>
          </cell>
          <cell r="M873">
            <v>8.2579999999999991</v>
          </cell>
          <cell r="N873">
            <v>11.7745</v>
          </cell>
          <cell r="O873">
            <v>3.5165000000000006</v>
          </cell>
          <cell r="P873">
            <v>0.72193046357615898</v>
          </cell>
          <cell r="Q873">
            <v>0.65206622516556301</v>
          </cell>
          <cell r="R873">
            <v>0.72193046357615898</v>
          </cell>
          <cell r="S873">
            <v>0.69864238410596036</v>
          </cell>
          <cell r="T873">
            <v>0.72193046357615898</v>
          </cell>
          <cell r="U873">
            <v>3.5164999999999997</v>
          </cell>
          <cell r="V873">
            <v>0.37628587157429666</v>
          </cell>
          <cell r="W873">
            <v>6.9436788346834435E-2</v>
          </cell>
          <cell r="X873">
            <v>0.19161056768046295</v>
          </cell>
          <cell r="Y873">
            <v>2.0977540919278222E-2</v>
          </cell>
          <cell r="Z873">
            <v>0</v>
          </cell>
          <cell r="AA873">
            <v>3148.7839118166835</v>
          </cell>
          <cell r="AB873">
            <v>1834.42</v>
          </cell>
          <cell r="AC873">
            <v>1314.3639118166834</v>
          </cell>
          <cell r="AD873">
            <v>2068.6790102824757</v>
          </cell>
          <cell r="AE873">
            <v>1834.42</v>
          </cell>
          <cell r="AF873">
            <v>234.25901028247563</v>
          </cell>
          <cell r="AG873">
            <v>2619.2865739983608</v>
          </cell>
          <cell r="AH873">
            <v>1834.42</v>
          </cell>
          <cell r="AI873">
            <v>784.86657399836076</v>
          </cell>
          <cell r="AJ873">
            <v>2063.2798566338633</v>
          </cell>
          <cell r="AK873">
            <v>1834.42</v>
          </cell>
          <cell r="AL873">
            <v>228.85985663386327</v>
          </cell>
          <cell r="AM873">
            <v>2069.9045865562912</v>
          </cell>
          <cell r="AN873">
            <v>1834.42</v>
          </cell>
          <cell r="AO873">
            <v>235.48458655629111</v>
          </cell>
          <cell r="AP873">
            <v>0.65831076852087222</v>
          </cell>
          <cell r="AQ873">
            <v>4.1748107685208726</v>
          </cell>
          <cell r="AR873">
            <v>11969.933939287675</v>
          </cell>
          <cell r="AS873">
            <v>9172.1</v>
          </cell>
        </row>
        <row r="874">
          <cell r="A874" t="str">
            <v>л/с №3000000140608</v>
          </cell>
          <cell r="B874" t="str">
            <v>Кв. 852</v>
          </cell>
          <cell r="C874" t="str">
            <v>Санжи-Горяева Татьяна Владимировна</v>
          </cell>
          <cell r="D874">
            <v>44461</v>
          </cell>
          <cell r="E874">
            <v>53.6</v>
          </cell>
          <cell r="F874">
            <v>31</v>
          </cell>
          <cell r="G874">
            <v>28</v>
          </cell>
          <cell r="H874">
            <v>31</v>
          </cell>
          <cell r="I874">
            <v>30</v>
          </cell>
          <cell r="J874">
            <v>31</v>
          </cell>
          <cell r="K874">
            <v>151</v>
          </cell>
          <cell r="L874">
            <v>4755241</v>
          </cell>
          <cell r="M874">
            <v>9.4610000000000003</v>
          </cell>
          <cell r="N874">
            <v>10.9133</v>
          </cell>
          <cell r="O874">
            <v>1.4522999999999993</v>
          </cell>
          <cell r="P874">
            <v>0.29815430463576142</v>
          </cell>
          <cell r="Q874">
            <v>0.2693006622516555</v>
          </cell>
          <cell r="R874">
            <v>0.29815430463576142</v>
          </cell>
          <cell r="S874">
            <v>0.28853642384105943</v>
          </cell>
          <cell r="T874">
            <v>0.29815430463576142</v>
          </cell>
          <cell r="U874">
            <v>1.4522999999999993</v>
          </cell>
          <cell r="V874">
            <v>0.48482987298995922</v>
          </cell>
          <cell r="W874">
            <v>8.9466631139190525E-2</v>
          </cell>
          <cell r="X874">
            <v>0.24688284681905803</v>
          </cell>
          <cell r="Y874">
            <v>2.7028754645993094E-2</v>
          </cell>
          <cell r="Z874">
            <v>0</v>
          </cell>
          <cell r="AA874">
            <v>2244.9565744049137</v>
          </cell>
          <cell r="AB874">
            <v>2585.34</v>
          </cell>
          <cell r="AC874">
            <v>-340.38342559508646</v>
          </cell>
          <cell r="AD874">
            <v>1028.6504082643658</v>
          </cell>
          <cell r="AE874">
            <v>2585.34</v>
          </cell>
          <cell r="AF874">
            <v>-1556.6895917356344</v>
          </cell>
          <cell r="AG874">
            <v>1562.7196199082291</v>
          </cell>
          <cell r="AH874">
            <v>2585.34</v>
          </cell>
          <cell r="AI874">
            <v>-1022.620380091771</v>
          </cell>
          <cell r="AJ874">
            <v>904.7821684545072</v>
          </cell>
          <cell r="AK874">
            <v>2585.34</v>
          </cell>
          <cell r="AL874">
            <v>-1680.5578315454929</v>
          </cell>
          <cell r="AM874">
            <v>854.86205916556241</v>
          </cell>
          <cell r="AN874">
            <v>2585.34</v>
          </cell>
          <cell r="AO874">
            <v>-1730.4779408344377</v>
          </cell>
          <cell r="AP874">
            <v>0.8482081055942009</v>
          </cell>
          <cell r="AQ874">
            <v>2.3005081055942003</v>
          </cell>
          <cell r="AR874">
            <v>6595.9708301975788</v>
          </cell>
          <cell r="AS874">
            <v>12926.7</v>
          </cell>
        </row>
        <row r="875">
          <cell r="A875" t="str">
            <v>л/с №3000000140980</v>
          </cell>
          <cell r="B875" t="str">
            <v>Кв. 853</v>
          </cell>
          <cell r="C875" t="str">
            <v>Магомедов Жавид Велиханович</v>
          </cell>
          <cell r="D875">
            <v>44466</v>
          </cell>
          <cell r="E875">
            <v>36.1</v>
          </cell>
          <cell r="F875">
            <v>31</v>
          </cell>
          <cell r="G875">
            <v>28</v>
          </cell>
          <cell r="H875">
            <v>31</v>
          </cell>
          <cell r="I875">
            <v>30</v>
          </cell>
          <cell r="J875">
            <v>31</v>
          </cell>
          <cell r="K875">
            <v>151</v>
          </cell>
          <cell r="L875">
            <v>4756945</v>
          </cell>
          <cell r="M875">
            <v>5.484</v>
          </cell>
          <cell r="N875">
            <v>9.4610000000000003</v>
          </cell>
          <cell r="O875">
            <v>3.9770000000000003</v>
          </cell>
          <cell r="P875">
            <v>0.81647019867549675</v>
          </cell>
          <cell r="Q875">
            <v>0.73745695364238417</v>
          </cell>
          <cell r="R875">
            <v>0.81647019867549675</v>
          </cell>
          <cell r="S875">
            <v>0.79013245033112589</v>
          </cell>
          <cell r="T875">
            <v>0.81647019867549675</v>
          </cell>
          <cell r="U875">
            <v>3.9770000000000003</v>
          </cell>
          <cell r="V875">
            <v>0.32653653759211798</v>
          </cell>
          <cell r="W875">
            <v>6.0256443733671228E-2</v>
          </cell>
          <cell r="X875">
            <v>0.1662774397419402</v>
          </cell>
          <cell r="Y875">
            <v>1.8204067961200575E-2</v>
          </cell>
          <cell r="Z875">
            <v>0</v>
          </cell>
          <cell r="AA875">
            <v>3277.2060540917792</v>
          </cell>
          <cell r="AB875">
            <v>1465.13</v>
          </cell>
          <cell r="AC875">
            <v>1812.076054091779</v>
          </cell>
          <cell r="AD875">
            <v>2287.1878986886786</v>
          </cell>
          <cell r="AE875">
            <v>1465.13</v>
          </cell>
          <cell r="AF875">
            <v>822.05789868867851</v>
          </cell>
          <cell r="AG875">
            <v>2817.7143739177068</v>
          </cell>
          <cell r="AH875">
            <v>1465.13</v>
          </cell>
          <cell r="AI875">
            <v>1352.5843739177067</v>
          </cell>
          <cell r="AJ875">
            <v>2317.6462985173926</v>
          </cell>
          <cell r="AK875">
            <v>1465.13</v>
          </cell>
          <cell r="AL875">
            <v>852.51629851739244</v>
          </cell>
          <cell r="AM875">
            <v>2340.9670242384104</v>
          </cell>
          <cell r="AN875">
            <v>1465.13</v>
          </cell>
          <cell r="AO875">
            <v>875.83702423841032</v>
          </cell>
          <cell r="AP875">
            <v>0.57127448902892997</v>
          </cell>
          <cell r="AQ875">
            <v>4.5482744890289304</v>
          </cell>
          <cell r="AR875">
            <v>13040.721649453968</v>
          </cell>
          <cell r="AS875">
            <v>7325.6500000000005</v>
          </cell>
        </row>
        <row r="876">
          <cell r="A876" t="str">
            <v>л/с №3000000140131</v>
          </cell>
          <cell r="B876" t="str">
            <v>Кв. 854</v>
          </cell>
          <cell r="C876" t="str">
            <v>Егорова Ирина Викторовна</v>
          </cell>
          <cell r="D876">
            <v>44443</v>
          </cell>
          <cell r="E876">
            <v>31.2</v>
          </cell>
          <cell r="F876">
            <v>31</v>
          </cell>
          <cell r="G876">
            <v>28</v>
          </cell>
          <cell r="H876">
            <v>31</v>
          </cell>
          <cell r="I876">
            <v>30</v>
          </cell>
          <cell r="J876">
            <v>31</v>
          </cell>
          <cell r="K876">
            <v>151</v>
          </cell>
          <cell r="L876">
            <v>4756854</v>
          </cell>
          <cell r="M876">
            <v>1.7729999999999999</v>
          </cell>
          <cell r="N876">
            <v>5.1958000000000002</v>
          </cell>
          <cell r="O876">
            <v>3.4228000000000005</v>
          </cell>
          <cell r="P876">
            <v>0.70269403973509947</v>
          </cell>
          <cell r="Q876">
            <v>0.63469139072847691</v>
          </cell>
          <cell r="R876">
            <v>0.70269403973509947</v>
          </cell>
          <cell r="S876">
            <v>0.68002649006622529</v>
          </cell>
          <cell r="T876">
            <v>0.70269403973509947</v>
          </cell>
          <cell r="U876">
            <v>3.4228000000000005</v>
          </cell>
          <cell r="V876">
            <v>0.28221440368072248</v>
          </cell>
          <cell r="W876">
            <v>5.2077591260125823E-2</v>
          </cell>
          <cell r="X876">
            <v>0.14370792576034722</v>
          </cell>
          <cell r="Y876">
            <v>1.5733155689458666E-2</v>
          </cell>
          <cell r="Z876">
            <v>0</v>
          </cell>
          <cell r="AA876">
            <v>2823.9097907929763</v>
          </cell>
          <cell r="AB876">
            <v>558.80999999999995</v>
          </cell>
          <cell r="AC876">
            <v>2265.0997907929764</v>
          </cell>
          <cell r="AD876">
            <v>1969.0902897780818</v>
          </cell>
          <cell r="AE876">
            <v>558.80999999999995</v>
          </cell>
          <cell r="AF876">
            <v>1410.2802897780819</v>
          </cell>
          <cell r="AG876">
            <v>2426.7867874292347</v>
          </cell>
          <cell r="AH876">
            <v>558.80999999999995</v>
          </cell>
          <cell r="AI876">
            <v>1867.9767874292347</v>
          </cell>
          <cell r="AJ876">
            <v>1994.8681411177818</v>
          </cell>
          <cell r="AK876">
            <v>558.80999999999995</v>
          </cell>
          <cell r="AL876">
            <v>1436.0581411177818</v>
          </cell>
          <cell r="AM876">
            <v>2014.7502968476824</v>
          </cell>
          <cell r="AN876">
            <v>558.80999999999995</v>
          </cell>
          <cell r="AO876">
            <v>1455.9402968476825</v>
          </cell>
          <cell r="AP876">
            <v>0.49373307639065422</v>
          </cell>
          <cell r="AQ876">
            <v>3.916533076390655</v>
          </cell>
          <cell r="AR876">
            <v>11229.405305965758</v>
          </cell>
          <cell r="AS876">
            <v>2794.0499999999997</v>
          </cell>
        </row>
        <row r="877">
          <cell r="A877" t="str">
            <v>л/с №3000000141179</v>
          </cell>
          <cell r="B877" t="str">
            <v>Кв. 855</v>
          </cell>
          <cell r="C877" t="str">
            <v>Титова Елена Геннадьевна</v>
          </cell>
          <cell r="D877">
            <v>44468</v>
          </cell>
          <cell r="E877">
            <v>43.8</v>
          </cell>
          <cell r="F877">
            <v>31</v>
          </cell>
          <cell r="G877">
            <v>28</v>
          </cell>
          <cell r="H877">
            <v>31</v>
          </cell>
          <cell r="I877">
            <v>30</v>
          </cell>
          <cell r="J877">
            <v>31</v>
          </cell>
          <cell r="K877">
            <v>151</v>
          </cell>
          <cell r="L877">
            <v>4756855</v>
          </cell>
          <cell r="M877">
            <v>2.5230000000000001</v>
          </cell>
          <cell r="N877">
            <v>2.5230000000000001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0.39618560516716805</v>
          </cell>
          <cell r="W877">
            <v>7.3108926192099716E-2</v>
          </cell>
          <cell r="X877">
            <v>0.20174381885587203</v>
          </cell>
          <cell r="Y877">
            <v>2.208693010250928E-2</v>
          </cell>
          <cell r="Z877">
            <v>0</v>
          </cell>
          <cell r="AA877">
            <v>1135.9354434232009</v>
          </cell>
          <cell r="AB877">
            <v>850.98</v>
          </cell>
          <cell r="AC877">
            <v>284.9554434232009</v>
          </cell>
          <cell r="AD877">
            <v>209.61645099946446</v>
          </cell>
          <cell r="AE877">
            <v>850.98</v>
          </cell>
          <cell r="AF877">
            <v>-641.36354900053561</v>
          </cell>
          <cell r="AG877">
            <v>578.43584254717916</v>
          </cell>
          <cell r="AH877">
            <v>850.98</v>
          </cell>
          <cell r="AI877">
            <v>-272.54415745282085</v>
          </cell>
          <cell r="AJ877">
            <v>63.327204251312551</v>
          </cell>
          <cell r="AK877">
            <v>850.98</v>
          </cell>
          <cell r="AL877">
            <v>-787.65279574868748</v>
          </cell>
          <cell r="AM877">
            <v>0</v>
          </cell>
          <cell r="AN877">
            <v>850.98</v>
          </cell>
          <cell r="AO877">
            <v>-850.98</v>
          </cell>
          <cell r="AP877">
            <v>0.69312528031764908</v>
          </cell>
          <cell r="AQ877">
            <v>0.69312528031764908</v>
          </cell>
          <cell r="AR877">
            <v>1987.3149412211569</v>
          </cell>
          <cell r="AS877">
            <v>4254.8999999999996</v>
          </cell>
        </row>
        <row r="878">
          <cell r="A878" t="str">
            <v>л/с №3000000140254</v>
          </cell>
          <cell r="B878" t="str">
            <v>Кв. 856</v>
          </cell>
          <cell r="C878" t="str">
            <v>Бердник Ольга Павловна</v>
          </cell>
          <cell r="D878">
            <v>44451</v>
          </cell>
          <cell r="E878">
            <v>45.2</v>
          </cell>
          <cell r="F878">
            <v>31</v>
          </cell>
          <cell r="G878">
            <v>28</v>
          </cell>
          <cell r="H878">
            <v>31</v>
          </cell>
          <cell r="I878">
            <v>30</v>
          </cell>
          <cell r="J878">
            <v>31</v>
          </cell>
          <cell r="K878">
            <v>151</v>
          </cell>
          <cell r="L878">
            <v>4756853</v>
          </cell>
          <cell r="M878">
            <v>1.7210000000000001</v>
          </cell>
          <cell r="N878">
            <v>1.7210000000000001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0.40884907199899539</v>
          </cell>
          <cell r="W878">
            <v>7.5445741184541268E-2</v>
          </cell>
          <cell r="X878">
            <v>0.20819225142204148</v>
          </cell>
          <cell r="Y878">
            <v>2.2792905037292685E-2</v>
          </cell>
          <cell r="Z878">
            <v>0</v>
          </cell>
          <cell r="AA878">
            <v>1172.2438822540796</v>
          </cell>
          <cell r="AB878">
            <v>645.12</v>
          </cell>
          <cell r="AC878">
            <v>527.1238822540796</v>
          </cell>
          <cell r="AD878">
            <v>216.31652020949301</v>
          </cell>
          <cell r="AE878">
            <v>645.12</v>
          </cell>
          <cell r="AF878">
            <v>-428.80347979050703</v>
          </cell>
          <cell r="AG878">
            <v>596.92465943224886</v>
          </cell>
          <cell r="AH878">
            <v>645.12</v>
          </cell>
          <cell r="AI878">
            <v>-48.195340567751145</v>
          </cell>
          <cell r="AJ878">
            <v>65.351361464824834</v>
          </cell>
          <cell r="AK878">
            <v>645.12</v>
          </cell>
          <cell r="AL878">
            <v>-579.76863853517511</v>
          </cell>
          <cell r="AM878">
            <v>0</v>
          </cell>
          <cell r="AN878">
            <v>645.12</v>
          </cell>
          <cell r="AO878">
            <v>-645.12</v>
          </cell>
          <cell r="AP878">
            <v>0.71527996964287088</v>
          </cell>
          <cell r="AQ878">
            <v>0.71527996964287088</v>
          </cell>
          <cell r="AR878">
            <v>2050.8364233606462</v>
          </cell>
          <cell r="AS878">
            <v>3225.6</v>
          </cell>
        </row>
        <row r="879">
          <cell r="A879" t="str">
            <v>л/с №3000000140148</v>
          </cell>
          <cell r="B879" t="str">
            <v>Кв. 857</v>
          </cell>
          <cell r="C879" t="str">
            <v>Чурбанова Ксения Игоревна</v>
          </cell>
          <cell r="D879">
            <v>44446</v>
          </cell>
          <cell r="E879">
            <v>41.6</v>
          </cell>
          <cell r="F879">
            <v>31</v>
          </cell>
          <cell r="G879">
            <v>28</v>
          </cell>
          <cell r="H879">
            <v>31</v>
          </cell>
          <cell r="I879">
            <v>30</v>
          </cell>
          <cell r="J879">
            <v>31</v>
          </cell>
          <cell r="K879">
            <v>151</v>
          </cell>
          <cell r="L879">
            <v>4756849</v>
          </cell>
          <cell r="M879">
            <v>1.3420000000000001</v>
          </cell>
          <cell r="N879">
            <v>1.3421000000000001</v>
          </cell>
          <cell r="O879">
            <v>9.9999999999988987E-5</v>
          </cell>
          <cell r="P879">
            <v>2.052980132450105E-5</v>
          </cell>
          <cell r="Q879">
            <v>1.8543046357613852E-5</v>
          </cell>
          <cell r="R879">
            <v>2.052980132450105E-5</v>
          </cell>
          <cell r="S879">
            <v>1.9867549668871984E-5</v>
          </cell>
          <cell r="T879">
            <v>2.052980132450105E-5</v>
          </cell>
          <cell r="U879">
            <v>9.9999999999988987E-5</v>
          </cell>
          <cell r="V879">
            <v>0.37628587157429666</v>
          </cell>
          <cell r="W879">
            <v>6.9436788346834435E-2</v>
          </cell>
          <cell r="X879">
            <v>0.19161056768046295</v>
          </cell>
          <cell r="Y879">
            <v>2.0977540919278222E-2</v>
          </cell>
          <cell r="Z879">
            <v>0</v>
          </cell>
          <cell r="AA879">
            <v>1078.9381878961535</v>
          </cell>
          <cell r="AB879">
            <v>566.84</v>
          </cell>
          <cell r="AC879">
            <v>512.09818789615349</v>
          </cell>
          <cell r="AD879">
            <v>199.14093706393234</v>
          </cell>
          <cell r="AE879">
            <v>566.84</v>
          </cell>
          <cell r="AF879">
            <v>-367.69906293606766</v>
          </cell>
          <cell r="AG879">
            <v>549.44085007783133</v>
          </cell>
          <cell r="AH879">
            <v>566.84</v>
          </cell>
          <cell r="AI879">
            <v>-17.399149922168704</v>
          </cell>
          <cell r="AJ879">
            <v>60.203349613995726</v>
          </cell>
          <cell r="AK879">
            <v>566.84</v>
          </cell>
          <cell r="AL879">
            <v>-506.63665038600431</v>
          </cell>
          <cell r="AM879">
            <v>5.8862635761582918E-2</v>
          </cell>
          <cell r="AN879">
            <v>566.84</v>
          </cell>
          <cell r="AO879">
            <v>-566.78113736423848</v>
          </cell>
          <cell r="AP879">
            <v>0.65831076852087222</v>
          </cell>
          <cell r="AQ879">
            <v>0.65841076852087221</v>
          </cell>
          <cell r="AR879">
            <v>1887.7821872876743</v>
          </cell>
          <cell r="AS879">
            <v>2834.2000000000003</v>
          </cell>
        </row>
        <row r="880">
          <cell r="A880" t="str">
            <v>л/с №3000000140513</v>
          </cell>
          <cell r="B880" t="str">
            <v>Кв. 858</v>
          </cell>
          <cell r="C880" t="str">
            <v>Куртаков Дмитрий Александрович</v>
          </cell>
          <cell r="D880">
            <v>44457</v>
          </cell>
          <cell r="E880">
            <v>53.6</v>
          </cell>
          <cell r="F880">
            <v>31</v>
          </cell>
          <cell r="G880">
            <v>28</v>
          </cell>
          <cell r="H880">
            <v>31</v>
          </cell>
          <cell r="I880">
            <v>30</v>
          </cell>
          <cell r="J880">
            <v>31</v>
          </cell>
          <cell r="K880">
            <v>151</v>
          </cell>
          <cell r="L880">
            <v>4756852</v>
          </cell>
          <cell r="M880">
            <v>8.1790000000000003</v>
          </cell>
          <cell r="N880">
            <v>13.0054</v>
          </cell>
          <cell r="O880">
            <v>4.8263999999999996</v>
          </cell>
          <cell r="P880">
            <v>0.99085033112582765</v>
          </cell>
          <cell r="Q880">
            <v>0.89496158940397341</v>
          </cell>
          <cell r="R880">
            <v>0.99085033112582765</v>
          </cell>
          <cell r="S880">
            <v>0.95888741721854287</v>
          </cell>
          <cell r="T880">
            <v>0.99085033112582765</v>
          </cell>
          <cell r="U880">
            <v>4.8263999999999996</v>
          </cell>
          <cell r="V880">
            <v>0.48482987298995922</v>
          </cell>
          <cell r="W880">
            <v>8.9466631139190525E-2</v>
          </cell>
          <cell r="X880">
            <v>0.24688284681905803</v>
          </cell>
          <cell r="Y880">
            <v>2.7028754645993094E-2</v>
          </cell>
          <cell r="Z880">
            <v>0</v>
          </cell>
          <cell r="AA880">
            <v>4231.0407676367013</v>
          </cell>
          <cell r="AB880">
            <v>2271.38</v>
          </cell>
          <cell r="AC880">
            <v>1959.6607676367012</v>
          </cell>
          <cell r="AD880">
            <v>2822.5329053769487</v>
          </cell>
          <cell r="AE880">
            <v>2271.38</v>
          </cell>
          <cell r="AF880">
            <v>551.15290537694864</v>
          </cell>
          <cell r="AG880">
            <v>3548.8038131400172</v>
          </cell>
          <cell r="AH880">
            <v>2271.38</v>
          </cell>
          <cell r="AI880">
            <v>1277.423813140017</v>
          </cell>
          <cell r="AJ880">
            <v>2826.7991296465602</v>
          </cell>
          <cell r="AK880">
            <v>2271.38</v>
          </cell>
          <cell r="AL880">
            <v>555.41912964656012</v>
          </cell>
          <cell r="AM880">
            <v>2840.9462523973502</v>
          </cell>
          <cell r="AN880">
            <v>2271.38</v>
          </cell>
          <cell r="AO880">
            <v>569.56625239735013</v>
          </cell>
          <cell r="AP880">
            <v>0.8482081055942009</v>
          </cell>
          <cell r="AQ880">
            <v>5.6746081055942001</v>
          </cell>
          <cell r="AR880">
            <v>16270.122868197577</v>
          </cell>
          <cell r="AS880">
            <v>11356.900000000001</v>
          </cell>
        </row>
        <row r="881">
          <cell r="A881" t="str">
            <v>л/с №3000000137000</v>
          </cell>
          <cell r="B881" t="str">
            <v>Кв. 859</v>
          </cell>
          <cell r="C881" t="str">
            <v>ЗПИФ Новое строительство под управл ООО "Эссет Менеджмент Солюшнс"</v>
          </cell>
          <cell r="D881">
            <v>44271</v>
          </cell>
          <cell r="E881">
            <v>36.1</v>
          </cell>
          <cell r="F881">
            <v>31</v>
          </cell>
          <cell r="G881">
            <v>28</v>
          </cell>
          <cell r="H881">
            <v>31</v>
          </cell>
          <cell r="I881">
            <v>30</v>
          </cell>
          <cell r="J881">
            <v>31</v>
          </cell>
          <cell r="K881">
            <v>151</v>
          </cell>
          <cell r="L881">
            <v>4756850</v>
          </cell>
          <cell r="M881">
            <v>4.4028852497889872</v>
          </cell>
          <cell r="N881">
            <v>4.4028852497889872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0.32653653759211798</v>
          </cell>
          <cell r="W881">
            <v>6.0256443733671228E-2</v>
          </cell>
          <cell r="X881">
            <v>0.1662774397419402</v>
          </cell>
          <cell r="Y881">
            <v>1.8204067961200575E-2</v>
          </cell>
          <cell r="Z881">
            <v>0</v>
          </cell>
          <cell r="AA881">
            <v>936.23902985336883</v>
          </cell>
          <cell r="AB881">
            <v>1219.7</v>
          </cell>
          <cell r="AC881">
            <v>-283.46097014663121</v>
          </cell>
          <cell r="AD881">
            <v>172.76607034430745</v>
          </cell>
          <cell r="AE881">
            <v>1219.7</v>
          </cell>
          <cell r="AF881">
            <v>-1046.9339296556925</v>
          </cell>
          <cell r="AG881">
            <v>476.74734967929606</v>
          </cell>
          <cell r="AH881">
            <v>1219.7</v>
          </cell>
          <cell r="AI881">
            <v>-742.95265032070392</v>
          </cell>
          <cell r="AJ881">
            <v>52.194339576995063</v>
          </cell>
          <cell r="AK881">
            <v>1219.7</v>
          </cell>
          <cell r="AL881">
            <v>-1167.5056604230049</v>
          </cell>
          <cell r="AM881">
            <v>0</v>
          </cell>
          <cell r="AN881">
            <v>1219.7</v>
          </cell>
          <cell r="AO881">
            <v>-1219.7</v>
          </cell>
          <cell r="AP881">
            <v>0.57127448902892997</v>
          </cell>
          <cell r="AQ881">
            <v>0.57127448902892997</v>
          </cell>
          <cell r="AR881">
            <v>1637.9467894539673</v>
          </cell>
          <cell r="AS881">
            <v>6098.5</v>
          </cell>
        </row>
        <row r="882">
          <cell r="A882" t="str">
            <v>л/с №3000000137191</v>
          </cell>
          <cell r="B882" t="str">
            <v>Кв. 86</v>
          </cell>
          <cell r="C882" t="str">
            <v>Мазова Ольга Сергеевна</v>
          </cell>
          <cell r="D882">
            <v>44408</v>
          </cell>
          <cell r="E882">
            <v>63.4</v>
          </cell>
          <cell r="F882">
            <v>31</v>
          </cell>
          <cell r="G882">
            <v>28</v>
          </cell>
          <cell r="H882">
            <v>31</v>
          </cell>
          <cell r="I882">
            <v>30</v>
          </cell>
          <cell r="J882">
            <v>31</v>
          </cell>
          <cell r="K882">
            <v>151</v>
          </cell>
          <cell r="L882" t="str">
            <v>104751033</v>
          </cell>
          <cell r="M882">
            <v>7.9509999999999996</v>
          </cell>
          <cell r="N882">
            <v>12.444100000000001</v>
          </cell>
          <cell r="O882">
            <v>4.493100000000001</v>
          </cell>
          <cell r="P882">
            <v>0.92242450331125847</v>
          </cell>
          <cell r="Q882">
            <v>0.83315761589403992</v>
          </cell>
          <cell r="R882">
            <v>0.92242450331125847</v>
          </cell>
          <cell r="S882">
            <v>0.89266887417218554</v>
          </cell>
          <cell r="T882">
            <v>0.92242450331125847</v>
          </cell>
          <cell r="U882">
            <v>4.493100000000001</v>
          </cell>
          <cell r="V882">
            <v>0.57347414081275017</v>
          </cell>
          <cell r="W882">
            <v>0.10582433608628132</v>
          </cell>
          <cell r="X882">
            <v>0.29202187478224401</v>
          </cell>
          <cell r="Y882">
            <v>3.1970579189476905E-2</v>
          </cell>
          <cell r="Z882">
            <v>0</v>
          </cell>
          <cell r="AA882">
            <v>4289.010674459475</v>
          </cell>
          <cell r="AB882">
            <v>2298.9</v>
          </cell>
          <cell r="AC882">
            <v>1990.1106744594749</v>
          </cell>
          <cell r="AD882">
            <v>2692.230273078937</v>
          </cell>
          <cell r="AE882">
            <v>2298.9</v>
          </cell>
          <cell r="AF882">
            <v>393.3302730789369</v>
          </cell>
          <cell r="AG882">
            <v>3482.0363663421281</v>
          </cell>
          <cell r="AH882">
            <v>2298.9</v>
          </cell>
          <cell r="AI882">
            <v>1183.136366342128</v>
          </cell>
          <cell r="AJ882">
            <v>2651.1077478894913</v>
          </cell>
          <cell r="AK882">
            <v>2298.9</v>
          </cell>
          <cell r="AL882">
            <v>352.2077478894912</v>
          </cell>
          <cell r="AM882">
            <v>2644.7570874039739</v>
          </cell>
          <cell r="AN882">
            <v>2298.9</v>
          </cell>
          <cell r="AO882">
            <v>345.85708740397376</v>
          </cell>
          <cell r="AP882">
            <v>1.0032909308707523</v>
          </cell>
          <cell r="AQ882">
            <v>5.4963909308707528</v>
          </cell>
          <cell r="AR882">
            <v>15759.142149174004</v>
          </cell>
          <cell r="AS882">
            <v>11494.5</v>
          </cell>
        </row>
        <row r="883">
          <cell r="A883" t="str">
            <v>л/с №3000000140297</v>
          </cell>
          <cell r="B883" t="str">
            <v>Кв. 860</v>
          </cell>
          <cell r="C883" t="str">
            <v>Емельянова Виктория</v>
          </cell>
          <cell r="D883">
            <v>44441</v>
          </cell>
          <cell r="E883">
            <v>31.2</v>
          </cell>
          <cell r="F883">
            <v>31</v>
          </cell>
          <cell r="G883">
            <v>28</v>
          </cell>
          <cell r="H883">
            <v>31</v>
          </cell>
          <cell r="I883">
            <v>30</v>
          </cell>
          <cell r="J883">
            <v>31</v>
          </cell>
          <cell r="K883">
            <v>151</v>
          </cell>
          <cell r="L883">
            <v>4756685</v>
          </cell>
          <cell r="M883">
            <v>4.2050000000000001</v>
          </cell>
          <cell r="N883">
            <v>4.7895000000000003</v>
          </cell>
          <cell r="O883">
            <v>0.58450000000000024</v>
          </cell>
          <cell r="P883">
            <v>0.11999668874172191</v>
          </cell>
          <cell r="Q883">
            <v>0.10838410596026495</v>
          </cell>
          <cell r="R883">
            <v>0.11999668874172191</v>
          </cell>
          <cell r="S883">
            <v>0.11612582781456959</v>
          </cell>
          <cell r="T883">
            <v>0.11999668874172191</v>
          </cell>
          <cell r="U883">
            <v>0.58450000000000024</v>
          </cell>
          <cell r="V883">
            <v>0.28221440368072248</v>
          </cell>
          <cell r="W883">
            <v>5.2077591260125823E-2</v>
          </cell>
          <cell r="X883">
            <v>0.14370792576034722</v>
          </cell>
          <cell r="Y883">
            <v>1.5733155689458666E-2</v>
          </cell>
          <cell r="Z883">
            <v>0</v>
          </cell>
          <cell r="AA883">
            <v>1153.2115999717842</v>
          </cell>
          <cell r="AB883">
            <v>1102.72</v>
          </cell>
          <cell r="AC883">
            <v>50.491599971784126</v>
          </cell>
          <cell r="AD883">
            <v>460.07256903635999</v>
          </cell>
          <cell r="AE883">
            <v>1102.72</v>
          </cell>
          <cell r="AF883">
            <v>-642.64743096364009</v>
          </cell>
          <cell r="AG883">
            <v>756.08859660804251</v>
          </cell>
          <cell r="AH883">
            <v>1102.72</v>
          </cell>
          <cell r="AI883">
            <v>-346.63140339195752</v>
          </cell>
          <cell r="AJ883">
            <v>378.0634403230797</v>
          </cell>
          <cell r="AK883">
            <v>1102.72</v>
          </cell>
          <cell r="AL883">
            <v>-724.65655967692032</v>
          </cell>
          <cell r="AM883">
            <v>344.05210602649021</v>
          </cell>
          <cell r="AN883">
            <v>1102.72</v>
          </cell>
          <cell r="AO883">
            <v>-758.66789397350976</v>
          </cell>
          <cell r="AP883">
            <v>0.49373307639065422</v>
          </cell>
          <cell r="AQ883">
            <v>1.0782330763906545</v>
          </cell>
          <cell r="AR883">
            <v>3091.4883119657566</v>
          </cell>
          <cell r="AS883">
            <v>5513.6</v>
          </cell>
        </row>
        <row r="884">
          <cell r="A884" t="str">
            <v>л/с №3000000140208</v>
          </cell>
          <cell r="B884" t="str">
            <v>Кв. 861</v>
          </cell>
          <cell r="C884" t="str">
            <v>Зейналов Рамеш Алибаба оглы</v>
          </cell>
          <cell r="D884">
            <v>44447</v>
          </cell>
          <cell r="E884">
            <v>43.8</v>
          </cell>
          <cell r="F884">
            <v>31</v>
          </cell>
          <cell r="G884">
            <v>28</v>
          </cell>
          <cell r="H884">
            <v>31</v>
          </cell>
          <cell r="I884">
            <v>30</v>
          </cell>
          <cell r="J884">
            <v>31</v>
          </cell>
          <cell r="K884">
            <v>151</v>
          </cell>
          <cell r="L884">
            <v>4756682</v>
          </cell>
          <cell r="M884">
            <v>10.741</v>
          </cell>
          <cell r="N884">
            <v>16.645700000000001</v>
          </cell>
          <cell r="O884">
            <v>5.9047000000000018</v>
          </cell>
          <cell r="P884">
            <v>1.2122231788079474</v>
          </cell>
          <cell r="Q884">
            <v>1.0949112582781462</v>
          </cell>
          <cell r="R884">
            <v>1.2122231788079474</v>
          </cell>
          <cell r="S884">
            <v>1.1731192052980137</v>
          </cell>
          <cell r="T884">
            <v>1.2122231788079474</v>
          </cell>
          <cell r="U884">
            <v>5.9047000000000018</v>
          </cell>
          <cell r="V884">
            <v>0.39618560516716805</v>
          </cell>
          <cell r="W884">
            <v>7.3108926192099716E-2</v>
          </cell>
          <cell r="X884">
            <v>0.20174381885587203</v>
          </cell>
          <cell r="Y884">
            <v>2.208693010250928E-2</v>
          </cell>
          <cell r="Z884">
            <v>0</v>
          </cell>
          <cell r="AA884">
            <v>4611.5974972377708</v>
          </cell>
          <cell r="AB884">
            <v>2751.63</v>
          </cell>
          <cell r="AC884">
            <v>1859.9674972377707</v>
          </cell>
          <cell r="AD884">
            <v>3348.924112509399</v>
          </cell>
          <cell r="AE884">
            <v>2751.63</v>
          </cell>
          <cell r="AF884">
            <v>597.29411250939893</v>
          </cell>
          <cell r="AG884">
            <v>4054.0978963617495</v>
          </cell>
          <cell r="AH884">
            <v>2751.63</v>
          </cell>
          <cell r="AI884">
            <v>1302.4678963617494</v>
          </cell>
          <cell r="AJ884">
            <v>3426.8711272976711</v>
          </cell>
          <cell r="AK884">
            <v>2751.63</v>
          </cell>
          <cell r="AL884">
            <v>675.24112729767103</v>
          </cell>
          <cell r="AM884">
            <v>3475.6620538145703</v>
          </cell>
          <cell r="AN884">
            <v>2751.63</v>
          </cell>
          <cell r="AO884">
            <v>724.03205381457019</v>
          </cell>
          <cell r="AP884">
            <v>0.69312528031764908</v>
          </cell>
          <cell r="AQ884">
            <v>6.5978252803176511</v>
          </cell>
          <cell r="AR884">
            <v>18917.152687221162</v>
          </cell>
          <cell r="AS884">
            <v>13758.150000000001</v>
          </cell>
        </row>
        <row r="885">
          <cell r="A885" t="str">
            <v>л/с №3000000163299</v>
          </cell>
          <cell r="B885" t="str">
            <v>Кв. 862</v>
          </cell>
          <cell r="C885" t="str">
            <v>Литинский Александр Владимирович</v>
          </cell>
          <cell r="D885">
            <v>44846</v>
          </cell>
          <cell r="E885">
            <v>45.2</v>
          </cell>
          <cell r="F885">
            <v>31</v>
          </cell>
          <cell r="G885">
            <v>28</v>
          </cell>
          <cell r="H885">
            <v>31</v>
          </cell>
          <cell r="I885">
            <v>30</v>
          </cell>
          <cell r="J885">
            <v>31</v>
          </cell>
          <cell r="K885">
            <v>151</v>
          </cell>
          <cell r="L885">
            <v>4756847</v>
          </cell>
          <cell r="M885">
            <v>7.1870000000000003</v>
          </cell>
          <cell r="N885">
            <v>12.3361</v>
          </cell>
          <cell r="O885">
            <v>5.1490999999999998</v>
          </cell>
          <cell r="P885">
            <v>1.0570999999999999</v>
          </cell>
          <cell r="Q885">
            <v>0.95479999999999998</v>
          </cell>
          <cell r="R885">
            <v>1.0570999999999999</v>
          </cell>
          <cell r="S885">
            <v>1.0229999999999999</v>
          </cell>
          <cell r="T885">
            <v>1.0570999999999999</v>
          </cell>
          <cell r="U885">
            <v>5.1490999999999998</v>
          </cell>
          <cell r="V885">
            <v>0.40884907199899539</v>
          </cell>
          <cell r="W885">
            <v>7.5445741184541268E-2</v>
          </cell>
          <cell r="X885">
            <v>0.20819225142204148</v>
          </cell>
          <cell r="Y885">
            <v>2.2792905037292685E-2</v>
          </cell>
          <cell r="Z885">
            <v>0</v>
          </cell>
          <cell r="AA885">
            <v>4203.1398602540794</v>
          </cell>
          <cell r="AB885">
            <v>1955.99</v>
          </cell>
          <cell r="AC885">
            <v>2247.1498602540796</v>
          </cell>
          <cell r="AD885">
            <v>2953.8999842094927</v>
          </cell>
          <cell r="AE885">
            <v>1955.99</v>
          </cell>
          <cell r="AF885">
            <v>997.90998420949268</v>
          </cell>
          <cell r="AG885">
            <v>3627.8206374322485</v>
          </cell>
          <cell r="AH885">
            <v>1955.99</v>
          </cell>
          <cell r="AI885">
            <v>1671.8306374322485</v>
          </cell>
          <cell r="AJ885">
            <v>2998.4765014648242</v>
          </cell>
          <cell r="AK885">
            <v>1955.99</v>
          </cell>
          <cell r="AL885">
            <v>1042.4865014648242</v>
          </cell>
          <cell r="AM885">
            <v>3030.8959779999996</v>
          </cell>
          <cell r="AN885">
            <v>1955.99</v>
          </cell>
          <cell r="AO885">
            <v>1074.9059779999995</v>
          </cell>
          <cell r="AP885">
            <v>0.71527996964287088</v>
          </cell>
          <cell r="AQ885">
            <v>5.8643799696428704</v>
          </cell>
          <cell r="AR885">
            <v>16814.232961360645</v>
          </cell>
          <cell r="AS885">
            <v>9779.9500000000007</v>
          </cell>
        </row>
        <row r="886">
          <cell r="A886" t="str">
            <v>л/с №3000000153479</v>
          </cell>
          <cell r="B886" t="str">
            <v>Кв. 863</v>
          </cell>
          <cell r="C886" t="str">
            <v>Иваны4 АН</v>
          </cell>
          <cell r="D886">
            <v>44544</v>
          </cell>
          <cell r="E886">
            <v>41.6</v>
          </cell>
          <cell r="F886">
            <v>31</v>
          </cell>
          <cell r="G886">
            <v>28</v>
          </cell>
          <cell r="H886">
            <v>31</v>
          </cell>
          <cell r="I886">
            <v>30</v>
          </cell>
          <cell r="J886">
            <v>31</v>
          </cell>
          <cell r="K886">
            <v>151</v>
          </cell>
          <cell r="L886">
            <v>4756688</v>
          </cell>
          <cell r="M886">
            <v>4.6749999999999998</v>
          </cell>
          <cell r="N886">
            <v>4.6753</v>
          </cell>
          <cell r="O886">
            <v>3.00000000000189E-4</v>
          </cell>
          <cell r="P886">
            <v>6.1589403973548741E-5</v>
          </cell>
          <cell r="Q886">
            <v>5.5629139072882732E-5</v>
          </cell>
          <cell r="R886">
            <v>6.1589403973548741E-5</v>
          </cell>
          <cell r="S886">
            <v>5.9602649006660069E-5</v>
          </cell>
          <cell r="T886">
            <v>6.1589403973548741E-5</v>
          </cell>
          <cell r="U886">
            <v>3.00000000000189E-4</v>
          </cell>
          <cell r="V886">
            <v>0.37628587157429666</v>
          </cell>
          <cell r="W886">
            <v>6.9436788346834435E-2</v>
          </cell>
          <cell r="X886">
            <v>0.19161056768046295</v>
          </cell>
          <cell r="Y886">
            <v>2.0977540919278222E-2</v>
          </cell>
          <cell r="Z886">
            <v>0</v>
          </cell>
          <cell r="AA886">
            <v>1079.0559131676766</v>
          </cell>
          <cell r="AB886">
            <v>1305.71</v>
          </cell>
          <cell r="AC886">
            <v>-226.6540868323234</v>
          </cell>
          <cell r="AD886">
            <v>199.24726956724373</v>
          </cell>
          <cell r="AE886">
            <v>1305.71</v>
          </cell>
          <cell r="AF886">
            <v>-1106.4627304327564</v>
          </cell>
          <cell r="AG886">
            <v>549.55857534935456</v>
          </cell>
          <cell r="AH886">
            <v>1305.71</v>
          </cell>
          <cell r="AI886">
            <v>-756.15142465064548</v>
          </cell>
          <cell r="AJ886">
            <v>60.317277296115044</v>
          </cell>
          <cell r="AK886">
            <v>1305.71</v>
          </cell>
          <cell r="AL886">
            <v>-1245.3927227038851</v>
          </cell>
          <cell r="AM886">
            <v>0.17658790728487947</v>
          </cell>
          <cell r="AN886">
            <v>1305.71</v>
          </cell>
          <cell r="AO886">
            <v>-1305.5334120927153</v>
          </cell>
          <cell r="AP886">
            <v>0.65831076852087222</v>
          </cell>
          <cell r="AQ886">
            <v>0.65861076852087241</v>
          </cell>
          <cell r="AR886">
            <v>1888.3556232876749</v>
          </cell>
          <cell r="AS886">
            <v>6528.55</v>
          </cell>
        </row>
        <row r="887">
          <cell r="A887" t="str">
            <v>л/с №3000000140170</v>
          </cell>
          <cell r="B887" t="str">
            <v>Кв. 864</v>
          </cell>
          <cell r="C887" t="str">
            <v>Казаченко Ирина Олеговна</v>
          </cell>
          <cell r="D887">
            <v>44442</v>
          </cell>
          <cell r="E887">
            <v>53.6</v>
          </cell>
          <cell r="F887">
            <v>31</v>
          </cell>
          <cell r="G887">
            <v>28</v>
          </cell>
          <cell r="H887">
            <v>31</v>
          </cell>
          <cell r="I887">
            <v>30</v>
          </cell>
          <cell r="J887">
            <v>31</v>
          </cell>
          <cell r="K887">
            <v>151</v>
          </cell>
          <cell r="L887">
            <v>4756857</v>
          </cell>
          <cell r="M887">
            <v>10.618</v>
          </cell>
          <cell r="N887">
            <v>14.373900000000001</v>
          </cell>
          <cell r="O887">
            <v>3.7559000000000005</v>
          </cell>
          <cell r="P887">
            <v>0.77107880794702</v>
          </cell>
          <cell r="Q887">
            <v>0.69645827814569539</v>
          </cell>
          <cell r="R887">
            <v>0.77107880794702</v>
          </cell>
          <cell r="S887">
            <v>0.74620529801324509</v>
          </cell>
          <cell r="T887">
            <v>0.77107880794702</v>
          </cell>
          <cell r="U887">
            <v>3.7559000000000005</v>
          </cell>
          <cell r="V887">
            <v>0.48482987298995922</v>
          </cell>
          <cell r="W887">
            <v>8.9466631139190525E-2</v>
          </cell>
          <cell r="X887">
            <v>0.24688284681905803</v>
          </cell>
          <cell r="Y887">
            <v>2.7028754645993094E-2</v>
          </cell>
          <cell r="Z887">
            <v>0</v>
          </cell>
          <cell r="AA887">
            <v>3600.9162518088879</v>
          </cell>
          <cell r="AB887">
            <v>2359.98</v>
          </cell>
          <cell r="AC887">
            <v>1240.9362518088878</v>
          </cell>
          <cell r="AD887">
            <v>2253.3881814034389</v>
          </cell>
          <cell r="AE887">
            <v>2359.98</v>
          </cell>
          <cell r="AF887">
            <v>-106.5918185965611</v>
          </cell>
          <cell r="AG887">
            <v>2918.6792973122033</v>
          </cell>
          <cell r="AH887">
            <v>2359.98</v>
          </cell>
          <cell r="AI887">
            <v>558.69929731220327</v>
          </cell>
          <cell r="AJ887">
            <v>2217.0012111035144</v>
          </cell>
          <cell r="AK887">
            <v>2359.98</v>
          </cell>
          <cell r="AL887">
            <v>-142.97878889648564</v>
          </cell>
          <cell r="AM887">
            <v>2210.8217365695368</v>
          </cell>
          <cell r="AN887">
            <v>2359.98</v>
          </cell>
          <cell r="AO887">
            <v>-149.15826343046319</v>
          </cell>
          <cell r="AP887">
            <v>0.8482081055942009</v>
          </cell>
          <cell r="AQ887">
            <v>4.604108105594201</v>
          </cell>
          <cell r="AR887">
            <v>13200.806678197581</v>
          </cell>
          <cell r="AS887">
            <v>11799.9</v>
          </cell>
        </row>
        <row r="888">
          <cell r="A888" t="str">
            <v>л/с №3000000140120</v>
          </cell>
          <cell r="B888" t="str">
            <v>Кв. 865</v>
          </cell>
          <cell r="C888" t="str">
            <v>Крылов Максим Алексеевич</v>
          </cell>
          <cell r="D888">
            <v>44441</v>
          </cell>
          <cell r="E888">
            <v>36.1</v>
          </cell>
          <cell r="F888">
            <v>31</v>
          </cell>
          <cell r="G888">
            <v>28</v>
          </cell>
          <cell r="H888">
            <v>31</v>
          </cell>
          <cell r="I888">
            <v>30</v>
          </cell>
          <cell r="J888">
            <v>31</v>
          </cell>
          <cell r="K888">
            <v>151</v>
          </cell>
          <cell r="L888">
            <v>4756856</v>
          </cell>
          <cell r="M888">
            <v>7.41</v>
          </cell>
          <cell r="N888">
            <v>10.339399999999999</v>
          </cell>
          <cell r="O888">
            <v>2.9293999999999998</v>
          </cell>
          <cell r="P888">
            <v>0.60139999999999993</v>
          </cell>
          <cell r="Q888">
            <v>0.54319999999999991</v>
          </cell>
          <cell r="R888">
            <v>0.60139999999999993</v>
          </cell>
          <cell r="S888">
            <v>0.58199999999999996</v>
          </cell>
          <cell r="T888">
            <v>0.60139999999999993</v>
          </cell>
          <cell r="U888">
            <v>2.9293999999999998</v>
          </cell>
          <cell r="V888">
            <v>0.32653653759211798</v>
          </cell>
          <cell r="W888">
            <v>6.0256443733671228E-2</v>
          </cell>
          <cell r="X888">
            <v>0.1662774397419402</v>
          </cell>
          <cell r="Y888">
            <v>1.8204067961200575E-2</v>
          </cell>
          <cell r="Z888">
            <v>0</v>
          </cell>
          <cell r="AA888">
            <v>2660.5610818533687</v>
          </cell>
          <cell r="AB888">
            <v>1914.13</v>
          </cell>
          <cell r="AC888">
            <v>746.4310818533686</v>
          </cell>
          <cell r="AD888">
            <v>1730.2182463443071</v>
          </cell>
          <cell r="AE888">
            <v>1914.13</v>
          </cell>
          <cell r="AF888">
            <v>-183.91175365569302</v>
          </cell>
          <cell r="AG888">
            <v>2201.0694016792959</v>
          </cell>
          <cell r="AH888">
            <v>1914.13</v>
          </cell>
          <cell r="AI888">
            <v>286.93940167929577</v>
          </cell>
          <cell r="AJ888">
            <v>1720.8930995769947</v>
          </cell>
          <cell r="AK888">
            <v>1914.13</v>
          </cell>
          <cell r="AL888">
            <v>-193.23690042300541</v>
          </cell>
          <cell r="AM888">
            <v>1724.3220519999998</v>
          </cell>
          <cell r="AN888">
            <v>1914.13</v>
          </cell>
          <cell r="AO888">
            <v>-189.80794800000035</v>
          </cell>
          <cell r="AP888">
            <v>0.57127448902892997</v>
          </cell>
          <cell r="AQ888">
            <v>3.5006744890289299</v>
          </cell>
          <cell r="AR888">
            <v>10037.063881453967</v>
          </cell>
          <cell r="AS888">
            <v>9570.6500000000015</v>
          </cell>
        </row>
        <row r="889">
          <cell r="A889" t="str">
            <v>л/с №3000000140311</v>
          </cell>
          <cell r="B889" t="str">
            <v>Кв. 866</v>
          </cell>
          <cell r="C889" t="str">
            <v>Фролова Наталия Дмитриевна</v>
          </cell>
          <cell r="D889">
            <v>44450</v>
          </cell>
          <cell r="E889">
            <v>31.2</v>
          </cell>
          <cell r="F889">
            <v>31</v>
          </cell>
          <cell r="G889">
            <v>28</v>
          </cell>
          <cell r="H889">
            <v>31</v>
          </cell>
          <cell r="I889">
            <v>30</v>
          </cell>
          <cell r="J889">
            <v>31</v>
          </cell>
          <cell r="K889">
            <v>151</v>
          </cell>
          <cell r="L889">
            <v>4756830</v>
          </cell>
          <cell r="M889">
            <v>5.6319999999999997</v>
          </cell>
          <cell r="N889">
            <v>9.4255999999999993</v>
          </cell>
          <cell r="O889">
            <v>3.7935999999999996</v>
          </cell>
          <cell r="P889">
            <v>0.77881854304635756</v>
          </cell>
          <cell r="Q889">
            <v>0.70344900662251653</v>
          </cell>
          <cell r="R889">
            <v>0.77881854304635756</v>
          </cell>
          <cell r="S889">
            <v>0.75369536423841055</v>
          </cell>
          <cell r="T889">
            <v>0.77881854304635756</v>
          </cell>
          <cell r="U889">
            <v>3.7935999999999996</v>
          </cell>
          <cell r="V889">
            <v>0.28221440368072248</v>
          </cell>
          <cell r="W889">
            <v>5.2077591260125823E-2</v>
          </cell>
          <cell r="X889">
            <v>0.14370792576034722</v>
          </cell>
          <cell r="Y889">
            <v>1.5733155689458666E-2</v>
          </cell>
          <cell r="Z889">
            <v>0</v>
          </cell>
          <cell r="AA889">
            <v>3042.1724441969491</v>
          </cell>
          <cell r="AB889">
            <v>1443.91</v>
          </cell>
          <cell r="AC889">
            <v>1598.262444196949</v>
          </cell>
          <cell r="AD889">
            <v>2166.2307509171542</v>
          </cell>
          <cell r="AE889">
            <v>1443.91</v>
          </cell>
          <cell r="AF889">
            <v>722.3207509171541</v>
          </cell>
          <cell r="AG889">
            <v>2645.0494408332074</v>
          </cell>
          <cell r="AH889">
            <v>1443.91</v>
          </cell>
          <cell r="AI889">
            <v>1201.1394408332073</v>
          </cell>
          <cell r="AJ889">
            <v>2206.0900637667878</v>
          </cell>
          <cell r="AK889">
            <v>1443.91</v>
          </cell>
          <cell r="AL889">
            <v>762.18006376678773</v>
          </cell>
          <cell r="AM889">
            <v>2233.0129502516552</v>
          </cell>
          <cell r="AN889">
            <v>1443.91</v>
          </cell>
          <cell r="AO889">
            <v>789.1029502516551</v>
          </cell>
          <cell r="AP889">
            <v>0.49373307639065422</v>
          </cell>
          <cell r="AQ889">
            <v>4.2873330763906541</v>
          </cell>
          <cell r="AR889">
            <v>12292.555649965754</v>
          </cell>
          <cell r="AS889">
            <v>7219.55</v>
          </cell>
        </row>
        <row r="890">
          <cell r="A890" t="str">
            <v>л/с №3000000140240</v>
          </cell>
          <cell r="B890" t="str">
            <v>Кв. 867</v>
          </cell>
          <cell r="C890" t="str">
            <v>Лашкирин Валерий Сергеевич</v>
          </cell>
          <cell r="D890">
            <v>44449</v>
          </cell>
          <cell r="E890">
            <v>43.8</v>
          </cell>
          <cell r="F890">
            <v>31</v>
          </cell>
          <cell r="G890">
            <v>28</v>
          </cell>
          <cell r="H890">
            <v>31</v>
          </cell>
          <cell r="I890">
            <v>30</v>
          </cell>
          <cell r="J890">
            <v>31</v>
          </cell>
          <cell r="K890">
            <v>151</v>
          </cell>
          <cell r="L890">
            <v>4755247</v>
          </cell>
          <cell r="M890">
            <v>7.0030000000000001</v>
          </cell>
          <cell r="N890">
            <v>8.8065999999999995</v>
          </cell>
          <cell r="O890">
            <v>1.8035999999999994</v>
          </cell>
          <cell r="P890">
            <v>0.3702754966887416</v>
          </cell>
          <cell r="Q890">
            <v>0.33444238410596017</v>
          </cell>
          <cell r="R890">
            <v>0.3702754966887416</v>
          </cell>
          <cell r="S890">
            <v>0.35833112582781446</v>
          </cell>
          <cell r="T890">
            <v>0.3702754966887416</v>
          </cell>
          <cell r="U890">
            <v>1.8035999999999994</v>
          </cell>
          <cell r="V890">
            <v>0.39618560516716805</v>
          </cell>
          <cell r="W890">
            <v>7.3108926192099716E-2</v>
          </cell>
          <cell r="X890">
            <v>0.20174381885587203</v>
          </cell>
          <cell r="Y890">
            <v>2.208693010250928E-2</v>
          </cell>
          <cell r="Z890">
            <v>0</v>
          </cell>
          <cell r="AA890">
            <v>2197.581942019227</v>
          </cell>
          <cell r="AB890">
            <v>1553.44</v>
          </cell>
          <cell r="AC890">
            <v>644.14194201922692</v>
          </cell>
          <cell r="AD890">
            <v>1168.5229658603914</v>
          </cell>
          <cell r="AE890">
            <v>1553.44</v>
          </cell>
          <cell r="AF890">
            <v>-384.91703413960863</v>
          </cell>
          <cell r="AG890">
            <v>1640.0823411432052</v>
          </cell>
          <cell r="AH890">
            <v>1553.44</v>
          </cell>
          <cell r="AI890">
            <v>86.642341143205158</v>
          </cell>
          <cell r="AJ890">
            <v>1090.7270416023055</v>
          </cell>
          <cell r="AK890">
            <v>1553.44</v>
          </cell>
          <cell r="AL890">
            <v>-462.71295839769459</v>
          </cell>
          <cell r="AM890">
            <v>1061.646498596026</v>
          </cell>
          <cell r="AN890">
            <v>1553.44</v>
          </cell>
          <cell r="AO890">
            <v>-491.79350140397401</v>
          </cell>
          <cell r="AP890">
            <v>0.69312528031764908</v>
          </cell>
          <cell r="AQ890">
            <v>2.4967252803176487</v>
          </cell>
          <cell r="AR890">
            <v>7158.5607892211556</v>
          </cell>
          <cell r="AS890">
            <v>7767.2000000000007</v>
          </cell>
        </row>
        <row r="891">
          <cell r="A891" t="str">
            <v>л/с №3000000140169</v>
          </cell>
          <cell r="B891" t="str">
            <v>Кв. 868</v>
          </cell>
          <cell r="C891" t="str">
            <v>Карачаров Алексей Петрович</v>
          </cell>
          <cell r="D891">
            <v>44442</v>
          </cell>
          <cell r="E891">
            <v>45.2</v>
          </cell>
          <cell r="F891">
            <v>31</v>
          </cell>
          <cell r="G891">
            <v>28</v>
          </cell>
          <cell r="H891">
            <v>31</v>
          </cell>
          <cell r="I891">
            <v>30</v>
          </cell>
          <cell r="J891">
            <v>31</v>
          </cell>
          <cell r="K891">
            <v>151</v>
          </cell>
          <cell r="L891">
            <v>4756836</v>
          </cell>
          <cell r="M891">
            <v>6.4</v>
          </cell>
          <cell r="N891">
            <v>6.9713000000000003</v>
          </cell>
          <cell r="O891">
            <v>0.57129999999999992</v>
          </cell>
          <cell r="P891">
            <v>0.11728675496688741</v>
          </cell>
          <cell r="Q891">
            <v>0.10593642384105958</v>
          </cell>
          <cell r="R891">
            <v>0.11728675496688741</v>
          </cell>
          <cell r="S891">
            <v>0.11350331125827813</v>
          </cell>
          <cell r="T891">
            <v>0.11728675496688741</v>
          </cell>
          <cell r="U891">
            <v>0.57129999999999992</v>
          </cell>
          <cell r="V891">
            <v>0.40884907199899539</v>
          </cell>
          <cell r="W891">
            <v>7.5445741184541268E-2</v>
          </cell>
          <cell r="X891">
            <v>0.20819225142204148</v>
          </cell>
          <cell r="Y891">
            <v>2.2792905037292685E-2</v>
          </cell>
          <cell r="Z891">
            <v>0</v>
          </cell>
          <cell r="AA891">
            <v>1508.5261203600398</v>
          </cell>
          <cell r="AB891">
            <v>1395.74</v>
          </cell>
          <cell r="AC891">
            <v>112.78612036003983</v>
          </cell>
          <cell r="AD891">
            <v>520.05531591810222</v>
          </cell>
          <cell r="AE891">
            <v>1395.74</v>
          </cell>
          <cell r="AF891">
            <v>-875.68468408189779</v>
          </cell>
          <cell r="AG891">
            <v>933.20689753820909</v>
          </cell>
          <cell r="AH891">
            <v>1395.74</v>
          </cell>
          <cell r="AI891">
            <v>-462.53310246179092</v>
          </cell>
          <cell r="AJ891">
            <v>390.7857854383347</v>
          </cell>
          <cell r="AK891">
            <v>1395.74</v>
          </cell>
          <cell r="AL891">
            <v>-1004.9542145616654</v>
          </cell>
          <cell r="AM891">
            <v>336.28223810596023</v>
          </cell>
          <cell r="AN891">
            <v>1395.74</v>
          </cell>
          <cell r="AO891">
            <v>-1059.4577618940398</v>
          </cell>
          <cell r="AP891">
            <v>0.71527996964287088</v>
          </cell>
          <cell r="AQ891">
            <v>1.2865799696428708</v>
          </cell>
          <cell r="AR891">
            <v>3688.8563573606461</v>
          </cell>
          <cell r="AS891">
            <v>6978.7</v>
          </cell>
        </row>
        <row r="892">
          <cell r="A892" t="str">
            <v>л/с №3000000140336</v>
          </cell>
          <cell r="B892" t="str">
            <v>Кв. 869</v>
          </cell>
          <cell r="C892" t="str">
            <v>Нестерова Татьяна Владимировна</v>
          </cell>
          <cell r="D892">
            <v>44453</v>
          </cell>
          <cell r="E892">
            <v>41.6</v>
          </cell>
          <cell r="F892">
            <v>31</v>
          </cell>
          <cell r="G892">
            <v>28</v>
          </cell>
          <cell r="H892">
            <v>31</v>
          </cell>
          <cell r="I892">
            <v>30</v>
          </cell>
          <cell r="J892">
            <v>31</v>
          </cell>
          <cell r="K892">
            <v>151</v>
          </cell>
          <cell r="L892">
            <v>4756628</v>
          </cell>
          <cell r="M892">
            <v>6.43</v>
          </cell>
          <cell r="N892">
            <v>11.9032</v>
          </cell>
          <cell r="O892">
            <v>5.4732000000000003</v>
          </cell>
          <cell r="P892">
            <v>1.1236370860927154</v>
          </cell>
          <cell r="Q892">
            <v>1.0148980132450331</v>
          </cell>
          <cell r="R892">
            <v>1.1236370860927154</v>
          </cell>
          <cell r="S892">
            <v>1.0873907284768214</v>
          </cell>
          <cell r="T892">
            <v>1.1236370860927154</v>
          </cell>
          <cell r="U892">
            <v>5.4732000000000012</v>
          </cell>
          <cell r="V892">
            <v>0.37628587157429666</v>
          </cell>
          <cell r="W892">
            <v>6.9436788346834435E-2</v>
          </cell>
          <cell r="X892">
            <v>0.19161056768046295</v>
          </cell>
          <cell r="Y892">
            <v>2.0977540919278222E-2</v>
          </cell>
          <cell r="Z892">
            <v>0</v>
          </cell>
          <cell r="AA892">
            <v>4300.5491057637037</v>
          </cell>
          <cell r="AB892">
            <v>1341.27</v>
          </cell>
          <cell r="AC892">
            <v>2959.2791057637037</v>
          </cell>
          <cell r="AD892">
            <v>3108.983056428171</v>
          </cell>
          <cell r="AE892">
            <v>1341.27</v>
          </cell>
          <cell r="AF892">
            <v>1767.7130564281711</v>
          </cell>
          <cell r="AG892">
            <v>3771.051767945381</v>
          </cell>
          <cell r="AH892">
            <v>1341.27</v>
          </cell>
          <cell r="AI892">
            <v>2429.781767945381</v>
          </cell>
          <cell r="AJ892">
            <v>3177.891334647109</v>
          </cell>
          <cell r="AK892">
            <v>1341.27</v>
          </cell>
          <cell r="AL892">
            <v>1836.6213346471091</v>
          </cell>
          <cell r="AM892">
            <v>3221.6697805033114</v>
          </cell>
          <cell r="AN892">
            <v>1341.27</v>
          </cell>
          <cell r="AO892">
            <v>1880.3997805033114</v>
          </cell>
          <cell r="AP892">
            <v>0.65831076852087222</v>
          </cell>
          <cell r="AQ892">
            <v>6.1315107685208723</v>
          </cell>
          <cell r="AR892">
            <v>17580.145045287674</v>
          </cell>
          <cell r="AS892">
            <v>6706.35</v>
          </cell>
        </row>
        <row r="893">
          <cell r="A893" t="str">
            <v>л/с №3000000142193</v>
          </cell>
          <cell r="B893" t="str">
            <v>Кв. 87</v>
          </cell>
          <cell r="C893" t="str">
            <v>Гасанов Джейхун Фирдовси оглы</v>
          </cell>
          <cell r="D893">
            <v>44476</v>
          </cell>
          <cell r="E893">
            <v>42.3</v>
          </cell>
          <cell r="F893">
            <v>31</v>
          </cell>
          <cell r="G893">
            <v>28</v>
          </cell>
          <cell r="H893">
            <v>31</v>
          </cell>
          <cell r="I893">
            <v>30</v>
          </cell>
          <cell r="J893">
            <v>31</v>
          </cell>
          <cell r="K893">
            <v>151</v>
          </cell>
          <cell r="L893" t="str">
            <v>4751024</v>
          </cell>
          <cell r="M893">
            <v>5.891</v>
          </cell>
          <cell r="N893">
            <v>9.2918000000000003</v>
          </cell>
          <cell r="O893">
            <v>3.4008000000000003</v>
          </cell>
          <cell r="P893">
            <v>0.69817748344370867</v>
          </cell>
          <cell r="Q893">
            <v>0.63061192052980131</v>
          </cell>
          <cell r="R893">
            <v>0.69817748344370867</v>
          </cell>
          <cell r="S893">
            <v>0.67565562913907284</v>
          </cell>
          <cell r="T893">
            <v>0.69817748344370867</v>
          </cell>
          <cell r="U893">
            <v>3.4008000000000003</v>
          </cell>
          <cell r="V893">
            <v>0.38261760499021025</v>
          </cell>
          <cell r="W893">
            <v>7.0605195843055205E-2</v>
          </cell>
          <cell r="X893">
            <v>0.19483478396354764</v>
          </cell>
          <cell r="Y893">
            <v>2.1330528386669923E-2</v>
          </cell>
          <cell r="Z893">
            <v>0</v>
          </cell>
          <cell r="AA893">
            <v>3098.834061655964</v>
          </cell>
          <cell r="AB893">
            <v>1593.29</v>
          </cell>
          <cell r="AC893">
            <v>1505.544061655964</v>
          </cell>
          <cell r="AD893">
            <v>2010.5156917219267</v>
          </cell>
          <cell r="AE893">
            <v>1593.29</v>
          </cell>
          <cell r="AF893">
            <v>417.22569172192675</v>
          </cell>
          <cell r="AG893">
            <v>2560.426912864737</v>
          </cell>
          <cell r="AH893">
            <v>1593.29</v>
          </cell>
          <cell r="AI893">
            <v>967.13691286473704</v>
          </cell>
          <cell r="AJ893">
            <v>1998.3847711346591</v>
          </cell>
          <cell r="AK893">
            <v>1593.29</v>
          </cell>
          <cell r="AL893">
            <v>405.09477113465914</v>
          </cell>
          <cell r="AM893">
            <v>2001.8005169801324</v>
          </cell>
          <cell r="AN893">
            <v>1593.29</v>
          </cell>
          <cell r="AO893">
            <v>408.51051698013248</v>
          </cell>
          <cell r="AP893">
            <v>0.66938811318348301</v>
          </cell>
          <cell r="AQ893">
            <v>4.0701881131834829</v>
          </cell>
          <cell r="AR893">
            <v>11669.961954357417</v>
          </cell>
          <cell r="AS893">
            <v>7966.45</v>
          </cell>
        </row>
        <row r="894">
          <cell r="A894" t="str">
            <v>л/с №3000000140572</v>
          </cell>
          <cell r="B894" t="str">
            <v>Кв. 870</v>
          </cell>
          <cell r="C894" t="str">
            <v>Кожина Анна Андреевна</v>
          </cell>
          <cell r="D894">
            <v>44458</v>
          </cell>
          <cell r="E894">
            <v>53.6</v>
          </cell>
          <cell r="F894">
            <v>31</v>
          </cell>
          <cell r="G894">
            <v>28</v>
          </cell>
          <cell r="H894">
            <v>31</v>
          </cell>
          <cell r="I894">
            <v>30</v>
          </cell>
          <cell r="J894">
            <v>31</v>
          </cell>
          <cell r="K894">
            <v>151</v>
          </cell>
          <cell r="L894">
            <v>4756831</v>
          </cell>
          <cell r="M894">
            <v>8.08</v>
          </cell>
          <cell r="N894">
            <v>9.2151999999999994</v>
          </cell>
          <cell r="O894">
            <v>1.1351999999999993</v>
          </cell>
          <cell r="P894">
            <v>0.23305430463576146</v>
          </cell>
          <cell r="Q894">
            <v>0.21050066225165551</v>
          </cell>
          <cell r="R894">
            <v>0.23305430463576146</v>
          </cell>
          <cell r="S894">
            <v>0.22553642384105949</v>
          </cell>
          <cell r="T894">
            <v>0.23305430463576146</v>
          </cell>
          <cell r="U894">
            <v>1.1351999999999993</v>
          </cell>
          <cell r="V894">
            <v>0.48482987298995922</v>
          </cell>
          <cell r="W894">
            <v>8.9466631139190525E-2</v>
          </cell>
          <cell r="X894">
            <v>0.24688284681905803</v>
          </cell>
          <cell r="Y894">
            <v>2.7028754645993094E-2</v>
          </cell>
          <cell r="Z894">
            <v>0</v>
          </cell>
          <cell r="AA894">
            <v>2058.3031564049138</v>
          </cell>
          <cell r="AB894">
            <v>2233.5300000000002</v>
          </cell>
          <cell r="AC894">
            <v>-175.22684359508639</v>
          </cell>
          <cell r="AD894">
            <v>860.06022426436596</v>
          </cell>
          <cell r="AE894">
            <v>2233.5300000000002</v>
          </cell>
          <cell r="AF894">
            <v>-1373.4697757356344</v>
          </cell>
          <cell r="AG894">
            <v>1376.0662019082295</v>
          </cell>
          <cell r="AH894">
            <v>2233.5300000000002</v>
          </cell>
          <cell r="AI894">
            <v>-857.46379809177074</v>
          </cell>
          <cell r="AJ894">
            <v>724.14982845450731</v>
          </cell>
          <cell r="AK894">
            <v>2233.5300000000002</v>
          </cell>
          <cell r="AL894">
            <v>-1509.3801715454929</v>
          </cell>
          <cell r="AM894">
            <v>668.20864116556254</v>
          </cell>
          <cell r="AN894">
            <v>2233.5300000000002</v>
          </cell>
          <cell r="AO894">
            <v>-1565.3213588344377</v>
          </cell>
          <cell r="AP894">
            <v>0.8482081055942009</v>
          </cell>
          <cell r="AQ894">
            <v>1.9834081055942003</v>
          </cell>
          <cell r="AR894">
            <v>5686.7880521975794</v>
          </cell>
          <cell r="AS894">
            <v>11167.650000000001</v>
          </cell>
        </row>
        <row r="895">
          <cell r="A895" t="str">
            <v>л/с №3000000140308</v>
          </cell>
          <cell r="B895" t="str">
            <v>Кв. 871</v>
          </cell>
          <cell r="C895" t="str">
            <v>Усынина Алиса Владимировна</v>
          </cell>
          <cell r="D895">
            <v>44450</v>
          </cell>
          <cell r="E895">
            <v>36.1</v>
          </cell>
          <cell r="F895">
            <v>31</v>
          </cell>
          <cell r="G895">
            <v>28</v>
          </cell>
          <cell r="H895">
            <v>31</v>
          </cell>
          <cell r="I895">
            <v>30</v>
          </cell>
          <cell r="J895">
            <v>31</v>
          </cell>
          <cell r="K895">
            <v>151</v>
          </cell>
          <cell r="L895">
            <v>4755238</v>
          </cell>
          <cell r="M895">
            <v>6.984</v>
          </cell>
          <cell r="N895">
            <v>9.7911999999999999</v>
          </cell>
          <cell r="O895">
            <v>2.8071999999999999</v>
          </cell>
          <cell r="P895">
            <v>0.57631258278145692</v>
          </cell>
          <cell r="Q895">
            <v>0.52054039735099333</v>
          </cell>
          <cell r="R895">
            <v>0.57631258278145692</v>
          </cell>
          <cell r="S895">
            <v>0.55772185430463572</v>
          </cell>
          <cell r="T895">
            <v>0.57631258278145692</v>
          </cell>
          <cell r="U895">
            <v>2.8071999999999999</v>
          </cell>
          <cell r="V895">
            <v>0.32653653759211798</v>
          </cell>
          <cell r="W895">
            <v>6.0256443733671228E-2</v>
          </cell>
          <cell r="X895">
            <v>0.1662774397419402</v>
          </cell>
          <cell r="Y895">
            <v>1.8204067961200575E-2</v>
          </cell>
          <cell r="Z895">
            <v>0</v>
          </cell>
          <cell r="AA895">
            <v>2588.6309409527062</v>
          </cell>
          <cell r="AB895">
            <v>1674.15</v>
          </cell>
          <cell r="AC895">
            <v>914.48094095270608</v>
          </cell>
          <cell r="AD895">
            <v>1665.2490868211285</v>
          </cell>
          <cell r="AE895">
            <v>1674.15</v>
          </cell>
          <cell r="AF895">
            <v>-8.9009131788716331</v>
          </cell>
          <cell r="AG895">
            <v>2129.1392607786338</v>
          </cell>
          <cell r="AH895">
            <v>1674.15</v>
          </cell>
          <cell r="AI895">
            <v>454.98926077863371</v>
          </cell>
          <cell r="AJ895">
            <v>1651.2832858021604</v>
          </cell>
          <cell r="AK895">
            <v>1674.15</v>
          </cell>
          <cell r="AL895">
            <v>-22.866714197839656</v>
          </cell>
          <cell r="AM895">
            <v>1652.3919110993374</v>
          </cell>
          <cell r="AN895">
            <v>1674.15</v>
          </cell>
          <cell r="AO895">
            <v>-21.758088900662642</v>
          </cell>
          <cell r="AP895">
            <v>0.57127448902892997</v>
          </cell>
          <cell r="AQ895">
            <v>3.37847448902893</v>
          </cell>
          <cell r="AR895">
            <v>9686.694485453967</v>
          </cell>
          <cell r="AS895">
            <v>8370.75</v>
          </cell>
        </row>
        <row r="896">
          <cell r="A896" t="str">
            <v>л/с №3000000142127</v>
          </cell>
          <cell r="B896" t="str">
            <v>Кв. 872</v>
          </cell>
          <cell r="C896" t="str">
            <v>Полтавская Елена Александровна</v>
          </cell>
          <cell r="D896">
            <v>44474</v>
          </cell>
          <cell r="E896">
            <v>31.2</v>
          </cell>
          <cell r="F896">
            <v>31</v>
          </cell>
          <cell r="G896">
            <v>28</v>
          </cell>
          <cell r="H896">
            <v>31</v>
          </cell>
          <cell r="I896">
            <v>30</v>
          </cell>
          <cell r="J896">
            <v>31</v>
          </cell>
          <cell r="K896">
            <v>151</v>
          </cell>
          <cell r="L896">
            <v>4756623</v>
          </cell>
          <cell r="M896">
            <v>2.9580000000000002</v>
          </cell>
          <cell r="N896">
            <v>7.5632999999999999</v>
          </cell>
          <cell r="O896">
            <v>4.6052999999999997</v>
          </cell>
          <cell r="P896">
            <v>0.94545894039735101</v>
          </cell>
          <cell r="Q896">
            <v>0.85396291390728474</v>
          </cell>
          <cell r="R896">
            <v>0.94545894039735101</v>
          </cell>
          <cell r="S896">
            <v>0.91496026490066229</v>
          </cell>
          <cell r="T896">
            <v>0.94545894039735101</v>
          </cell>
          <cell r="U896">
            <v>4.6052999999999997</v>
          </cell>
          <cell r="V896">
            <v>0.28221440368072248</v>
          </cell>
          <cell r="W896">
            <v>5.2077591260125823E-2</v>
          </cell>
          <cell r="X896">
            <v>0.14370792576034722</v>
          </cell>
          <cell r="Y896">
            <v>1.5733155689458666E-2</v>
          </cell>
          <cell r="Z896">
            <v>0</v>
          </cell>
          <cell r="AA896">
            <v>3519.9604586737701</v>
          </cell>
          <cell r="AB896">
            <v>796.79</v>
          </cell>
          <cell r="AC896">
            <v>2723.1704586737701</v>
          </cell>
          <cell r="AD896">
            <v>2597.7812156058958</v>
          </cell>
          <cell r="AE896">
            <v>796.79</v>
          </cell>
          <cell r="AF896">
            <v>1800.9912156058958</v>
          </cell>
          <cell r="AG896">
            <v>3122.8374553100293</v>
          </cell>
          <cell r="AH896">
            <v>796.79</v>
          </cell>
          <cell r="AI896">
            <v>2326.0474553100294</v>
          </cell>
          <cell r="AJ896">
            <v>2668.4655616475829</v>
          </cell>
          <cell r="AK896">
            <v>796.79</v>
          </cell>
          <cell r="AL896">
            <v>1871.675561647583</v>
          </cell>
          <cell r="AM896">
            <v>2710.8009647284766</v>
          </cell>
          <cell r="AN896">
            <v>796.79</v>
          </cell>
          <cell r="AO896">
            <v>1914.0109647284767</v>
          </cell>
          <cell r="AP896">
            <v>0.49373307639065422</v>
          </cell>
          <cell r="AQ896">
            <v>5.0990330763906542</v>
          </cell>
          <cell r="AR896">
            <v>14619.845655965755</v>
          </cell>
          <cell r="AS896">
            <v>3983.95</v>
          </cell>
        </row>
        <row r="897">
          <cell r="A897" t="str">
            <v>л/с №3000000140352</v>
          </cell>
          <cell r="B897" t="str">
            <v>Кв. 873</v>
          </cell>
          <cell r="C897" t="str">
            <v>Борисова Анастасия Борисовна</v>
          </cell>
          <cell r="D897">
            <v>44412</v>
          </cell>
          <cell r="E897">
            <v>43.8</v>
          </cell>
          <cell r="F897">
            <v>31</v>
          </cell>
          <cell r="G897">
            <v>28</v>
          </cell>
          <cell r="H897">
            <v>31</v>
          </cell>
          <cell r="I897">
            <v>30</v>
          </cell>
          <cell r="J897">
            <v>31</v>
          </cell>
          <cell r="K897">
            <v>151</v>
          </cell>
          <cell r="L897">
            <v>4755243</v>
          </cell>
          <cell r="M897">
            <v>6.8</v>
          </cell>
          <cell r="N897">
            <v>11.5731</v>
          </cell>
          <cell r="O897">
            <v>4.7731000000000003</v>
          </cell>
          <cell r="P897">
            <v>0.97990794701986761</v>
          </cell>
          <cell r="Q897">
            <v>0.88507814569536425</v>
          </cell>
          <cell r="R897">
            <v>0.97990794701986761</v>
          </cell>
          <cell r="S897">
            <v>0.94829801324503316</v>
          </cell>
          <cell r="T897">
            <v>0.97990794701986761</v>
          </cell>
          <cell r="U897">
            <v>4.7731000000000003</v>
          </cell>
          <cell r="V897">
            <v>0.39618560516716805</v>
          </cell>
          <cell r="W897">
            <v>7.3108926192099716E-2</v>
          </cell>
          <cell r="X897">
            <v>0.20174381885587203</v>
          </cell>
          <cell r="Y897">
            <v>2.208693010250928E-2</v>
          </cell>
          <cell r="Z897">
            <v>0</v>
          </cell>
          <cell r="AA897">
            <v>3945.5079109596245</v>
          </cell>
          <cell r="AB897">
            <v>1826.39</v>
          </cell>
          <cell r="AC897">
            <v>2119.1179109596242</v>
          </cell>
          <cell r="AD897">
            <v>2747.2948087742989</v>
          </cell>
          <cell r="AE897">
            <v>1826.39</v>
          </cell>
          <cell r="AF897">
            <v>920.90480877429877</v>
          </cell>
          <cell r="AG897">
            <v>3388.0083100836032</v>
          </cell>
          <cell r="AH897">
            <v>1826.39</v>
          </cell>
          <cell r="AI897">
            <v>1561.6183100836031</v>
          </cell>
          <cell r="AJ897">
            <v>2782.2683018672064</v>
          </cell>
          <cell r="AK897">
            <v>1826.39</v>
          </cell>
          <cell r="AL897">
            <v>955.87830186720635</v>
          </cell>
          <cell r="AM897">
            <v>2809.572467536424</v>
          </cell>
          <cell r="AN897">
            <v>1826.39</v>
          </cell>
          <cell r="AO897">
            <v>983.18246753642393</v>
          </cell>
          <cell r="AP897">
            <v>0.69312528031764908</v>
          </cell>
          <cell r="AQ897">
            <v>5.4662252803176496</v>
          </cell>
          <cell r="AR897">
            <v>15672.651799221157</v>
          </cell>
          <cell r="AS897">
            <v>9131.9500000000007</v>
          </cell>
        </row>
        <row r="898">
          <cell r="A898" t="str">
            <v>л/с №3000000140390</v>
          </cell>
          <cell r="B898" t="str">
            <v>Кв. 874</v>
          </cell>
          <cell r="C898" t="str">
            <v>Шкуропат Людмила Ростиславовна</v>
          </cell>
          <cell r="D898">
            <v>44454</v>
          </cell>
          <cell r="E898">
            <v>45.2</v>
          </cell>
          <cell r="F898">
            <v>31</v>
          </cell>
          <cell r="G898">
            <v>28</v>
          </cell>
          <cell r="H898">
            <v>31</v>
          </cell>
          <cell r="I898">
            <v>30</v>
          </cell>
          <cell r="J898">
            <v>31</v>
          </cell>
          <cell r="K898">
            <v>151</v>
          </cell>
          <cell r="L898">
            <v>4755239</v>
          </cell>
          <cell r="M898">
            <v>8.8889999999999993</v>
          </cell>
          <cell r="N898">
            <v>13.6897</v>
          </cell>
          <cell r="O898">
            <v>4.8007000000000009</v>
          </cell>
          <cell r="P898">
            <v>0.98557417218543075</v>
          </cell>
          <cell r="Q898">
            <v>0.89019602649006646</v>
          </cell>
          <cell r="R898">
            <v>0.98557417218543075</v>
          </cell>
          <cell r="S898">
            <v>0.95378145695364269</v>
          </cell>
          <cell r="T898">
            <v>0.98557417218543075</v>
          </cell>
          <cell r="U898">
            <v>4.8007000000000009</v>
          </cell>
          <cell r="V898">
            <v>0.40884907199899539</v>
          </cell>
          <cell r="W898">
            <v>7.5445741184541268E-2</v>
          </cell>
          <cell r="X898">
            <v>0.20819225142204148</v>
          </cell>
          <cell r="Y898">
            <v>2.2792905037292685E-2</v>
          </cell>
          <cell r="Z898">
            <v>0</v>
          </cell>
          <cell r="AA898">
            <v>3998.0624372607031</v>
          </cell>
          <cell r="AB898">
            <v>2383.4899999999998</v>
          </cell>
          <cell r="AC898">
            <v>1614.5724372607033</v>
          </cell>
          <cell r="AD898">
            <v>2768.6687634412815</v>
          </cell>
          <cell r="AE898">
            <v>2383.4899999999998</v>
          </cell>
          <cell r="AF898">
            <v>385.17876344128172</v>
          </cell>
          <cell r="AG898">
            <v>3422.7432144388722</v>
          </cell>
          <cell r="AH898">
            <v>2383.4899999999998</v>
          </cell>
          <cell r="AI898">
            <v>1039.2532144388724</v>
          </cell>
          <cell r="AJ898">
            <v>2800.01447921317</v>
          </cell>
          <cell r="AK898">
            <v>2383.4899999999998</v>
          </cell>
          <cell r="AL898">
            <v>416.52447921317025</v>
          </cell>
          <cell r="AM898">
            <v>2825.8185550066232</v>
          </cell>
          <cell r="AN898">
            <v>2383.4899999999998</v>
          </cell>
          <cell r="AO898">
            <v>442.32855500662345</v>
          </cell>
          <cell r="AP898">
            <v>0.71527996964287088</v>
          </cell>
          <cell r="AQ898">
            <v>5.5159799696428715</v>
          </cell>
          <cell r="AR898">
            <v>15815.307449360647</v>
          </cell>
          <cell r="AS898">
            <v>11917.449999999999</v>
          </cell>
        </row>
        <row r="899">
          <cell r="A899" t="str">
            <v>л/с №3000000137048</v>
          </cell>
          <cell r="B899" t="str">
            <v>Кв. 875</v>
          </cell>
          <cell r="C899" t="str">
            <v>Зур Алексей Олегович</v>
          </cell>
          <cell r="D899">
            <v>44358</v>
          </cell>
          <cell r="E899">
            <v>41.6</v>
          </cell>
          <cell r="F899">
            <v>31</v>
          </cell>
          <cell r="G899">
            <v>28</v>
          </cell>
          <cell r="H899">
            <v>31</v>
          </cell>
          <cell r="I899">
            <v>30</v>
          </cell>
          <cell r="J899">
            <v>31</v>
          </cell>
          <cell r="K899">
            <v>151</v>
          </cell>
          <cell r="L899">
            <v>4756620</v>
          </cell>
          <cell r="M899">
            <v>4.9849397892305234</v>
          </cell>
          <cell r="N899">
            <v>4.9849397892305234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0.37628587157429666</v>
          </cell>
          <cell r="W899">
            <v>6.9436788346834435E-2</v>
          </cell>
          <cell r="X899">
            <v>0.19161056768046295</v>
          </cell>
          <cell r="Y899">
            <v>2.0977540919278222E-2</v>
          </cell>
          <cell r="Z899">
            <v>0</v>
          </cell>
          <cell r="AA899">
            <v>1078.8793252603919</v>
          </cell>
          <cell r="AB899">
            <v>1405.49</v>
          </cell>
          <cell r="AC899">
            <v>-326.61067473960816</v>
          </cell>
          <cell r="AD899">
            <v>199.08777081227674</v>
          </cell>
          <cell r="AE899">
            <v>1405.49</v>
          </cell>
          <cell r="AF899">
            <v>-1206.4022291877232</v>
          </cell>
          <cell r="AG899">
            <v>549.38198744206977</v>
          </cell>
          <cell r="AH899">
            <v>1405.49</v>
          </cell>
          <cell r="AI899">
            <v>-856.10801255793024</v>
          </cell>
          <cell r="AJ899">
            <v>60.146385772936128</v>
          </cell>
          <cell r="AK899">
            <v>1405.49</v>
          </cell>
          <cell r="AL899">
            <v>-1345.3436142270639</v>
          </cell>
          <cell r="AM899">
            <v>0</v>
          </cell>
          <cell r="AN899">
            <v>1405.49</v>
          </cell>
          <cell r="AO899">
            <v>-1405.49</v>
          </cell>
          <cell r="AP899">
            <v>0.65831076852087222</v>
          </cell>
          <cell r="AQ899">
            <v>0.65831076852087222</v>
          </cell>
          <cell r="AR899">
            <v>1887.4954692876743</v>
          </cell>
          <cell r="AS899">
            <v>7027.45</v>
          </cell>
        </row>
        <row r="900">
          <cell r="A900" t="str">
            <v>л/с №3000000145549</v>
          </cell>
          <cell r="B900" t="str">
            <v>Кв. 876</v>
          </cell>
          <cell r="C900" t="str">
            <v>Александров Дмитрий Николаевич</v>
          </cell>
          <cell r="D900">
            <v>44520</v>
          </cell>
          <cell r="E900">
            <v>53.6</v>
          </cell>
          <cell r="F900">
            <v>31</v>
          </cell>
          <cell r="G900">
            <v>28</v>
          </cell>
          <cell r="H900">
            <v>31</v>
          </cell>
          <cell r="I900">
            <v>30</v>
          </cell>
          <cell r="J900">
            <v>31</v>
          </cell>
          <cell r="K900">
            <v>151</v>
          </cell>
          <cell r="L900">
            <v>4756627</v>
          </cell>
          <cell r="M900">
            <v>6.2914224207393277</v>
          </cell>
          <cell r="N900">
            <v>7.7168999999999999</v>
          </cell>
          <cell r="O900">
            <v>1.4254775792606722</v>
          </cell>
          <cell r="P900">
            <v>0.2926477149475552</v>
          </cell>
          <cell r="Q900">
            <v>0.2643269683397273</v>
          </cell>
          <cell r="R900">
            <v>0.2926477149475552</v>
          </cell>
          <cell r="S900">
            <v>0.28320746607827924</v>
          </cell>
          <cell r="T900">
            <v>0.2926477149475552</v>
          </cell>
          <cell r="U900">
            <v>1.4254775792606722</v>
          </cell>
          <cell r="V900">
            <v>0.48482987298995922</v>
          </cell>
          <cell r="W900">
            <v>8.9466631139190525E-2</v>
          </cell>
          <cell r="X900">
            <v>0.24688284681905803</v>
          </cell>
          <cell r="Y900">
            <v>2.7028754645993094E-2</v>
          </cell>
          <cell r="Z900">
            <v>0</v>
          </cell>
          <cell r="AA900">
            <v>2229.1681905826827</v>
          </cell>
          <cell r="AB900">
            <v>1810.91</v>
          </cell>
          <cell r="AC900">
            <v>418.25819058268257</v>
          </cell>
          <cell r="AD900">
            <v>1014.3899325539635</v>
          </cell>
          <cell r="AE900">
            <v>1810.91</v>
          </cell>
          <cell r="AF900">
            <v>-796.52006744603659</v>
          </cell>
          <cell r="AG900">
            <v>1546.9312360859983</v>
          </cell>
          <cell r="AH900">
            <v>1810.91</v>
          </cell>
          <cell r="AI900">
            <v>-263.97876391400177</v>
          </cell>
          <cell r="AJ900">
            <v>889.5030873362191</v>
          </cell>
          <cell r="AK900">
            <v>1810.91</v>
          </cell>
          <cell r="AL900">
            <v>-921.40691266378099</v>
          </cell>
          <cell r="AM900">
            <v>839.07367534333127</v>
          </cell>
          <cell r="AN900">
            <v>1810.91</v>
          </cell>
          <cell r="AO900">
            <v>-971.83632465666881</v>
          </cell>
          <cell r="AP900">
            <v>0.8482081055942009</v>
          </cell>
          <cell r="AQ900">
            <v>2.2736856848548732</v>
          </cell>
          <cell r="AR900">
            <v>6519.0661219021949</v>
          </cell>
          <cell r="AS900">
            <v>9054.5500000000011</v>
          </cell>
        </row>
        <row r="901">
          <cell r="A901" t="str">
            <v>л/с №3000000140158</v>
          </cell>
          <cell r="B901" t="str">
            <v>Кв. 877</v>
          </cell>
          <cell r="C901" t="str">
            <v>Филатова Нина Ивановна</v>
          </cell>
          <cell r="D901">
            <v>44446</v>
          </cell>
          <cell r="E901">
            <v>36.1</v>
          </cell>
          <cell r="F901">
            <v>31</v>
          </cell>
          <cell r="G901">
            <v>28</v>
          </cell>
          <cell r="H901">
            <v>31</v>
          </cell>
          <cell r="I901">
            <v>30</v>
          </cell>
          <cell r="J901">
            <v>31</v>
          </cell>
          <cell r="K901">
            <v>151</v>
          </cell>
          <cell r="L901">
            <v>4756631</v>
          </cell>
          <cell r="M901">
            <v>4.3348852497889876</v>
          </cell>
          <cell r="N901">
            <v>9.1374999999999993</v>
          </cell>
          <cell r="O901">
            <v>4.8026147502110117</v>
          </cell>
          <cell r="P901">
            <v>0.98596726659961176</v>
          </cell>
          <cell r="Q901">
            <v>0.89055107950932677</v>
          </cell>
          <cell r="R901">
            <v>0.98596726659961176</v>
          </cell>
          <cell r="S901">
            <v>0.9541618709028501</v>
          </cell>
          <cell r="T901">
            <v>0.98596726659961176</v>
          </cell>
          <cell r="U901">
            <v>4.8026147502110117</v>
          </cell>
          <cell r="V901">
            <v>0.32653653759211798</v>
          </cell>
          <cell r="W901">
            <v>6.0256443733671228E-2</v>
          </cell>
          <cell r="X901">
            <v>0.1662774397419402</v>
          </cell>
          <cell r="Y901">
            <v>1.8204067961200575E-2</v>
          </cell>
          <cell r="Z901">
            <v>0</v>
          </cell>
          <cell r="AA901">
            <v>3763.1846573024432</v>
          </cell>
          <cell r="AB901">
            <v>1219.7</v>
          </cell>
          <cell r="AC901">
            <v>2543.4846573024433</v>
          </cell>
          <cell r="AD901">
            <v>2726.1363144918587</v>
          </cell>
          <cell r="AE901">
            <v>1219.7</v>
          </cell>
          <cell r="AF901">
            <v>1506.4363144918586</v>
          </cell>
          <cell r="AG901">
            <v>3303.6929771283708</v>
          </cell>
          <cell r="AH901">
            <v>1219.7</v>
          </cell>
          <cell r="AI901">
            <v>2083.9929771283705</v>
          </cell>
          <cell r="AJ901">
            <v>2787.9481725922287</v>
          </cell>
          <cell r="AK901">
            <v>1219.7</v>
          </cell>
          <cell r="AL901">
            <v>1568.2481725922287</v>
          </cell>
          <cell r="AM901">
            <v>2826.9456274490749</v>
          </cell>
          <cell r="AN901">
            <v>1219.7</v>
          </cell>
          <cell r="AO901">
            <v>1607.2456274490748</v>
          </cell>
          <cell r="AP901">
            <v>0.57127448902892997</v>
          </cell>
          <cell r="AQ901">
            <v>5.3738892392399418</v>
          </cell>
          <cell r="AR901">
            <v>15407.907748963975</v>
          </cell>
          <cell r="AS901">
            <v>6098.5</v>
          </cell>
        </row>
        <row r="902">
          <cell r="A902" t="str">
            <v>л/с №3000000142446</v>
          </cell>
          <cell r="B902" t="str">
            <v>Кв. 878</v>
          </cell>
          <cell r="C902" t="str">
            <v>Гальцева Светлана Михайловна</v>
          </cell>
          <cell r="D902">
            <v>44455</v>
          </cell>
          <cell r="E902">
            <v>31.2</v>
          </cell>
          <cell r="F902">
            <v>31</v>
          </cell>
          <cell r="G902">
            <v>28</v>
          </cell>
          <cell r="H902">
            <v>31</v>
          </cell>
          <cell r="I902">
            <v>30</v>
          </cell>
          <cell r="J902">
            <v>31</v>
          </cell>
          <cell r="K902">
            <v>151</v>
          </cell>
          <cell r="L902">
            <v>4756624</v>
          </cell>
          <cell r="M902">
            <v>7.2350000000000003</v>
          </cell>
          <cell r="N902">
            <v>10.818300000000001</v>
          </cell>
          <cell r="O902">
            <v>3.5833000000000004</v>
          </cell>
          <cell r="P902">
            <v>0.73564437086092727</v>
          </cell>
          <cell r="Q902">
            <v>0.66445298013245047</v>
          </cell>
          <cell r="R902">
            <v>0.73564437086092727</v>
          </cell>
          <cell r="S902">
            <v>0.71191390728476833</v>
          </cell>
          <cell r="T902">
            <v>0.73564437086092727</v>
          </cell>
          <cell r="U902">
            <v>3.5833000000000004</v>
          </cell>
          <cell r="V902">
            <v>0.28221440368072248</v>
          </cell>
          <cell r="W902">
            <v>5.2077591260125823E-2</v>
          </cell>
          <cell r="X902">
            <v>0.14370792576034722</v>
          </cell>
          <cell r="Y902">
            <v>1.5733155689458666E-2</v>
          </cell>
          <cell r="Z902">
            <v>0</v>
          </cell>
          <cell r="AA902">
            <v>2918.3843211903277</v>
          </cell>
          <cell r="AB902">
            <v>1582.4</v>
          </cell>
          <cell r="AC902">
            <v>1335.9843211903276</v>
          </cell>
          <cell r="AD902">
            <v>2054.4221236853668</v>
          </cell>
          <cell r="AE902">
            <v>1582.4</v>
          </cell>
          <cell r="AF902">
            <v>472.02212368536675</v>
          </cell>
          <cell r="AG902">
            <v>2521.2613178265856</v>
          </cell>
          <cell r="AH902">
            <v>1582.4</v>
          </cell>
          <cell r="AI902">
            <v>938.86131782658549</v>
          </cell>
          <cell r="AJ902">
            <v>2086.2951060184441</v>
          </cell>
          <cell r="AK902">
            <v>1582.4</v>
          </cell>
          <cell r="AL902">
            <v>503.89510601844404</v>
          </cell>
          <cell r="AM902">
            <v>2109.2248272450333</v>
          </cell>
          <cell r="AN902">
            <v>1582.4</v>
          </cell>
          <cell r="AO902">
            <v>526.82482724503325</v>
          </cell>
          <cell r="AP902">
            <v>0.49373307639065422</v>
          </cell>
          <cell r="AQ902">
            <v>4.0770330763906548</v>
          </cell>
          <cell r="AR902">
            <v>11689.587695965756</v>
          </cell>
          <cell r="AS902">
            <v>7912</v>
          </cell>
        </row>
        <row r="903">
          <cell r="A903" t="str">
            <v>л/с №3000000140281</v>
          </cell>
          <cell r="B903" t="str">
            <v>Кв. 879</v>
          </cell>
          <cell r="C903" t="str">
            <v>Лапшин Александр Владимирович</v>
          </cell>
          <cell r="D903">
            <v>44452</v>
          </cell>
          <cell r="E903">
            <v>43.8</v>
          </cell>
          <cell r="F903">
            <v>31</v>
          </cell>
          <cell r="G903">
            <v>28</v>
          </cell>
          <cell r="H903">
            <v>31</v>
          </cell>
          <cell r="I903">
            <v>30</v>
          </cell>
          <cell r="J903">
            <v>31</v>
          </cell>
          <cell r="K903">
            <v>151</v>
          </cell>
          <cell r="L903">
            <v>4756621</v>
          </cell>
          <cell r="M903">
            <v>10.016</v>
          </cell>
          <cell r="N903">
            <v>13.9148</v>
          </cell>
          <cell r="O903">
            <v>3.8987999999999996</v>
          </cell>
          <cell r="P903">
            <v>0.80041589403973501</v>
          </cell>
          <cell r="Q903">
            <v>0.72295629139072848</v>
          </cell>
          <cell r="R903">
            <v>0.80041589403973501</v>
          </cell>
          <cell r="S903">
            <v>0.7745960264900662</v>
          </cell>
          <cell r="T903">
            <v>0.80041589403973501</v>
          </cell>
          <cell r="U903">
            <v>3.8987999999999996</v>
          </cell>
          <cell r="V903">
            <v>0.39618560516716805</v>
          </cell>
          <cell r="W903">
            <v>7.3108926192099716E-2</v>
          </cell>
          <cell r="X903">
            <v>0.20174381885587203</v>
          </cell>
          <cell r="Y903">
            <v>2.208693010250928E-2</v>
          </cell>
          <cell r="Z903">
            <v>0</v>
          </cell>
          <cell r="AA903">
            <v>3430.8718864960483</v>
          </cell>
          <cell r="AB903">
            <v>2613.4299999999998</v>
          </cell>
          <cell r="AC903">
            <v>817.44188649604848</v>
          </cell>
          <cell r="AD903">
            <v>2282.4622705491333</v>
          </cell>
          <cell r="AE903">
            <v>2613.4299999999998</v>
          </cell>
          <cell r="AF903">
            <v>-330.9677294508665</v>
          </cell>
          <cell r="AG903">
            <v>2873.3722856200266</v>
          </cell>
          <cell r="AH903">
            <v>2613.4299999999998</v>
          </cell>
          <cell r="AI903">
            <v>259.94228562002672</v>
          </cell>
          <cell r="AJ903">
            <v>2284.2334394831005</v>
          </cell>
          <cell r="AK903">
            <v>2613.4299999999998</v>
          </cell>
          <cell r="AL903">
            <v>-329.19656051689935</v>
          </cell>
          <cell r="AM903">
            <v>2294.9364430728474</v>
          </cell>
          <cell r="AN903">
            <v>2613.4299999999998</v>
          </cell>
          <cell r="AO903">
            <v>-318.49355692715244</v>
          </cell>
          <cell r="AP903">
            <v>0.69312528031764908</v>
          </cell>
          <cell r="AQ903">
            <v>4.5919252803176489</v>
          </cell>
          <cell r="AR903">
            <v>13165.876325221156</v>
          </cell>
          <cell r="AS903">
            <v>13067.15</v>
          </cell>
        </row>
        <row r="904">
          <cell r="A904" t="str">
            <v>л/с №3000000138709</v>
          </cell>
          <cell r="B904" t="str">
            <v>Кв. 88</v>
          </cell>
          <cell r="C904" t="str">
            <v>Полухин Светослав Александрович</v>
          </cell>
          <cell r="D904">
            <v>44413</v>
          </cell>
          <cell r="E904">
            <v>74.400000000000006</v>
          </cell>
          <cell r="F904">
            <v>31</v>
          </cell>
          <cell r="G904">
            <v>28</v>
          </cell>
          <cell r="H904">
            <v>31</v>
          </cell>
          <cell r="I904">
            <v>30</v>
          </cell>
          <cell r="J904">
            <v>31</v>
          </cell>
          <cell r="K904">
            <v>151</v>
          </cell>
          <cell r="L904" t="str">
            <v>104751032</v>
          </cell>
          <cell r="M904">
            <v>2.0419999999999998</v>
          </cell>
          <cell r="N904">
            <v>2.0415999999999999</v>
          </cell>
          <cell r="O904">
            <v>-3.9999999999995595E-4</v>
          </cell>
          <cell r="P904">
            <v>-8.2119205298004201E-5</v>
          </cell>
          <cell r="Q904">
            <v>-7.4172185430455408E-5</v>
          </cell>
          <cell r="R904">
            <v>-8.2119205298004201E-5</v>
          </cell>
          <cell r="S904">
            <v>-7.9470198675487936E-5</v>
          </cell>
          <cell r="T904">
            <v>0</v>
          </cell>
          <cell r="U904">
            <v>-3.1788079470195175E-4</v>
          </cell>
          <cell r="V904">
            <v>0.67297280877710752</v>
          </cell>
          <cell r="W904">
            <v>0.12418502531260774</v>
          </cell>
          <cell r="X904">
            <v>0.34268813065928955</v>
          </cell>
          <cell r="Y904">
            <v>3.7517525105632207E-2</v>
          </cell>
          <cell r="Z904">
            <v>0</v>
          </cell>
          <cell r="AA904">
            <v>1929.2987273265007</v>
          </cell>
          <cell r="AB904">
            <v>1013.83</v>
          </cell>
          <cell r="AC904">
            <v>915.4687273265007</v>
          </cell>
          <cell r="AD904">
            <v>355.84815586918012</v>
          </cell>
          <cell r="AE904">
            <v>1013.83</v>
          </cell>
          <cell r="AF904">
            <v>-657.98184413081992</v>
          </cell>
          <cell r="AG904">
            <v>982.31310392065541</v>
          </cell>
          <cell r="AH904">
            <v>1013.83</v>
          </cell>
          <cell r="AI904">
            <v>-31.516896079344633</v>
          </cell>
          <cell r="AJ904">
            <v>107.34164226812815</v>
          </cell>
          <cell r="AK904">
            <v>1013.83</v>
          </cell>
          <cell r="AL904">
            <v>-906.48835773187193</v>
          </cell>
          <cell r="AM904">
            <v>0</v>
          </cell>
          <cell r="AN904">
            <v>1013.83</v>
          </cell>
          <cell r="AO904">
            <v>-1013.83</v>
          </cell>
          <cell r="AP904">
            <v>1.177363489854637</v>
          </cell>
          <cell r="AQ904">
            <v>1.1769634898546371</v>
          </cell>
          <cell r="AR904">
            <v>3374.5661788414182</v>
          </cell>
          <cell r="AS904">
            <v>5069.1500000000005</v>
          </cell>
        </row>
        <row r="905">
          <cell r="A905" t="str">
            <v>л/с №3000000146111</v>
          </cell>
          <cell r="B905" t="str">
            <v>Кв. 880</v>
          </cell>
          <cell r="C905" t="str">
            <v>Морозов Артём Михайлович</v>
          </cell>
          <cell r="D905">
            <v>44537</v>
          </cell>
          <cell r="E905">
            <v>45.2</v>
          </cell>
          <cell r="F905">
            <v>31</v>
          </cell>
          <cell r="G905">
            <v>28</v>
          </cell>
          <cell r="H905">
            <v>31</v>
          </cell>
          <cell r="I905">
            <v>30</v>
          </cell>
          <cell r="J905">
            <v>31</v>
          </cell>
          <cell r="K905">
            <v>151</v>
          </cell>
          <cell r="L905">
            <v>4756629</v>
          </cell>
          <cell r="M905">
            <v>1.9430000000000001</v>
          </cell>
          <cell r="N905">
            <v>3.5146000000000002</v>
          </cell>
          <cell r="O905">
            <v>1.5716000000000001</v>
          </cell>
          <cell r="P905">
            <v>0.32264635761589411</v>
          </cell>
          <cell r="Q905">
            <v>0.29142251655629142</v>
          </cell>
          <cell r="R905">
            <v>0.32264635761589411</v>
          </cell>
          <cell r="S905">
            <v>0.31223841059602653</v>
          </cell>
          <cell r="T905">
            <v>0.32264635761589411</v>
          </cell>
          <cell r="U905">
            <v>1.5716000000000001</v>
          </cell>
          <cell r="V905">
            <v>0.40884907199899539</v>
          </cell>
          <cell r="W905">
            <v>7.5445741184541268E-2</v>
          </cell>
          <cell r="X905">
            <v>0.20819225142204148</v>
          </cell>
          <cell r="Y905">
            <v>2.2792905037292685E-2</v>
          </cell>
          <cell r="Z905">
            <v>0</v>
          </cell>
          <cell r="AA905">
            <v>2097.3290658832184</v>
          </cell>
          <cell r="AB905">
            <v>717.08</v>
          </cell>
          <cell r="AC905">
            <v>1380.2490658832185</v>
          </cell>
          <cell r="AD905">
            <v>1051.8773312293606</v>
          </cell>
          <cell r="AE905">
            <v>717.08</v>
          </cell>
          <cell r="AF905">
            <v>334.79733122936057</v>
          </cell>
          <cell r="AG905">
            <v>1522.009843061388</v>
          </cell>
          <cell r="AH905">
            <v>717.08</v>
          </cell>
          <cell r="AI905">
            <v>804.92984306138794</v>
          </cell>
          <cell r="AJ905">
            <v>960.59508755754018</v>
          </cell>
          <cell r="AK905">
            <v>717.08</v>
          </cell>
          <cell r="AL905">
            <v>243.51508755754014</v>
          </cell>
          <cell r="AM905">
            <v>925.08518362913924</v>
          </cell>
          <cell r="AN905">
            <v>717.08</v>
          </cell>
          <cell r="AO905">
            <v>208.0051836291392</v>
          </cell>
          <cell r="AP905">
            <v>0.71527996964287088</v>
          </cell>
          <cell r="AQ905">
            <v>2.2868799696428708</v>
          </cell>
          <cell r="AR905">
            <v>6556.8965113606455</v>
          </cell>
          <cell r="AS905">
            <v>3585.4</v>
          </cell>
        </row>
        <row r="906">
          <cell r="A906" t="str">
            <v>л/с №3000000140609</v>
          </cell>
          <cell r="B906" t="str">
            <v>Кв. 881</v>
          </cell>
          <cell r="C906" t="str">
            <v>Кашемирова Ирина Викторовна</v>
          </cell>
          <cell r="D906">
            <v>44461</v>
          </cell>
          <cell r="E906">
            <v>41.6</v>
          </cell>
          <cell r="F906">
            <v>31</v>
          </cell>
          <cell r="G906">
            <v>28</v>
          </cell>
          <cell r="H906">
            <v>31</v>
          </cell>
          <cell r="I906">
            <v>30</v>
          </cell>
          <cell r="J906">
            <v>31</v>
          </cell>
          <cell r="K906">
            <v>151</v>
          </cell>
          <cell r="L906">
            <v>4756622</v>
          </cell>
          <cell r="M906">
            <v>5.3650000000000002</v>
          </cell>
          <cell r="N906">
            <v>8.6245999999999992</v>
          </cell>
          <cell r="O906">
            <v>3.2595999999999989</v>
          </cell>
          <cell r="P906">
            <v>0.66918940397350968</v>
          </cell>
          <cell r="Q906">
            <v>0.60442913907284745</v>
          </cell>
          <cell r="R906">
            <v>0.66918940397350968</v>
          </cell>
          <cell r="S906">
            <v>0.64760264900662234</v>
          </cell>
          <cell r="T906">
            <v>0.66918940397350968</v>
          </cell>
          <cell r="U906">
            <v>3.2595999999999985</v>
          </cell>
          <cell r="V906">
            <v>0.37628587157429666</v>
          </cell>
          <cell r="W906">
            <v>6.9436788346834435E-2</v>
          </cell>
          <cell r="X906">
            <v>0.19161056768046295</v>
          </cell>
          <cell r="Y906">
            <v>2.0977540919278222E-2</v>
          </cell>
          <cell r="Z906">
            <v>0</v>
          </cell>
          <cell r="AA906">
            <v>2997.5658005451592</v>
          </cell>
          <cell r="AB906">
            <v>1512.15</v>
          </cell>
          <cell r="AC906">
            <v>1485.4158005451591</v>
          </cell>
          <cell r="AD906">
            <v>1932.0949097791633</v>
          </cell>
          <cell r="AE906">
            <v>1512.15</v>
          </cell>
          <cell r="AF906">
            <v>419.94490977916325</v>
          </cell>
          <cell r="AG906">
            <v>2468.068462726837</v>
          </cell>
          <cell r="AH906">
            <v>1512.15</v>
          </cell>
          <cell r="AI906">
            <v>955.91846272683688</v>
          </cell>
          <cell r="AJ906">
            <v>1916.9397489517432</v>
          </cell>
          <cell r="AK906">
            <v>1512.15</v>
          </cell>
          <cell r="AL906">
            <v>404.78974895174315</v>
          </cell>
          <cell r="AM906">
            <v>1918.6864752847673</v>
          </cell>
          <cell r="AN906">
            <v>1512.15</v>
          </cell>
          <cell r="AO906">
            <v>406.53647528476722</v>
          </cell>
          <cell r="AP906">
            <v>0.65831076852087222</v>
          </cell>
          <cell r="AQ906">
            <v>3.9179107685208709</v>
          </cell>
          <cell r="AR906">
            <v>11233.355397287671</v>
          </cell>
          <cell r="AS906">
            <v>7560.75</v>
          </cell>
        </row>
        <row r="907">
          <cell r="A907" t="str">
            <v>л/с №3000000140300</v>
          </cell>
          <cell r="B907" t="str">
            <v>Кв. 882</v>
          </cell>
          <cell r="C907" t="str">
            <v>Гаранян Григорий Андреевич</v>
          </cell>
          <cell r="D907">
            <v>44450</v>
          </cell>
          <cell r="E907">
            <v>53.6</v>
          </cell>
          <cell r="F907">
            <v>31</v>
          </cell>
          <cell r="G907">
            <v>28</v>
          </cell>
          <cell r="H907">
            <v>31</v>
          </cell>
          <cell r="I907">
            <v>30</v>
          </cell>
          <cell r="J907">
            <v>31</v>
          </cell>
          <cell r="K907">
            <v>151</v>
          </cell>
          <cell r="L907">
            <v>4756618</v>
          </cell>
          <cell r="M907">
            <v>11.04</v>
          </cell>
          <cell r="N907">
            <v>16.262799999999999</v>
          </cell>
          <cell r="O907">
            <v>5.2227999999999994</v>
          </cell>
          <cell r="P907">
            <v>1.0722304635761588</v>
          </cell>
          <cell r="Q907">
            <v>0.9684662251655628</v>
          </cell>
          <cell r="R907">
            <v>1.0722304635761588</v>
          </cell>
          <cell r="S907">
            <v>1.0376423841059601</v>
          </cell>
          <cell r="T907">
            <v>1.0722304635761588</v>
          </cell>
          <cell r="U907">
            <v>5.2227999999999994</v>
          </cell>
          <cell r="V907">
            <v>0.48482987298995922</v>
          </cell>
          <cell r="W907">
            <v>8.9466631139190525E-2</v>
          </cell>
          <cell r="X907">
            <v>0.24688284681905803</v>
          </cell>
          <cell r="Y907">
            <v>2.7028754645993094E-2</v>
          </cell>
          <cell r="Z907">
            <v>0</v>
          </cell>
          <cell r="AA907">
            <v>4464.3722557956416</v>
          </cell>
          <cell r="AB907">
            <v>2943.45</v>
          </cell>
          <cell r="AC907">
            <v>1520.9222557956418</v>
          </cell>
          <cell r="AD907">
            <v>3033.2839269398628</v>
          </cell>
          <cell r="AE907">
            <v>2943.45</v>
          </cell>
          <cell r="AF907">
            <v>89.833926939862977</v>
          </cell>
          <cell r="AG907">
            <v>3782.1353012989575</v>
          </cell>
          <cell r="AH907">
            <v>2943.45</v>
          </cell>
          <cell r="AI907">
            <v>838.68530129895771</v>
          </cell>
          <cell r="AJ907">
            <v>3052.6037956068249</v>
          </cell>
          <cell r="AK907">
            <v>2943.45</v>
          </cell>
          <cell r="AL907">
            <v>109.15379560682504</v>
          </cell>
          <cell r="AM907">
            <v>3074.2777405562911</v>
          </cell>
          <cell r="AN907">
            <v>2943.45</v>
          </cell>
          <cell r="AO907">
            <v>130.82774055629125</v>
          </cell>
          <cell r="AP907">
            <v>0.8482081055942009</v>
          </cell>
          <cell r="AQ907">
            <v>6.0710081055942</v>
          </cell>
          <cell r="AR907">
            <v>17406.673020197577</v>
          </cell>
          <cell r="AS907">
            <v>14717.25</v>
          </cell>
        </row>
        <row r="908">
          <cell r="A908" t="str">
            <v>л/с №3000000137005</v>
          </cell>
          <cell r="B908" t="str">
            <v>Кв. 883</v>
          </cell>
          <cell r="C908" t="str">
            <v>ЗПИФ Новое строительство под управл ООО "Эссет Менеджмент Солюшнс"</v>
          </cell>
          <cell r="D908">
            <v>44271</v>
          </cell>
          <cell r="E908">
            <v>36.1</v>
          </cell>
          <cell r="F908">
            <v>31</v>
          </cell>
          <cell r="G908">
            <v>28</v>
          </cell>
          <cell r="H908">
            <v>31</v>
          </cell>
          <cell r="I908">
            <v>30</v>
          </cell>
          <cell r="J908">
            <v>31</v>
          </cell>
          <cell r="K908">
            <v>151</v>
          </cell>
          <cell r="L908">
            <v>4756625</v>
          </cell>
          <cell r="M908">
            <v>4.3748852497889876</v>
          </cell>
          <cell r="N908">
            <v>4.3748852497889876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0.32653653759211798</v>
          </cell>
          <cell r="W908">
            <v>6.0256443733671228E-2</v>
          </cell>
          <cell r="X908">
            <v>0.1662774397419402</v>
          </cell>
          <cell r="Y908">
            <v>1.8204067961200575E-2</v>
          </cell>
          <cell r="Z908">
            <v>0</v>
          </cell>
          <cell r="AA908">
            <v>936.23902985336883</v>
          </cell>
          <cell r="AB908">
            <v>1219.7</v>
          </cell>
          <cell r="AC908">
            <v>-283.46097014663121</v>
          </cell>
          <cell r="AD908">
            <v>172.76607034430745</v>
          </cell>
          <cell r="AE908">
            <v>1219.7</v>
          </cell>
          <cell r="AF908">
            <v>-1046.9339296556925</v>
          </cell>
          <cell r="AG908">
            <v>476.74734967929606</v>
          </cell>
          <cell r="AH908">
            <v>1219.7</v>
          </cell>
          <cell r="AI908">
            <v>-742.95265032070392</v>
          </cell>
          <cell r="AJ908">
            <v>52.194339576995063</v>
          </cell>
          <cell r="AK908">
            <v>1219.7</v>
          </cell>
          <cell r="AL908">
            <v>-1167.5056604230049</v>
          </cell>
          <cell r="AM908">
            <v>0</v>
          </cell>
          <cell r="AN908">
            <v>1219.7</v>
          </cell>
          <cell r="AO908">
            <v>-1219.7</v>
          </cell>
          <cell r="AP908">
            <v>0.57127448902892997</v>
          </cell>
          <cell r="AQ908">
            <v>0.57127448902892997</v>
          </cell>
          <cell r="AR908">
            <v>1637.9467894539673</v>
          </cell>
          <cell r="AS908">
            <v>6098.5</v>
          </cell>
        </row>
        <row r="909">
          <cell r="A909" t="str">
            <v>л/с №3000000152747</v>
          </cell>
          <cell r="B909" t="str">
            <v>Кв. 884</v>
          </cell>
          <cell r="C909" t="str">
            <v>Зубарева Мария Юрьевна</v>
          </cell>
          <cell r="D909">
            <v>44649</v>
          </cell>
          <cell r="E909">
            <v>31.2</v>
          </cell>
          <cell r="F909">
            <v>31</v>
          </cell>
          <cell r="G909">
            <v>28</v>
          </cell>
          <cell r="H909">
            <v>31</v>
          </cell>
          <cell r="I909">
            <v>30</v>
          </cell>
          <cell r="J909">
            <v>31</v>
          </cell>
          <cell r="K909">
            <v>151</v>
          </cell>
          <cell r="L909">
            <v>4776833</v>
          </cell>
          <cell r="M909">
            <v>1.173</v>
          </cell>
          <cell r="N909">
            <v>1.1729000000000001</v>
          </cell>
          <cell r="O909">
            <v>-9.9999999999988987E-5</v>
          </cell>
          <cell r="P909">
            <v>-2.052980132450105E-5</v>
          </cell>
          <cell r="Q909">
            <v>-1.8543046357613852E-5</v>
          </cell>
          <cell r="R909">
            <v>-2.052980132450105E-5</v>
          </cell>
          <cell r="S909">
            <v>-1.9867549668871984E-5</v>
          </cell>
          <cell r="T909">
            <v>0</v>
          </cell>
          <cell r="U909">
            <v>-7.9470198675487936E-5</v>
          </cell>
          <cell r="V909">
            <v>0.28221440368072248</v>
          </cell>
          <cell r="W909">
            <v>5.2077591260125823E-2</v>
          </cell>
          <cell r="X909">
            <v>0.14370792576034722</v>
          </cell>
          <cell r="Y909">
            <v>1.5733155689458666E-2</v>
          </cell>
          <cell r="Z909">
            <v>0</v>
          </cell>
          <cell r="AA909">
            <v>809.10063130953222</v>
          </cell>
          <cell r="AB909">
            <v>425.2</v>
          </cell>
          <cell r="AC909">
            <v>383.90063130953223</v>
          </cell>
          <cell r="AD909">
            <v>149.26266185755193</v>
          </cell>
          <cell r="AE909">
            <v>425.2</v>
          </cell>
          <cell r="AF909">
            <v>-275.93733814244808</v>
          </cell>
          <cell r="AG909">
            <v>411.97762794579074</v>
          </cell>
          <cell r="AH909">
            <v>425.2</v>
          </cell>
          <cell r="AI909">
            <v>-13.222372054209245</v>
          </cell>
          <cell r="AJ909">
            <v>45.052825488642497</v>
          </cell>
          <cell r="AK909">
            <v>425.2</v>
          </cell>
          <cell r="AL909">
            <v>-380.14717451135749</v>
          </cell>
          <cell r="AM909">
            <v>0</v>
          </cell>
          <cell r="AN909">
            <v>425.2</v>
          </cell>
          <cell r="AO909">
            <v>-425.2</v>
          </cell>
          <cell r="AP909">
            <v>0.49373307639065422</v>
          </cell>
          <cell r="AQ909">
            <v>0.49363307639065424</v>
          </cell>
          <cell r="AR909">
            <v>1415.334883965756</v>
          </cell>
          <cell r="AS909">
            <v>2126</v>
          </cell>
        </row>
        <row r="910">
          <cell r="A910" t="str">
            <v>л/с №3000000140116</v>
          </cell>
          <cell r="B910" t="str">
            <v>Кв. 885</v>
          </cell>
          <cell r="C910" t="str">
            <v>Лагутин Павел Олегович</v>
          </cell>
          <cell r="D910">
            <v>44441</v>
          </cell>
          <cell r="E910">
            <v>43.8</v>
          </cell>
          <cell r="F910">
            <v>31</v>
          </cell>
          <cell r="G910">
            <v>28</v>
          </cell>
          <cell r="H910">
            <v>31</v>
          </cell>
          <cell r="I910">
            <v>30</v>
          </cell>
          <cell r="J910">
            <v>31</v>
          </cell>
          <cell r="K910">
            <v>151</v>
          </cell>
          <cell r="L910">
            <v>4756838</v>
          </cell>
          <cell r="M910">
            <v>8.202</v>
          </cell>
          <cell r="N910" t="str">
            <v>нет данных</v>
          </cell>
          <cell r="O910">
            <v>2.7151840814336858</v>
          </cell>
          <cell r="P910">
            <v>0.55742189751287585</v>
          </cell>
          <cell r="Q910">
            <v>0.50347784291485564</v>
          </cell>
          <cell r="R910">
            <v>0.55742189751287585</v>
          </cell>
          <cell r="S910">
            <v>0.53944054598020241</v>
          </cell>
          <cell r="T910">
            <v>0.55742189751287585</v>
          </cell>
          <cell r="U910">
            <v>2.7151840814336854</v>
          </cell>
          <cell r="V910">
            <v>0.39618560516716805</v>
          </cell>
          <cell r="W910">
            <v>7.3108926192099716E-2</v>
          </cell>
          <cell r="X910">
            <v>0.20174381885587203</v>
          </cell>
          <cell r="Y910">
            <v>2.208693010250928E-2</v>
          </cell>
          <cell r="Z910">
            <v>0</v>
          </cell>
          <cell r="AA910">
            <v>2734.1643595341679</v>
          </cell>
          <cell r="AB910">
            <v>1690.2</v>
          </cell>
          <cell r="AC910">
            <v>1043.9643595341679</v>
          </cell>
          <cell r="AD910">
            <v>1653.1780526480802</v>
          </cell>
          <cell r="AE910">
            <v>1690.2</v>
          </cell>
          <cell r="AF910">
            <v>-37.021947351919835</v>
          </cell>
          <cell r="AG910">
            <v>2176.6647586581462</v>
          </cell>
          <cell r="AH910">
            <v>1690.2</v>
          </cell>
          <cell r="AI910">
            <v>486.46475865814614</v>
          </cell>
          <cell r="AJ910">
            <v>1610.0003488748293</v>
          </cell>
          <cell r="AK910">
            <v>1690.2</v>
          </cell>
          <cell r="AL910">
            <v>-80.199651125170703</v>
          </cell>
          <cell r="AM910">
            <v>1598.2289161109672</v>
          </cell>
          <cell r="AN910">
            <v>1690.2</v>
          </cell>
          <cell r="AO910">
            <v>-91.971083889032798</v>
          </cell>
          <cell r="AP910">
            <v>0.69312528031764908</v>
          </cell>
          <cell r="AQ910">
            <v>3.4083093617513347</v>
          </cell>
          <cell r="AR910">
            <v>9772.2364358261912</v>
          </cell>
          <cell r="AS910">
            <v>8451</v>
          </cell>
        </row>
        <row r="911">
          <cell r="A911" t="str">
            <v>л/с №3000000140950</v>
          </cell>
          <cell r="B911" t="str">
            <v>Кв. 886</v>
          </cell>
          <cell r="C911" t="str">
            <v>Горчаков Кирилл Юрьевич</v>
          </cell>
          <cell r="D911">
            <v>44465</v>
          </cell>
          <cell r="E911">
            <v>45.2</v>
          </cell>
          <cell r="F911">
            <v>31</v>
          </cell>
          <cell r="G911">
            <v>28</v>
          </cell>
          <cell r="H911">
            <v>31</v>
          </cell>
          <cell r="I911">
            <v>30</v>
          </cell>
          <cell r="J911">
            <v>31</v>
          </cell>
          <cell r="K911">
            <v>151</v>
          </cell>
          <cell r="L911">
            <v>4756626</v>
          </cell>
          <cell r="M911">
            <v>8.1999999999999993</v>
          </cell>
          <cell r="N911">
            <v>11.671200000000001</v>
          </cell>
          <cell r="O911">
            <v>3.4712000000000014</v>
          </cell>
          <cell r="P911">
            <v>0.71263046357615922</v>
          </cell>
          <cell r="Q911">
            <v>0.64366622516556316</v>
          </cell>
          <cell r="R911">
            <v>0.71263046357615922</v>
          </cell>
          <cell r="S911">
            <v>0.68964238410596046</v>
          </cell>
          <cell r="T911">
            <v>0.71263046357615922</v>
          </cell>
          <cell r="U911">
            <v>3.471200000000001</v>
          </cell>
          <cell r="V911">
            <v>0.40884907199899539</v>
          </cell>
          <cell r="W911">
            <v>7.5445741184541268E-2</v>
          </cell>
          <cell r="X911">
            <v>0.20819225142204148</v>
          </cell>
          <cell r="Y911">
            <v>2.2792905037292685E-2</v>
          </cell>
          <cell r="Z911">
            <v>0</v>
          </cell>
          <cell r="AA911">
            <v>3215.4836948103716</v>
          </cell>
          <cell r="AB911">
            <v>2203.4299999999998</v>
          </cell>
          <cell r="AC911">
            <v>1012.0536948103718</v>
          </cell>
          <cell r="AD911">
            <v>2061.8234476796924</v>
          </cell>
          <cell r="AE911">
            <v>2203.4299999999998</v>
          </cell>
          <cell r="AF911">
            <v>-141.6065523203074</v>
          </cell>
          <cell r="AG911">
            <v>2640.1644719885408</v>
          </cell>
          <cell r="AH911">
            <v>2203.4299999999998</v>
          </cell>
          <cell r="AI911">
            <v>436.73447198854092</v>
          </cell>
          <cell r="AJ911">
            <v>2042.6802123257526</v>
          </cell>
          <cell r="AK911">
            <v>2203.4299999999998</v>
          </cell>
          <cell r="AL911">
            <v>-160.74978767424727</v>
          </cell>
          <cell r="AM911">
            <v>2043.239812556292</v>
          </cell>
          <cell r="AN911">
            <v>2203.4299999999998</v>
          </cell>
          <cell r="AO911">
            <v>-160.19018744370783</v>
          </cell>
          <cell r="AP911">
            <v>0.71527996964287088</v>
          </cell>
          <cell r="AQ911">
            <v>4.1864799696428721</v>
          </cell>
          <cell r="AR911">
            <v>12003.391639360649</v>
          </cell>
          <cell r="AS911">
            <v>11017.15</v>
          </cell>
        </row>
        <row r="912">
          <cell r="A912" t="str">
            <v>л/с №3000000140528</v>
          </cell>
          <cell r="B912" t="str">
            <v>Кв. 887</v>
          </cell>
          <cell r="C912" t="str">
            <v>Мозгова Светлана Николаевна</v>
          </cell>
          <cell r="D912">
            <v>44457</v>
          </cell>
          <cell r="E912">
            <v>41.6</v>
          </cell>
          <cell r="F912">
            <v>31</v>
          </cell>
          <cell r="G912">
            <v>28</v>
          </cell>
          <cell r="H912">
            <v>31</v>
          </cell>
          <cell r="I912">
            <v>30</v>
          </cell>
          <cell r="J912">
            <v>31</v>
          </cell>
          <cell r="K912">
            <v>151</v>
          </cell>
          <cell r="L912">
            <v>4756632</v>
          </cell>
          <cell r="M912">
            <v>7.6999999999999993</v>
          </cell>
          <cell r="N912">
            <v>12.1408</v>
          </cell>
          <cell r="O912">
            <v>4.4408000000000012</v>
          </cell>
          <cell r="P912">
            <v>0.91168741721854329</v>
          </cell>
          <cell r="Q912">
            <v>0.82345960264900686</v>
          </cell>
          <cell r="R912">
            <v>0.91168741721854329</v>
          </cell>
          <cell r="S912">
            <v>0.88227814569536456</v>
          </cell>
          <cell r="T912">
            <v>0.91168741721854329</v>
          </cell>
          <cell r="U912">
            <v>4.4408000000000012</v>
          </cell>
          <cell r="V912">
            <v>0.37628587157429666</v>
          </cell>
          <cell r="W912">
            <v>6.9436788346834435E-2</v>
          </cell>
          <cell r="X912">
            <v>0.19161056768046295</v>
          </cell>
          <cell r="Y912">
            <v>2.0977540919278222E-2</v>
          </cell>
          <cell r="Z912">
            <v>0</v>
          </cell>
          <cell r="AA912">
            <v>3692.8512541610544</v>
          </cell>
          <cell r="AB912">
            <v>1677.59</v>
          </cell>
          <cell r="AC912">
            <v>2015.2612541610545</v>
          </cell>
          <cell r="AD912">
            <v>2560.0946743354561</v>
          </cell>
          <cell r="AE912">
            <v>1677.59</v>
          </cell>
          <cell r="AF912">
            <v>882.50467433545623</v>
          </cell>
          <cell r="AG912">
            <v>3163.3539163427326</v>
          </cell>
          <cell r="AH912">
            <v>1677.59</v>
          </cell>
          <cell r="AI912">
            <v>1485.7639163427327</v>
          </cell>
          <cell r="AJ912">
            <v>2589.7966395477711</v>
          </cell>
          <cell r="AK912">
            <v>1677.59</v>
          </cell>
          <cell r="AL912">
            <v>912.20663954777115</v>
          </cell>
          <cell r="AM912">
            <v>2613.971928900663</v>
          </cell>
          <cell r="AN912">
            <v>1677.59</v>
          </cell>
          <cell r="AO912">
            <v>936.38192890066307</v>
          </cell>
          <cell r="AP912">
            <v>0.65831076852087222</v>
          </cell>
          <cell r="AQ912">
            <v>5.0991107685208732</v>
          </cell>
          <cell r="AR912">
            <v>14620.068413287676</v>
          </cell>
          <cell r="AS912">
            <v>8387.9499999999989</v>
          </cell>
        </row>
        <row r="913">
          <cell r="A913" t="str">
            <v>л/с №3000000151837</v>
          </cell>
          <cell r="B913" t="str">
            <v>Кв. 888</v>
          </cell>
          <cell r="C913" t="str">
            <v>Колмаков Александр Владимирович</v>
          </cell>
          <cell r="D913">
            <v>44638</v>
          </cell>
          <cell r="E913">
            <v>53.6</v>
          </cell>
          <cell r="F913">
            <v>31</v>
          </cell>
          <cell r="G913">
            <v>28</v>
          </cell>
          <cell r="H913">
            <v>31</v>
          </cell>
          <cell r="I913">
            <v>30</v>
          </cell>
          <cell r="J913">
            <v>31</v>
          </cell>
          <cell r="K913">
            <v>151</v>
          </cell>
          <cell r="L913">
            <v>4756619</v>
          </cell>
          <cell r="M913">
            <v>4.0999999999999996</v>
          </cell>
          <cell r="N913">
            <v>4.2</v>
          </cell>
          <cell r="O913">
            <v>0.10000000000000055</v>
          </cell>
          <cell r="P913">
            <v>2.0529801324503421E-2</v>
          </cell>
          <cell r="Q913">
            <v>1.8543046357615993E-2</v>
          </cell>
          <cell r="R913">
            <v>2.0529801324503421E-2</v>
          </cell>
          <cell r="S913">
            <v>1.9867549668874281E-2</v>
          </cell>
          <cell r="T913">
            <v>2.0529801324503421E-2</v>
          </cell>
          <cell r="U913">
            <v>0.10000000000000055</v>
          </cell>
          <cell r="V913">
            <v>0.48482987298995922</v>
          </cell>
          <cell r="W913">
            <v>8.9466631139190525E-2</v>
          </cell>
          <cell r="X913">
            <v>0.24688284681905803</v>
          </cell>
          <cell r="Y913">
            <v>2.7028754645993094E-2</v>
          </cell>
          <cell r="Z913">
            <v>0</v>
          </cell>
          <cell r="AA913">
            <v>1448.9571510009407</v>
          </cell>
          <cell r="AB913">
            <v>1273.5999999999999</v>
          </cell>
          <cell r="AC913">
            <v>175.3571510009408</v>
          </cell>
          <cell r="AD913">
            <v>309.68318712529367</v>
          </cell>
          <cell r="AE913">
            <v>1273.5999999999999</v>
          </cell>
          <cell r="AF913">
            <v>-963.91681287470624</v>
          </cell>
          <cell r="AG913">
            <v>766.72019650425659</v>
          </cell>
          <cell r="AH913">
            <v>1273.5999999999999</v>
          </cell>
          <cell r="AI913">
            <v>-506.87980349574332</v>
          </cell>
          <cell r="AJ913">
            <v>134.46014580550144</v>
          </cell>
          <cell r="AK913">
            <v>1273.5999999999999</v>
          </cell>
          <cell r="AL913">
            <v>-1139.1398541944984</v>
          </cell>
          <cell r="AM913">
            <v>58.862635761589715</v>
          </cell>
          <cell r="AN913">
            <v>1273.5999999999999</v>
          </cell>
          <cell r="AO913">
            <v>-1214.7373642384102</v>
          </cell>
          <cell r="AP913">
            <v>0.8482081055942009</v>
          </cell>
          <cell r="AQ913">
            <v>0.94820810559420143</v>
          </cell>
          <cell r="AR913">
            <v>2718.6833161975824</v>
          </cell>
          <cell r="AS913">
            <v>6368</v>
          </cell>
        </row>
        <row r="914">
          <cell r="A914" t="str">
            <v>л/с №3000000140177</v>
          </cell>
          <cell r="B914" t="str">
            <v>Кв. 889</v>
          </cell>
          <cell r="C914" t="str">
            <v>Карданахишвили Юлия Михайловна</v>
          </cell>
          <cell r="D914">
            <v>44442</v>
          </cell>
          <cell r="E914">
            <v>36.1</v>
          </cell>
          <cell r="F914">
            <v>31</v>
          </cell>
          <cell r="G914">
            <v>28</v>
          </cell>
          <cell r="H914">
            <v>31</v>
          </cell>
          <cell r="I914">
            <v>30</v>
          </cell>
          <cell r="J914">
            <v>31</v>
          </cell>
          <cell r="K914">
            <v>151</v>
          </cell>
          <cell r="L914">
            <v>4756630</v>
          </cell>
          <cell r="M914">
            <v>7.742</v>
          </cell>
          <cell r="N914">
            <v>10.654</v>
          </cell>
          <cell r="O914">
            <v>2.9119999999999999</v>
          </cell>
          <cell r="P914">
            <v>0.59782781456953649</v>
          </cell>
          <cell r="Q914">
            <v>0.5399735099337748</v>
          </cell>
          <cell r="R914">
            <v>0.59782781456953649</v>
          </cell>
          <cell r="S914">
            <v>0.57854304635761589</v>
          </cell>
          <cell r="T914">
            <v>0.59782781456953649</v>
          </cell>
          <cell r="U914">
            <v>2.9119999999999999</v>
          </cell>
          <cell r="V914">
            <v>0.32653653759211798</v>
          </cell>
          <cell r="W914">
            <v>6.0256443733671228E-2</v>
          </cell>
          <cell r="X914">
            <v>0.1662774397419402</v>
          </cell>
          <cell r="Y914">
            <v>1.8204067961200575E-2</v>
          </cell>
          <cell r="Z914">
            <v>0</v>
          </cell>
          <cell r="AA914">
            <v>2650.3189832308522</v>
          </cell>
          <cell r="AB914">
            <v>1755.29</v>
          </cell>
          <cell r="AC914">
            <v>895.02898323085219</v>
          </cell>
          <cell r="AD914">
            <v>1720.9673185562278</v>
          </cell>
          <cell r="AE914">
            <v>1755.29</v>
          </cell>
          <cell r="AF914">
            <v>-34.322681443772126</v>
          </cell>
          <cell r="AG914">
            <v>2190.8273030567798</v>
          </cell>
          <cell r="AH914">
            <v>1755.29</v>
          </cell>
          <cell r="AI914">
            <v>435.53730305677982</v>
          </cell>
          <cell r="AJ914">
            <v>1710.981391232624</v>
          </cell>
          <cell r="AK914">
            <v>1755.29</v>
          </cell>
          <cell r="AL914">
            <v>-44.308608767375972</v>
          </cell>
          <cell r="AM914">
            <v>1714.0799533774834</v>
          </cell>
          <cell r="AN914">
            <v>1755.29</v>
          </cell>
          <cell r="AO914">
            <v>-41.210046622516529</v>
          </cell>
          <cell r="AP914">
            <v>0.57127448902892997</v>
          </cell>
          <cell r="AQ914">
            <v>3.48327448902893</v>
          </cell>
          <cell r="AR914">
            <v>9987.1749494539672</v>
          </cell>
          <cell r="AS914">
            <v>8776.4500000000007</v>
          </cell>
        </row>
        <row r="915">
          <cell r="A915" t="str">
            <v>л/с №3000000139910</v>
          </cell>
          <cell r="B915" t="str">
            <v>Кв. 89</v>
          </cell>
          <cell r="C915" t="str">
            <v>Худайкулов Отабек Рустамович</v>
          </cell>
          <cell r="D915">
            <v>44429</v>
          </cell>
          <cell r="E915">
            <v>63.4</v>
          </cell>
          <cell r="F915">
            <v>31</v>
          </cell>
          <cell r="G915">
            <v>28</v>
          </cell>
          <cell r="H915">
            <v>31</v>
          </cell>
          <cell r="I915">
            <v>30</v>
          </cell>
          <cell r="J915">
            <v>31</v>
          </cell>
          <cell r="K915">
            <v>151</v>
          </cell>
          <cell r="L915" t="str">
            <v>104756649</v>
          </cell>
          <cell r="M915">
            <v>7.5</v>
          </cell>
          <cell r="N915">
            <v>7.5594000000000001</v>
          </cell>
          <cell r="O915">
            <v>5.9400000000000119E-2</v>
          </cell>
          <cell r="P915">
            <v>1.2194701986754992E-2</v>
          </cell>
          <cell r="Q915">
            <v>1.1014569536423864E-2</v>
          </cell>
          <cell r="R915">
            <v>1.2194701986754992E-2</v>
          </cell>
          <cell r="S915">
            <v>1.1801324503311283E-2</v>
          </cell>
          <cell r="T915">
            <v>1.2194701986754992E-2</v>
          </cell>
          <cell r="U915">
            <v>5.9400000000000126E-2</v>
          </cell>
          <cell r="V915">
            <v>0.57347414081275017</v>
          </cell>
          <cell r="W915">
            <v>0.10582433608628132</v>
          </cell>
          <cell r="X915">
            <v>0.29202187478224401</v>
          </cell>
          <cell r="Y915">
            <v>3.1970579189476905E-2</v>
          </cell>
          <cell r="Z915">
            <v>0</v>
          </cell>
          <cell r="AA915">
            <v>1679.2179926978852</v>
          </cell>
          <cell r="AB915">
            <v>1282.2</v>
          </cell>
          <cell r="AC915">
            <v>397.01799269788512</v>
          </cell>
          <cell r="AD915">
            <v>334.99817342330783</v>
          </cell>
          <cell r="AE915">
            <v>1282.2</v>
          </cell>
          <cell r="AF915">
            <v>-947.20182657669216</v>
          </cell>
          <cell r="AG915">
            <v>872.24368458053846</v>
          </cell>
          <cell r="AH915">
            <v>1282.2</v>
          </cell>
          <cell r="AI915">
            <v>-409.95631541946159</v>
          </cell>
          <cell r="AJ915">
            <v>125.50192682988843</v>
          </cell>
          <cell r="AK915">
            <v>1282.2</v>
          </cell>
          <cell r="AL915">
            <v>-1156.6980731701117</v>
          </cell>
          <cell r="AM915">
            <v>34.964405642384179</v>
          </cell>
          <cell r="AN915">
            <v>1282.2</v>
          </cell>
          <cell r="AO915">
            <v>-1247.2355943576158</v>
          </cell>
          <cell r="AP915">
            <v>1.0032909308707523</v>
          </cell>
          <cell r="AQ915">
            <v>1.0626909308707524</v>
          </cell>
          <cell r="AR915">
            <v>3046.9261831740037</v>
          </cell>
          <cell r="AS915">
            <v>6411</v>
          </cell>
        </row>
        <row r="916">
          <cell r="A916" t="str">
            <v>л/с №3000000142568</v>
          </cell>
          <cell r="B916" t="str">
            <v>Кв. 890</v>
          </cell>
          <cell r="C916" t="str">
            <v>Аристович Александра Евгеньевна</v>
          </cell>
          <cell r="D916">
            <v>44487</v>
          </cell>
          <cell r="E916">
            <v>31.2</v>
          </cell>
          <cell r="F916">
            <v>31</v>
          </cell>
          <cell r="G916">
            <v>28</v>
          </cell>
          <cell r="H916">
            <v>31</v>
          </cell>
          <cell r="I916">
            <v>30</v>
          </cell>
          <cell r="J916">
            <v>31</v>
          </cell>
          <cell r="K916">
            <v>151</v>
          </cell>
          <cell r="L916">
            <v>4758414</v>
          </cell>
          <cell r="M916">
            <v>7.41</v>
          </cell>
          <cell r="N916">
            <v>10.6777</v>
          </cell>
          <cell r="O916">
            <v>3.2676999999999996</v>
          </cell>
          <cell r="P916">
            <v>0.67085231788079469</v>
          </cell>
          <cell r="Q916">
            <v>0.6059311258278145</v>
          </cell>
          <cell r="R916">
            <v>0.67085231788079469</v>
          </cell>
          <cell r="S916">
            <v>0.64921192052980126</v>
          </cell>
          <cell r="T916">
            <v>0.67085231788079469</v>
          </cell>
          <cell r="U916">
            <v>3.2676999999999996</v>
          </cell>
          <cell r="V916">
            <v>0.28221440368072248</v>
          </cell>
          <cell r="W916">
            <v>5.2077591260125823E-2</v>
          </cell>
          <cell r="X916">
            <v>0.14370792576034722</v>
          </cell>
          <cell r="Y916">
            <v>1.5733155689458666E-2</v>
          </cell>
          <cell r="Z916">
            <v>0</v>
          </cell>
          <cell r="AA916">
            <v>2732.6138427267506</v>
          </cell>
          <cell r="AB916">
            <v>1312.6</v>
          </cell>
          <cell r="AC916">
            <v>1420.0138427267507</v>
          </cell>
          <cell r="AD916">
            <v>1886.6294334602005</v>
          </cell>
          <cell r="AE916">
            <v>1312.6</v>
          </cell>
          <cell r="AF916">
            <v>574.02943346020061</v>
          </cell>
          <cell r="AG916">
            <v>2335.4908393630089</v>
          </cell>
          <cell r="AH916">
            <v>1312.6</v>
          </cell>
          <cell r="AI916">
            <v>1022.890839363009</v>
          </cell>
          <cell r="AJ916">
            <v>1906.5172236343376</v>
          </cell>
          <cell r="AK916">
            <v>1312.6</v>
          </cell>
          <cell r="AL916">
            <v>593.91722363433769</v>
          </cell>
          <cell r="AM916">
            <v>1923.4543487814567</v>
          </cell>
          <cell r="AN916">
            <v>1312.6</v>
          </cell>
          <cell r="AO916">
            <v>610.85434878145679</v>
          </cell>
          <cell r="AP916">
            <v>0.49373307639065422</v>
          </cell>
          <cell r="AQ916">
            <v>3.7614330763906541</v>
          </cell>
          <cell r="AR916">
            <v>10784.705687965756</v>
          </cell>
          <cell r="AS916">
            <v>6563</v>
          </cell>
        </row>
        <row r="917">
          <cell r="A917" t="str">
            <v>л/с №3000000141163</v>
          </cell>
          <cell r="B917" t="str">
            <v>Кв. 891</v>
          </cell>
          <cell r="C917" t="str">
            <v>Донских Светлана Юрьевна</v>
          </cell>
          <cell r="D917">
            <v>44469</v>
          </cell>
          <cell r="E917">
            <v>43.8</v>
          </cell>
          <cell r="F917">
            <v>31</v>
          </cell>
          <cell r="G917">
            <v>28</v>
          </cell>
          <cell r="H917">
            <v>31</v>
          </cell>
          <cell r="I917">
            <v>30</v>
          </cell>
          <cell r="J917">
            <v>31</v>
          </cell>
          <cell r="K917">
            <v>151</v>
          </cell>
          <cell r="L917">
            <v>4758417</v>
          </cell>
          <cell r="M917">
            <v>9.7360000000000007</v>
          </cell>
          <cell r="N917">
            <v>13.911199999999999</v>
          </cell>
          <cell r="O917">
            <v>4.1751999999999985</v>
          </cell>
          <cell r="P917">
            <v>0.85716026490066188</v>
          </cell>
          <cell r="Q917">
            <v>0.77420927152317853</v>
          </cell>
          <cell r="R917">
            <v>0.85716026490066188</v>
          </cell>
          <cell r="S917">
            <v>0.82950993377483406</v>
          </cell>
          <cell r="T917">
            <v>0.85716026490066188</v>
          </cell>
          <cell r="U917">
            <v>4.1751999999999985</v>
          </cell>
          <cell r="V917">
            <v>0.39618560516716805</v>
          </cell>
          <cell r="W917">
            <v>7.3108926192099716E-2</v>
          </cell>
          <cell r="X917">
            <v>0.20174381885587203</v>
          </cell>
          <cell r="Y917">
            <v>2.208693010250928E-2</v>
          </cell>
          <cell r="Z917">
            <v>0</v>
          </cell>
          <cell r="AA917">
            <v>3593.5682117410806</v>
          </cell>
          <cell r="AB917">
            <v>1699.38</v>
          </cell>
          <cell r="AC917">
            <v>1894.1882117410805</v>
          </cell>
          <cell r="AD917">
            <v>2429.4137901252916</v>
          </cell>
          <cell r="AE917">
            <v>1699.38</v>
          </cell>
          <cell r="AF917">
            <v>730.03379012529149</v>
          </cell>
          <cell r="AG917">
            <v>3036.0686108650589</v>
          </cell>
          <cell r="AH917">
            <v>1699.38</v>
          </cell>
          <cell r="AI917">
            <v>1336.6886108650588</v>
          </cell>
          <cell r="AJ917">
            <v>2441.681496171841</v>
          </cell>
          <cell r="AK917">
            <v>1699.38</v>
          </cell>
          <cell r="AL917">
            <v>742.30149617184088</v>
          </cell>
          <cell r="AM917">
            <v>2457.6327683178797</v>
          </cell>
          <cell r="AN917">
            <v>1699.38</v>
          </cell>
          <cell r="AO917">
            <v>758.2527683178796</v>
          </cell>
          <cell r="AP917">
            <v>0.69312528031764908</v>
          </cell>
          <cell r="AQ917">
            <v>4.8683252803176478</v>
          </cell>
          <cell r="AR917">
            <v>13958.364877221153</v>
          </cell>
          <cell r="AS917">
            <v>8496.9000000000015</v>
          </cell>
        </row>
        <row r="918">
          <cell r="A918" t="str">
            <v>л/с №3000000151382</v>
          </cell>
          <cell r="B918" t="str">
            <v>Кв. 892</v>
          </cell>
          <cell r="C918" t="str">
            <v>Серова Елена Васильевна</v>
          </cell>
          <cell r="D918">
            <v>44623</v>
          </cell>
          <cell r="E918">
            <v>45.2</v>
          </cell>
          <cell r="F918">
            <v>31</v>
          </cell>
          <cell r="G918">
            <v>28</v>
          </cell>
          <cell r="H918">
            <v>31</v>
          </cell>
          <cell r="I918">
            <v>30</v>
          </cell>
          <cell r="J918">
            <v>31</v>
          </cell>
          <cell r="K918">
            <v>151</v>
          </cell>
          <cell r="L918">
            <v>4758418</v>
          </cell>
          <cell r="M918">
            <v>2.5110000000000001</v>
          </cell>
          <cell r="N918">
            <v>6.7123999999999997</v>
          </cell>
          <cell r="O918">
            <v>4.2013999999999996</v>
          </cell>
          <cell r="P918">
            <v>0.86253907284768205</v>
          </cell>
          <cell r="Q918">
            <v>0.77906754966887415</v>
          </cell>
          <cell r="R918">
            <v>0.86253907284768205</v>
          </cell>
          <cell r="S918">
            <v>0.83471523178807938</v>
          </cell>
          <cell r="T918">
            <v>0.86253907284768205</v>
          </cell>
          <cell r="U918">
            <v>4.2013999999999996</v>
          </cell>
          <cell r="V918">
            <v>0.40884907199899539</v>
          </cell>
          <cell r="W918">
            <v>7.5445741184541268E-2</v>
          </cell>
          <cell r="X918">
            <v>0.20819225142204148</v>
          </cell>
          <cell r="Y918">
            <v>2.2792905037292685E-2</v>
          </cell>
          <cell r="Z918">
            <v>0</v>
          </cell>
          <cell r="AA918">
            <v>3645.2986611414967</v>
          </cell>
          <cell r="AB918">
            <v>927.25</v>
          </cell>
          <cell r="AC918">
            <v>2718.0486611414967</v>
          </cell>
          <cell r="AD918">
            <v>2450.0434172690957</v>
          </cell>
          <cell r="AE918">
            <v>927.25</v>
          </cell>
          <cell r="AF918">
            <v>1522.7934172690957</v>
          </cell>
          <cell r="AG918">
            <v>3069.9794383196659</v>
          </cell>
          <cell r="AH918">
            <v>927.25</v>
          </cell>
          <cell r="AI918">
            <v>2142.7294383196659</v>
          </cell>
          <cell r="AJ918">
            <v>2458.6301797429701</v>
          </cell>
          <cell r="AK918">
            <v>927.25</v>
          </cell>
          <cell r="AL918">
            <v>1531.3801797429701</v>
          </cell>
          <cell r="AM918">
            <v>2473.0547788874169</v>
          </cell>
          <cell r="AN918">
            <v>927.25</v>
          </cell>
          <cell r="AO918">
            <v>1545.8047788874169</v>
          </cell>
          <cell r="AP918">
            <v>0.71527996964287088</v>
          </cell>
          <cell r="AQ918">
            <v>4.9166799696428702</v>
          </cell>
          <cell r="AR918">
            <v>14097.006475360644</v>
          </cell>
          <cell r="AS918">
            <v>4636.25</v>
          </cell>
        </row>
        <row r="919">
          <cell r="A919" t="str">
            <v>л/с №3000000151265</v>
          </cell>
          <cell r="B919" t="str">
            <v>Кв. 893</v>
          </cell>
          <cell r="C919" t="str">
            <v>Супрун Марина Юрьевна</v>
          </cell>
          <cell r="D919">
            <v>44587</v>
          </cell>
          <cell r="E919">
            <v>41.6</v>
          </cell>
          <cell r="F919">
            <v>31</v>
          </cell>
          <cell r="G919">
            <v>28</v>
          </cell>
          <cell r="H919">
            <v>31</v>
          </cell>
          <cell r="I919">
            <v>30</v>
          </cell>
          <cell r="J919">
            <v>31</v>
          </cell>
          <cell r="K919">
            <v>151</v>
          </cell>
          <cell r="L919">
            <v>4758423</v>
          </cell>
          <cell r="M919">
            <v>1.4810000000000001</v>
          </cell>
          <cell r="N919">
            <v>3.9148999999999998</v>
          </cell>
          <cell r="O919">
            <v>2.4338999999999995</v>
          </cell>
          <cell r="P919">
            <v>0.49967483443708594</v>
          </cell>
          <cell r="Q919">
            <v>0.45131920529801312</v>
          </cell>
          <cell r="R919">
            <v>0.49967483443708594</v>
          </cell>
          <cell r="S919">
            <v>0.48355629139072831</v>
          </cell>
          <cell r="T919">
            <v>0.49967483443708594</v>
          </cell>
          <cell r="U919">
            <v>2.4338999999999995</v>
          </cell>
          <cell r="V919">
            <v>0.37628587157429666</v>
          </cell>
          <cell r="W919">
            <v>6.9436788346834435E-2</v>
          </cell>
          <cell r="X919">
            <v>0.19161056768046295</v>
          </cell>
          <cell r="Y919">
            <v>2.0977540919278222E-2</v>
          </cell>
          <cell r="Z919">
            <v>0</v>
          </cell>
          <cell r="AA919">
            <v>2511.5370170617157</v>
          </cell>
          <cell r="AB919">
            <v>636.51</v>
          </cell>
          <cell r="AC919">
            <v>1875.0270170617157</v>
          </cell>
          <cell r="AD919">
            <v>1493.101169858634</v>
          </cell>
          <cell r="AE919">
            <v>636.51</v>
          </cell>
          <cell r="AF919">
            <v>856.59116985863398</v>
          </cell>
          <cell r="AG919">
            <v>1982.0396792433935</v>
          </cell>
          <cell r="AH919">
            <v>636.51</v>
          </cell>
          <cell r="AI919">
            <v>1345.5296792433935</v>
          </cell>
          <cell r="AJ919">
            <v>1446.5893133226043</v>
          </cell>
          <cell r="AK919">
            <v>636.51</v>
          </cell>
          <cell r="AL919">
            <v>810.07931332260432</v>
          </cell>
          <cell r="AM919">
            <v>1432.6576918013241</v>
          </cell>
          <cell r="AN919">
            <v>636.51</v>
          </cell>
          <cell r="AO919">
            <v>796.14769180132407</v>
          </cell>
          <cell r="AP919">
            <v>0.65831076852087222</v>
          </cell>
          <cell r="AQ919">
            <v>3.0922107685208715</v>
          </cell>
          <cell r="AR919">
            <v>8865.9248712876724</v>
          </cell>
          <cell r="AS919">
            <v>3182.55</v>
          </cell>
        </row>
        <row r="920">
          <cell r="A920" t="str">
            <v>л/с №3000000142662</v>
          </cell>
          <cell r="B920" t="str">
            <v>Кв. 894</v>
          </cell>
          <cell r="C920" t="str">
            <v>Чернятьева Евгения Владимировна</v>
          </cell>
          <cell r="D920">
            <v>44490</v>
          </cell>
          <cell r="E920">
            <v>53.6</v>
          </cell>
          <cell r="F920">
            <v>31</v>
          </cell>
          <cell r="G920">
            <v>28</v>
          </cell>
          <cell r="H920">
            <v>31</v>
          </cell>
          <cell r="I920">
            <v>30</v>
          </cell>
          <cell r="J920">
            <v>31</v>
          </cell>
          <cell r="K920">
            <v>151</v>
          </cell>
          <cell r="L920">
            <v>4758409</v>
          </cell>
          <cell r="M920">
            <v>4.9560000000000004</v>
          </cell>
          <cell r="N920">
            <v>8.1414000000000009</v>
          </cell>
          <cell r="O920">
            <v>3.1854000000000005</v>
          </cell>
          <cell r="P920">
            <v>0.65395629139072853</v>
          </cell>
          <cell r="Q920">
            <v>0.59067019867549675</v>
          </cell>
          <cell r="R920">
            <v>0.65395629139072853</v>
          </cell>
          <cell r="S920">
            <v>0.63286092715231801</v>
          </cell>
          <cell r="T920">
            <v>0.65395629139072853</v>
          </cell>
          <cell r="U920">
            <v>3.1854</v>
          </cell>
          <cell r="V920">
            <v>0.48482987298995922</v>
          </cell>
          <cell r="W920">
            <v>8.9466631139190525E-2</v>
          </cell>
          <cell r="X920">
            <v>0.24688284681905803</v>
          </cell>
          <cell r="Y920">
            <v>2.7028754645993094E-2</v>
          </cell>
          <cell r="Z920">
            <v>0</v>
          </cell>
          <cell r="AA920">
            <v>3265.1049147890203</v>
          </cell>
          <cell r="AB920">
            <v>1347.86</v>
          </cell>
          <cell r="AC920">
            <v>1917.2449147890204</v>
          </cell>
          <cell r="AD920">
            <v>1950.074715708075</v>
          </cell>
          <cell r="AE920">
            <v>1347.86</v>
          </cell>
          <cell r="AF920">
            <v>602.21471570807512</v>
          </cell>
          <cell r="AG920">
            <v>2582.8679602923357</v>
          </cell>
          <cell r="AH920">
            <v>1347.86</v>
          </cell>
          <cell r="AI920">
            <v>1235.0079602923358</v>
          </cell>
          <cell r="AJ920">
            <v>1892.0224978584815</v>
          </cell>
          <cell r="AK920">
            <v>1347.86</v>
          </cell>
          <cell r="AL920">
            <v>544.16249785848163</v>
          </cell>
          <cell r="AM920">
            <v>1875.0103995496688</v>
          </cell>
          <cell r="AN920">
            <v>1347.86</v>
          </cell>
          <cell r="AO920">
            <v>527.15039954966892</v>
          </cell>
          <cell r="AP920">
            <v>0.8482081055942009</v>
          </cell>
          <cell r="AQ920">
            <v>4.033608105594201</v>
          </cell>
          <cell r="AR920">
            <v>11565.08048819758</v>
          </cell>
          <cell r="AS920">
            <v>6739.2999999999993</v>
          </cell>
        </row>
        <row r="921">
          <cell r="A921" t="str">
            <v>л/с №3000000142956</v>
          </cell>
          <cell r="B921" t="str">
            <v>Кв. 895</v>
          </cell>
          <cell r="C921" t="str">
            <v>Таспенова Нургуль Тулеуовна</v>
          </cell>
          <cell r="D921">
            <v>44500</v>
          </cell>
          <cell r="E921">
            <v>36.1</v>
          </cell>
          <cell r="F921">
            <v>31</v>
          </cell>
          <cell r="G921">
            <v>28</v>
          </cell>
          <cell r="H921">
            <v>31</v>
          </cell>
          <cell r="I921">
            <v>30</v>
          </cell>
          <cell r="J921">
            <v>31</v>
          </cell>
          <cell r="K921">
            <v>151</v>
          </cell>
          <cell r="L921">
            <v>4758413</v>
          </cell>
          <cell r="M921">
            <v>5.2460000000000004</v>
          </cell>
          <cell r="N921">
            <v>5.2455999999999996</v>
          </cell>
          <cell r="O921">
            <v>-4.0000000000084407E-4</v>
          </cell>
          <cell r="P921">
            <v>-8.2119205298186536E-5</v>
          </cell>
          <cell r="Q921">
            <v>-7.4172185430620099E-5</v>
          </cell>
          <cell r="R921">
            <v>-8.2119205298186536E-5</v>
          </cell>
          <cell r="S921">
            <v>-7.947019867566439E-5</v>
          </cell>
          <cell r="T921">
            <v>0</v>
          </cell>
          <cell r="U921">
            <v>-3.1788079470265756E-4</v>
          </cell>
          <cell r="V921">
            <v>0.32653653759211798</v>
          </cell>
          <cell r="W921">
            <v>6.0256443733671228E-2</v>
          </cell>
          <cell r="X921">
            <v>0.1662774397419402</v>
          </cell>
          <cell r="Y921">
            <v>1.8204067961200575E-2</v>
          </cell>
          <cell r="Z921">
            <v>0</v>
          </cell>
          <cell r="AA921">
            <v>936.00357931032204</v>
          </cell>
          <cell r="AB921">
            <v>830.34</v>
          </cell>
          <cell r="AC921">
            <v>105.66357931032201</v>
          </cell>
          <cell r="AD921">
            <v>172.5534053376845</v>
          </cell>
          <cell r="AE921">
            <v>830.34</v>
          </cell>
          <cell r="AF921">
            <v>-657.78659466231557</v>
          </cell>
          <cell r="AG921">
            <v>476.51189913624921</v>
          </cell>
          <cell r="AH921">
            <v>830.34</v>
          </cell>
          <cell r="AI921">
            <v>-353.82810086375082</v>
          </cell>
          <cell r="AJ921">
            <v>51.966484212756171</v>
          </cell>
          <cell r="AK921">
            <v>830.34</v>
          </cell>
          <cell r="AL921">
            <v>-778.37351578724383</v>
          </cell>
          <cell r="AM921">
            <v>0</v>
          </cell>
          <cell r="AN921">
            <v>830.34</v>
          </cell>
          <cell r="AO921">
            <v>-830.34</v>
          </cell>
          <cell r="AP921">
            <v>0.57127448902892997</v>
          </cell>
          <cell r="AQ921">
            <v>0.57087448902892912</v>
          </cell>
          <cell r="AR921">
            <v>1636.799917453965</v>
          </cell>
          <cell r="AS921">
            <v>4151.7</v>
          </cell>
        </row>
        <row r="922">
          <cell r="A922" t="str">
            <v>л/с №3000000142211</v>
          </cell>
          <cell r="B922" t="str">
            <v>Кв. 896</v>
          </cell>
          <cell r="C922" t="str">
            <v>Федорова Татьяна Викторовна</v>
          </cell>
          <cell r="D922">
            <v>44476</v>
          </cell>
          <cell r="E922">
            <v>31.2</v>
          </cell>
          <cell r="F922">
            <v>31</v>
          </cell>
          <cell r="G922">
            <v>28</v>
          </cell>
          <cell r="H922">
            <v>31</v>
          </cell>
          <cell r="I922">
            <v>30</v>
          </cell>
          <cell r="J922">
            <v>31</v>
          </cell>
          <cell r="K922">
            <v>151</v>
          </cell>
          <cell r="L922">
            <v>4758410</v>
          </cell>
          <cell r="M922">
            <v>4.9260000000000002</v>
          </cell>
          <cell r="N922">
            <v>8.3819999999999997</v>
          </cell>
          <cell r="O922">
            <v>3.4559999999999991</v>
          </cell>
          <cell r="P922">
            <v>0.70950993377483429</v>
          </cell>
          <cell r="Q922">
            <v>0.64084768211920518</v>
          </cell>
          <cell r="R922">
            <v>0.70950993377483429</v>
          </cell>
          <cell r="S922">
            <v>0.68662251655629125</v>
          </cell>
          <cell r="T922">
            <v>0.70950993377483429</v>
          </cell>
          <cell r="U922">
            <v>3.4559999999999995</v>
          </cell>
          <cell r="V922">
            <v>0.28221440368072248</v>
          </cell>
          <cell r="W922">
            <v>5.2077591260125823E-2</v>
          </cell>
          <cell r="X922">
            <v>0.14370792576034722</v>
          </cell>
          <cell r="Y922">
            <v>1.5733155689458666E-2</v>
          </cell>
          <cell r="Z922">
            <v>0</v>
          </cell>
          <cell r="AA922">
            <v>2843.4521858658231</v>
          </cell>
          <cell r="AB922">
            <v>1191.31</v>
          </cell>
          <cell r="AC922">
            <v>1652.1421858658232</v>
          </cell>
          <cell r="AD922">
            <v>1986.7414853277501</v>
          </cell>
          <cell r="AE922">
            <v>1191.31</v>
          </cell>
          <cell r="AF922">
            <v>795.43148532775012</v>
          </cell>
          <cell r="AG922">
            <v>2446.3291825020815</v>
          </cell>
          <cell r="AH922">
            <v>1191.31</v>
          </cell>
          <cell r="AI922">
            <v>1255.0191825020815</v>
          </cell>
          <cell r="AJ922">
            <v>2013.7801363495691</v>
          </cell>
          <cell r="AK922">
            <v>1191.31</v>
          </cell>
          <cell r="AL922">
            <v>822.4701363495692</v>
          </cell>
          <cell r="AM922">
            <v>2034.2926919205293</v>
          </cell>
          <cell r="AN922">
            <v>1191.31</v>
          </cell>
          <cell r="AO922">
            <v>842.98269192052931</v>
          </cell>
          <cell r="AP922">
            <v>0.49373307639065422</v>
          </cell>
          <cell r="AQ922">
            <v>3.9497330763906531</v>
          </cell>
          <cell r="AR922">
            <v>11324.595681965751</v>
          </cell>
          <cell r="AS922">
            <v>5956.5499999999993</v>
          </cell>
        </row>
        <row r="923">
          <cell r="A923" t="str">
            <v>л/с №3000000140150</v>
          </cell>
          <cell r="B923" t="str">
            <v>Кв. 897</v>
          </cell>
          <cell r="C923" t="str">
            <v>Нерекашвили Надежда Михайловна</v>
          </cell>
          <cell r="D923">
            <v>44446</v>
          </cell>
          <cell r="E923">
            <v>43.8</v>
          </cell>
          <cell r="F923">
            <v>31</v>
          </cell>
          <cell r="G923">
            <v>28</v>
          </cell>
          <cell r="H923">
            <v>31</v>
          </cell>
          <cell r="I923">
            <v>30</v>
          </cell>
          <cell r="J923">
            <v>31</v>
          </cell>
          <cell r="K923">
            <v>151</v>
          </cell>
          <cell r="L923">
            <v>4758422</v>
          </cell>
          <cell r="M923">
            <v>10.252000000000001</v>
          </cell>
          <cell r="N923">
            <v>14.804</v>
          </cell>
          <cell r="O923">
            <v>4.5519999999999996</v>
          </cell>
          <cell r="P923">
            <v>0.93451655629139063</v>
          </cell>
          <cell r="Q923">
            <v>0.84407947019867535</v>
          </cell>
          <cell r="R923">
            <v>0.93451655629139063</v>
          </cell>
          <cell r="S923">
            <v>0.90437086092715224</v>
          </cell>
          <cell r="T923">
            <v>0.93451655629139063</v>
          </cell>
          <cell r="U923">
            <v>4.5519999999999996</v>
          </cell>
          <cell r="V923">
            <v>0.39618560516716805</v>
          </cell>
          <cell r="W923">
            <v>7.3108926192099716E-2</v>
          </cell>
          <cell r="X923">
            <v>0.20174381885587203</v>
          </cell>
          <cell r="Y923">
            <v>2.208693010250928E-2</v>
          </cell>
          <cell r="Z923">
            <v>0</v>
          </cell>
          <cell r="AA923">
            <v>3815.36262329075</v>
          </cell>
          <cell r="AB923">
            <v>2226.08</v>
          </cell>
          <cell r="AC923">
            <v>1589.2826232907501</v>
          </cell>
          <cell r="AD923">
            <v>2629.7442263637022</v>
          </cell>
          <cell r="AE923">
            <v>2226.08</v>
          </cell>
          <cell r="AF923">
            <v>403.66422636370226</v>
          </cell>
          <cell r="AG923">
            <v>3257.8630224147282</v>
          </cell>
          <cell r="AH923">
            <v>2226.08</v>
          </cell>
          <cell r="AI923">
            <v>1031.7830224147283</v>
          </cell>
          <cell r="AJ923">
            <v>2656.321249284425</v>
          </cell>
          <cell r="AK923">
            <v>2226.08</v>
          </cell>
          <cell r="AL923">
            <v>430.24124928442507</v>
          </cell>
          <cell r="AM923">
            <v>2679.4271798675491</v>
          </cell>
          <cell r="AN923">
            <v>2226.08</v>
          </cell>
          <cell r="AO923">
            <v>453.34717986754913</v>
          </cell>
          <cell r="AP923">
            <v>0.69312528031764908</v>
          </cell>
          <cell r="AQ923">
            <v>5.2451252803176489</v>
          </cell>
          <cell r="AR923">
            <v>15038.718301221155</v>
          </cell>
          <cell r="AS923">
            <v>11130.4</v>
          </cell>
        </row>
        <row r="924">
          <cell r="A924" t="str">
            <v>л/с №3000000146522</v>
          </cell>
          <cell r="B924" t="str">
            <v>Кв. 898</v>
          </cell>
          <cell r="C924" t="str">
            <v>Чернышова Евгения Владимировна</v>
          </cell>
          <cell r="D924">
            <v>44540</v>
          </cell>
          <cell r="E924">
            <v>45.2</v>
          </cell>
          <cell r="F924">
            <v>31</v>
          </cell>
          <cell r="G924">
            <v>28</v>
          </cell>
          <cell r="H924">
            <v>31</v>
          </cell>
          <cell r="I924">
            <v>30</v>
          </cell>
          <cell r="J924">
            <v>31</v>
          </cell>
          <cell r="K924">
            <v>151</v>
          </cell>
          <cell r="L924">
            <v>4758412</v>
          </cell>
          <cell r="M924">
            <v>1.3109999999999999</v>
          </cell>
          <cell r="N924">
            <v>1.3106</v>
          </cell>
          <cell r="O924">
            <v>-3.9999999999995595E-4</v>
          </cell>
          <cell r="P924">
            <v>-8.2119205298004201E-5</v>
          </cell>
          <cell r="Q924">
            <v>-7.4172185430455408E-5</v>
          </cell>
          <cell r="R924">
            <v>-8.2119205298004201E-5</v>
          </cell>
          <cell r="S924">
            <v>-7.9470198675487936E-5</v>
          </cell>
          <cell r="T924">
            <v>0</v>
          </cell>
          <cell r="U924">
            <v>-3.1788079470195175E-4</v>
          </cell>
          <cell r="V924">
            <v>0.40884907199899539</v>
          </cell>
          <cell r="W924">
            <v>7.5445741184541268E-2</v>
          </cell>
          <cell r="X924">
            <v>0.20819225142204148</v>
          </cell>
          <cell r="Y924">
            <v>2.2792905037292685E-2</v>
          </cell>
          <cell r="Z924">
            <v>0</v>
          </cell>
          <cell r="AA924">
            <v>1172.0084317110332</v>
          </cell>
          <cell r="AB924">
            <v>615.87</v>
          </cell>
          <cell r="AC924">
            <v>556.13843171103315</v>
          </cell>
          <cell r="AD924">
            <v>216.10385520287051</v>
          </cell>
          <cell r="AE924">
            <v>615.87</v>
          </cell>
          <cell r="AF924">
            <v>-399.76614479712953</v>
          </cell>
          <cell r="AG924">
            <v>596.68920888920252</v>
          </cell>
          <cell r="AH924">
            <v>615.87</v>
          </cell>
          <cell r="AI924">
            <v>-19.180791110797486</v>
          </cell>
          <cell r="AJ924">
            <v>65.123506100586454</v>
          </cell>
          <cell r="AK924">
            <v>615.87</v>
          </cell>
          <cell r="AL924">
            <v>-550.74649389941351</v>
          </cell>
          <cell r="AM924">
            <v>0</v>
          </cell>
          <cell r="AN924">
            <v>615.87</v>
          </cell>
          <cell r="AO924">
            <v>-615.87</v>
          </cell>
          <cell r="AP924">
            <v>0.71527996964287088</v>
          </cell>
          <cell r="AQ924">
            <v>0.71487996964287093</v>
          </cell>
          <cell r="AR924">
            <v>2049.6895513606464</v>
          </cell>
          <cell r="AS924">
            <v>3079.35</v>
          </cell>
        </row>
        <row r="925">
          <cell r="A925" t="str">
            <v>л/с №3000000140448</v>
          </cell>
          <cell r="B925" t="str">
            <v>Кв. 899</v>
          </cell>
          <cell r="C925" t="str">
            <v>Караулова Наталья Юрьевна</v>
          </cell>
          <cell r="D925">
            <v>44454</v>
          </cell>
          <cell r="E925">
            <v>41.6</v>
          </cell>
          <cell r="F925">
            <v>31</v>
          </cell>
          <cell r="G925">
            <v>28</v>
          </cell>
          <cell r="H925">
            <v>31</v>
          </cell>
          <cell r="I925">
            <v>30</v>
          </cell>
          <cell r="J925">
            <v>31</v>
          </cell>
          <cell r="K925">
            <v>151</v>
          </cell>
          <cell r="L925">
            <v>4758421</v>
          </cell>
          <cell r="M925">
            <v>3.7029999999999998</v>
          </cell>
          <cell r="N925">
            <v>3.7029999999999998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0.37628587157429666</v>
          </cell>
          <cell r="W925">
            <v>6.9436788346834435E-2</v>
          </cell>
          <cell r="X925">
            <v>0.19161056768046295</v>
          </cell>
          <cell r="Y925">
            <v>2.0977540919278222E-2</v>
          </cell>
          <cell r="Z925">
            <v>0</v>
          </cell>
          <cell r="AA925">
            <v>1078.8793252603919</v>
          </cell>
          <cell r="AB925">
            <v>1171.24</v>
          </cell>
          <cell r="AC925">
            <v>-92.360674739608157</v>
          </cell>
          <cell r="AD925">
            <v>199.08777081227674</v>
          </cell>
          <cell r="AE925">
            <v>1171.24</v>
          </cell>
          <cell r="AF925">
            <v>-972.15222918772326</v>
          </cell>
          <cell r="AG925">
            <v>549.38198744206977</v>
          </cell>
          <cell r="AH925">
            <v>1171.24</v>
          </cell>
          <cell r="AI925">
            <v>-621.85801255793024</v>
          </cell>
          <cell r="AJ925">
            <v>60.146385772936128</v>
          </cell>
          <cell r="AK925">
            <v>1171.24</v>
          </cell>
          <cell r="AL925">
            <v>-1111.0936142270639</v>
          </cell>
          <cell r="AM925">
            <v>0</v>
          </cell>
          <cell r="AN925">
            <v>1171.24</v>
          </cell>
          <cell r="AO925">
            <v>-1171.24</v>
          </cell>
          <cell r="AP925">
            <v>0.65831076852087222</v>
          </cell>
          <cell r="AQ925">
            <v>0.65831076852087222</v>
          </cell>
          <cell r="AR925">
            <v>1887.4954692876743</v>
          </cell>
          <cell r="AS925">
            <v>5856.2</v>
          </cell>
        </row>
        <row r="926">
          <cell r="A926" t="str">
            <v>л/с №3000000140278</v>
          </cell>
          <cell r="B926" t="str">
            <v>Кв. 9</v>
          </cell>
          <cell r="C926" t="str">
            <v>Розенраух Леонид Юрьевич</v>
          </cell>
          <cell r="D926">
            <v>44441</v>
          </cell>
          <cell r="E926">
            <v>61.8</v>
          </cell>
          <cell r="F926">
            <v>31</v>
          </cell>
          <cell r="G926">
            <v>28</v>
          </cell>
          <cell r="H926">
            <v>31</v>
          </cell>
          <cell r="I926">
            <v>30</v>
          </cell>
          <cell r="J926">
            <v>31</v>
          </cell>
          <cell r="K926">
            <v>151</v>
          </cell>
          <cell r="L926" t="str">
            <v>4061228</v>
          </cell>
          <cell r="M926">
            <v>18.917000000000002</v>
          </cell>
          <cell r="N926">
            <v>25.604500000000002</v>
          </cell>
          <cell r="O926">
            <v>6.6875</v>
          </cell>
          <cell r="P926">
            <v>1.3729304635761588</v>
          </cell>
          <cell r="Q926">
            <v>1.2400662251655628</v>
          </cell>
          <cell r="R926">
            <v>1.3729304635761588</v>
          </cell>
          <cell r="S926">
            <v>1.3286423841059603</v>
          </cell>
          <cell r="T926">
            <v>1.3729304635761588</v>
          </cell>
          <cell r="U926">
            <v>6.6875</v>
          </cell>
          <cell r="V926">
            <v>0.55900160729066184</v>
          </cell>
          <cell r="W926">
            <v>0.10315369038063384</v>
          </cell>
          <cell r="X926">
            <v>0.28465223756376468</v>
          </cell>
          <cell r="Y926">
            <v>3.116375069258159E-2</v>
          </cell>
          <cell r="Z926">
            <v>0</v>
          </cell>
          <cell r="AA926">
            <v>5539.1969949479308</v>
          </cell>
          <cell r="AB926">
            <v>2276.25</v>
          </cell>
          <cell r="AC926">
            <v>3262.9469949479308</v>
          </cell>
          <cell r="AD926">
            <v>3851.2532774557435</v>
          </cell>
          <cell r="AE926">
            <v>2276.25</v>
          </cell>
          <cell r="AF926">
            <v>1575.0032774557435</v>
          </cell>
          <cell r="AG926">
            <v>4752.5879690543661</v>
          </cell>
          <cell r="AH926">
            <v>2276.25</v>
          </cell>
          <cell r="AI926">
            <v>2476.3379690543661</v>
          </cell>
          <cell r="AJ926">
            <v>3898.8089535716827</v>
          </cell>
          <cell r="AK926">
            <v>2276.25</v>
          </cell>
          <cell r="AL926">
            <v>1622.5589535716827</v>
          </cell>
          <cell r="AM926">
            <v>3936.4387665562908</v>
          </cell>
          <cell r="AN926">
            <v>2276.25</v>
          </cell>
          <cell r="AO926">
            <v>1660.1887665562908</v>
          </cell>
          <cell r="AP926">
            <v>0.97797128592764193</v>
          </cell>
          <cell r="AQ926">
            <v>7.6654712859276417</v>
          </cell>
          <cell r="AR926">
            <v>21978.285961586014</v>
          </cell>
          <cell r="AS926">
            <v>11381.25</v>
          </cell>
        </row>
        <row r="927">
          <cell r="A927" t="str">
            <v>л/с №3000000139761</v>
          </cell>
          <cell r="B927" t="str">
            <v>Кв. 90</v>
          </cell>
          <cell r="C927" t="str">
            <v>Могинова Эльвира Касимовна</v>
          </cell>
          <cell r="D927">
            <v>44397</v>
          </cell>
          <cell r="E927">
            <v>42.3</v>
          </cell>
          <cell r="F927">
            <v>31</v>
          </cell>
          <cell r="G927">
            <v>28</v>
          </cell>
          <cell r="H927">
            <v>31</v>
          </cell>
          <cell r="I927">
            <v>30</v>
          </cell>
          <cell r="J927">
            <v>31</v>
          </cell>
          <cell r="K927">
            <v>151</v>
          </cell>
          <cell r="L927" t="str">
            <v>104756658</v>
          </cell>
          <cell r="M927">
            <v>8.8390000000000004</v>
          </cell>
          <cell r="N927">
            <v>12.404199999999999</v>
          </cell>
          <cell r="O927">
            <v>3.565199999999999</v>
          </cell>
          <cell r="P927">
            <v>0.73192847682119189</v>
          </cell>
          <cell r="Q927">
            <v>0.66109668874172167</v>
          </cell>
          <cell r="R927">
            <v>0.73192847682119189</v>
          </cell>
          <cell r="S927">
            <v>0.70831788079470182</v>
          </cell>
          <cell r="T927">
            <v>0.73192847682119189</v>
          </cell>
          <cell r="U927">
            <v>3.565199999999999</v>
          </cell>
          <cell r="V927">
            <v>0.38261760499021025</v>
          </cell>
          <cell r="W927">
            <v>7.0605195843055205E-2</v>
          </cell>
          <cell r="X927">
            <v>0.19483478396354764</v>
          </cell>
          <cell r="Y927">
            <v>2.1330528386669923E-2</v>
          </cell>
          <cell r="Z927">
            <v>0</v>
          </cell>
          <cell r="AA927">
            <v>3195.6042348480159</v>
          </cell>
          <cell r="AB927">
            <v>1306</v>
          </cell>
          <cell r="AC927">
            <v>1889.6042348480159</v>
          </cell>
          <cell r="AD927">
            <v>2097.9210094437803</v>
          </cell>
          <cell r="AE927">
            <v>1306</v>
          </cell>
          <cell r="AF927">
            <v>791.92100944378035</v>
          </cell>
          <cell r="AG927">
            <v>2657.1970860567894</v>
          </cell>
          <cell r="AH927">
            <v>1306</v>
          </cell>
          <cell r="AI927">
            <v>1351.1970860567894</v>
          </cell>
          <cell r="AJ927">
            <v>2092.0333258366454</v>
          </cell>
          <cell r="AK927">
            <v>1306</v>
          </cell>
          <cell r="AL927">
            <v>786.03332583664542</v>
          </cell>
          <cell r="AM927">
            <v>2098.5706901721846</v>
          </cell>
          <cell r="AN927">
            <v>1306</v>
          </cell>
          <cell r="AO927">
            <v>792.57069017218464</v>
          </cell>
          <cell r="AP927">
            <v>0.66938811318348301</v>
          </cell>
          <cell r="AQ927">
            <v>4.2345881131834817</v>
          </cell>
          <cell r="AR927">
            <v>12141.326346357415</v>
          </cell>
          <cell r="AS927">
            <v>6530</v>
          </cell>
        </row>
        <row r="928">
          <cell r="A928" t="str">
            <v>л/с №3000000140165</v>
          </cell>
          <cell r="B928" t="str">
            <v>Кв. 900</v>
          </cell>
          <cell r="C928" t="str">
            <v>Стрельцов Никита Николаевич</v>
          </cell>
          <cell r="D928">
            <v>44411</v>
          </cell>
          <cell r="E928">
            <v>53.6</v>
          </cell>
          <cell r="F928">
            <v>31</v>
          </cell>
          <cell r="G928">
            <v>28</v>
          </cell>
          <cell r="H928">
            <v>31</v>
          </cell>
          <cell r="I928">
            <v>30</v>
          </cell>
          <cell r="J928">
            <v>31</v>
          </cell>
          <cell r="K928">
            <v>151</v>
          </cell>
          <cell r="L928">
            <v>4758411</v>
          </cell>
          <cell r="M928">
            <v>5.1040000000000001</v>
          </cell>
          <cell r="N928">
            <v>7.4241999999999999</v>
          </cell>
          <cell r="O928">
            <v>2.3201999999999998</v>
          </cell>
          <cell r="P928">
            <v>0.47633245033112581</v>
          </cell>
          <cell r="Q928">
            <v>0.43023576158940396</v>
          </cell>
          <cell r="R928">
            <v>0.47633245033112581</v>
          </cell>
          <cell r="S928">
            <v>0.46096688741721853</v>
          </cell>
          <cell r="T928">
            <v>0.47633245033112581</v>
          </cell>
          <cell r="U928">
            <v>2.3201999999999998</v>
          </cell>
          <cell r="V928">
            <v>0.48482987298995922</v>
          </cell>
          <cell r="W928">
            <v>8.9466631139190525E-2</v>
          </cell>
          <cell r="X928">
            <v>0.24688284681905803</v>
          </cell>
          <cell r="Y928">
            <v>2.7028754645993094E-2</v>
          </cell>
          <cell r="Z928">
            <v>0</v>
          </cell>
          <cell r="AA928">
            <v>2755.8253901797484</v>
          </cell>
          <cell r="AB928">
            <v>1606.19</v>
          </cell>
          <cell r="AC928">
            <v>1149.6353901797484</v>
          </cell>
          <cell r="AD928">
            <v>1490.0803063835715</v>
          </cell>
          <cell r="AE928">
            <v>1606.19</v>
          </cell>
          <cell r="AF928">
            <v>-116.10969361642856</v>
          </cell>
          <cell r="AG928">
            <v>2073.5884356830638</v>
          </cell>
          <cell r="AH928">
            <v>1606.19</v>
          </cell>
          <cell r="AI928">
            <v>467.39843568306378</v>
          </cell>
          <cell r="AJ928">
            <v>1399.1713450107991</v>
          </cell>
          <cell r="AK928">
            <v>1606.19</v>
          </cell>
          <cell r="AL928">
            <v>-207.01865498920097</v>
          </cell>
          <cell r="AM928">
            <v>1365.7308749403971</v>
          </cell>
          <cell r="AN928">
            <v>1606.19</v>
          </cell>
          <cell r="AO928">
            <v>-240.45912505960291</v>
          </cell>
          <cell r="AP928">
            <v>0.8482081055942009</v>
          </cell>
          <cell r="AQ928">
            <v>3.1684081055942008</v>
          </cell>
          <cell r="AR928">
            <v>9084.3963521975802</v>
          </cell>
          <cell r="AS928">
            <v>8030.9500000000007</v>
          </cell>
        </row>
        <row r="929">
          <cell r="A929" t="str">
            <v>л/с №3000000148101</v>
          </cell>
          <cell r="B929" t="str">
            <v>Кв. 901</v>
          </cell>
          <cell r="C929" t="str">
            <v>Титова Елена Михайловна</v>
          </cell>
          <cell r="D929">
            <v>44555</v>
          </cell>
          <cell r="E929">
            <v>36.1</v>
          </cell>
          <cell r="F929">
            <v>31</v>
          </cell>
          <cell r="G929">
            <v>28</v>
          </cell>
          <cell r="H929">
            <v>31</v>
          </cell>
          <cell r="I929">
            <v>30</v>
          </cell>
          <cell r="J929">
            <v>31</v>
          </cell>
          <cell r="K929">
            <v>151</v>
          </cell>
          <cell r="L929">
            <v>4758419</v>
          </cell>
          <cell r="M929">
            <v>5.3979999999999997</v>
          </cell>
          <cell r="N929">
            <v>9.1805000000000003</v>
          </cell>
          <cell r="O929">
            <v>3.7825000000000006</v>
          </cell>
          <cell r="P929">
            <v>0.77653973509933794</v>
          </cell>
          <cell r="Q929">
            <v>0.70139072847682127</v>
          </cell>
          <cell r="R929">
            <v>0.77653973509933794</v>
          </cell>
          <cell r="S929">
            <v>0.75149006622516568</v>
          </cell>
          <cell r="T929">
            <v>0.77653973509933794</v>
          </cell>
          <cell r="U929">
            <v>3.7825000000000006</v>
          </cell>
          <cell r="V929">
            <v>0.32653653759211798</v>
          </cell>
          <cell r="W929">
            <v>6.0256443733671228E-2</v>
          </cell>
          <cell r="X929">
            <v>0.1662774397419402</v>
          </cell>
          <cell r="Y929">
            <v>1.8204067961200575E-2</v>
          </cell>
          <cell r="Z929">
            <v>0</v>
          </cell>
          <cell r="AA929">
            <v>3162.718227535488</v>
          </cell>
          <cell r="AB929">
            <v>1453.37</v>
          </cell>
          <cell r="AC929">
            <v>1709.3482275354881</v>
          </cell>
          <cell r="AD929">
            <v>2183.7795392184798</v>
          </cell>
          <cell r="AE929">
            <v>1453.37</v>
          </cell>
          <cell r="AF929">
            <v>730.40953921847995</v>
          </cell>
          <cell r="AG929">
            <v>2703.2265473614157</v>
          </cell>
          <cell r="AH929">
            <v>1453.37</v>
          </cell>
          <cell r="AI929">
            <v>1249.8565473614158</v>
          </cell>
          <cell r="AJ929">
            <v>2206.8516276564656</v>
          </cell>
          <cell r="AK929">
            <v>1453.37</v>
          </cell>
          <cell r="AL929">
            <v>753.48162765646566</v>
          </cell>
          <cell r="AM929">
            <v>2226.4791976821198</v>
          </cell>
          <cell r="AN929">
            <v>1453.37</v>
          </cell>
          <cell r="AO929">
            <v>773.10919768211988</v>
          </cell>
          <cell r="AP929">
            <v>0.57127448902892997</v>
          </cell>
          <cell r="AQ929">
            <v>4.3537744890289307</v>
          </cell>
          <cell r="AR929">
            <v>12483.055139453969</v>
          </cell>
          <cell r="AS929">
            <v>7266.8499999999995</v>
          </cell>
        </row>
        <row r="930">
          <cell r="A930" t="str">
            <v>л/с №3000000137049</v>
          </cell>
          <cell r="B930" t="str">
            <v>Кв. 902</v>
          </cell>
          <cell r="C930" t="str">
            <v>Мунзаферова Галия Зиганшовна</v>
          </cell>
          <cell r="D930">
            <v>44351</v>
          </cell>
          <cell r="E930">
            <v>31.2</v>
          </cell>
          <cell r="F930">
            <v>31</v>
          </cell>
          <cell r="G930">
            <v>28</v>
          </cell>
          <cell r="H930">
            <v>31</v>
          </cell>
          <cell r="I930">
            <v>30</v>
          </cell>
          <cell r="J930">
            <v>31</v>
          </cell>
          <cell r="K930">
            <v>151</v>
          </cell>
          <cell r="L930">
            <v>4756858</v>
          </cell>
          <cell r="M930">
            <v>7.0049999999999999</v>
          </cell>
          <cell r="N930">
            <v>7.782</v>
          </cell>
          <cell r="O930">
            <v>0.77700000000000014</v>
          </cell>
          <cell r="P930">
            <v>0.15951655629139075</v>
          </cell>
          <cell r="Q930">
            <v>0.14407947019867554</v>
          </cell>
          <cell r="R930">
            <v>0.15951655629139075</v>
          </cell>
          <cell r="S930">
            <v>0.15437086092715235</v>
          </cell>
          <cell r="T930">
            <v>0.15951655629139075</v>
          </cell>
          <cell r="U930">
            <v>0.77700000000000014</v>
          </cell>
          <cell r="V930">
            <v>0.28221440368072248</v>
          </cell>
          <cell r="W930">
            <v>5.2077591260125823E-2</v>
          </cell>
          <cell r="X930">
            <v>0.14370792576034722</v>
          </cell>
          <cell r="Y930">
            <v>1.5733155689458666E-2</v>
          </cell>
          <cell r="Z930">
            <v>0</v>
          </cell>
          <cell r="AA930">
            <v>1266.5221738128434</v>
          </cell>
          <cell r="AB930">
            <v>1070.6099999999999</v>
          </cell>
          <cell r="AC930">
            <v>195.91217381284355</v>
          </cell>
          <cell r="AD930">
            <v>562.41760347344598</v>
          </cell>
          <cell r="AE930">
            <v>1070.6099999999999</v>
          </cell>
          <cell r="AF930">
            <v>-508.19239652655392</v>
          </cell>
          <cell r="AG930">
            <v>869.39917044910203</v>
          </cell>
          <cell r="AH930">
            <v>1070.6099999999999</v>
          </cell>
          <cell r="AI930">
            <v>-201.21082955089787</v>
          </cell>
          <cell r="AJ930">
            <v>487.71883436281473</v>
          </cell>
          <cell r="AK930">
            <v>1070.6099999999999</v>
          </cell>
          <cell r="AL930">
            <v>-582.89116563718517</v>
          </cell>
          <cell r="AM930">
            <v>457.36267986754967</v>
          </cell>
          <cell r="AN930">
            <v>1070.6099999999999</v>
          </cell>
          <cell r="AO930">
            <v>-613.24732013245023</v>
          </cell>
          <cell r="AP930">
            <v>0.49373307639065422</v>
          </cell>
          <cell r="AQ930">
            <v>1.2707330763906544</v>
          </cell>
          <cell r="AR930">
            <v>3643.4204619657562</v>
          </cell>
          <cell r="AS930">
            <v>5353.0499999999993</v>
          </cell>
        </row>
        <row r="931">
          <cell r="A931" t="str">
            <v>л/с №3000000141007</v>
          </cell>
          <cell r="B931" t="str">
            <v>Кв. 903</v>
          </cell>
          <cell r="C931" t="str">
            <v>Дудкин Дмитрий Федорович</v>
          </cell>
          <cell r="D931">
            <v>44467</v>
          </cell>
          <cell r="E931">
            <v>43.8</v>
          </cell>
          <cell r="F931">
            <v>31</v>
          </cell>
          <cell r="G931">
            <v>28</v>
          </cell>
          <cell r="H931">
            <v>31</v>
          </cell>
          <cell r="I931">
            <v>30</v>
          </cell>
          <cell r="J931">
            <v>31</v>
          </cell>
          <cell r="K931">
            <v>151</v>
          </cell>
          <cell r="L931">
            <v>4756866</v>
          </cell>
          <cell r="M931">
            <v>1E-3</v>
          </cell>
          <cell r="N931">
            <v>1.3801000000000001</v>
          </cell>
          <cell r="O931">
            <v>1.3791000000000002</v>
          </cell>
          <cell r="P931">
            <v>0.28312649006622526</v>
          </cell>
          <cell r="Q931">
            <v>0.25572715231788085</v>
          </cell>
          <cell r="R931">
            <v>0.28312649006622526</v>
          </cell>
          <cell r="S931">
            <v>0.27399337748344377</v>
          </cell>
          <cell r="T931">
            <v>0.28312649006622526</v>
          </cell>
          <cell r="U931">
            <v>1.3791000000000002</v>
          </cell>
          <cell r="V931">
            <v>0.39618560516716805</v>
          </cell>
          <cell r="W931">
            <v>7.3108926192099716E-2</v>
          </cell>
          <cell r="X931">
            <v>0.20174381885587203</v>
          </cell>
          <cell r="Y931">
            <v>2.208693010250928E-2</v>
          </cell>
          <cell r="Z931">
            <v>0</v>
          </cell>
          <cell r="AA931">
            <v>1947.7100532112804</v>
          </cell>
          <cell r="AB931">
            <v>596.95000000000005</v>
          </cell>
          <cell r="AC931">
            <v>1350.7600532112804</v>
          </cell>
          <cell r="AD931">
            <v>942.83222758224588</v>
          </cell>
          <cell r="AE931">
            <v>596.95000000000005</v>
          </cell>
          <cell r="AF931">
            <v>345.88222758224583</v>
          </cell>
          <cell r="AG931">
            <v>1390.2104523352587</v>
          </cell>
          <cell r="AH931">
            <v>596.95000000000005</v>
          </cell>
          <cell r="AI931">
            <v>793.26045233525861</v>
          </cell>
          <cell r="AJ931">
            <v>848.9155363042928</v>
          </cell>
          <cell r="AK931">
            <v>596.95000000000005</v>
          </cell>
          <cell r="AL931">
            <v>251.96553630429275</v>
          </cell>
          <cell r="AM931">
            <v>811.77460978807972</v>
          </cell>
          <cell r="AN931">
            <v>596.95000000000005</v>
          </cell>
          <cell r="AO931">
            <v>214.82460978807967</v>
          </cell>
          <cell r="AP931">
            <v>0.69312528031764908</v>
          </cell>
          <cell r="AQ931">
            <v>2.0722252803176495</v>
          </cell>
          <cell r="AR931">
            <v>5941.4428792211584</v>
          </cell>
          <cell r="AS931">
            <v>2984.75</v>
          </cell>
        </row>
        <row r="932">
          <cell r="A932" t="str">
            <v>л/с №3000000142978</v>
          </cell>
          <cell r="B932" t="str">
            <v>Кв. 904</v>
          </cell>
          <cell r="C932" t="str">
            <v>Лепихова Лилия Серафимовна</v>
          </cell>
          <cell r="D932">
            <v>44499</v>
          </cell>
          <cell r="E932">
            <v>45.2</v>
          </cell>
          <cell r="F932">
            <v>31</v>
          </cell>
          <cell r="G932">
            <v>28</v>
          </cell>
          <cell r="H932">
            <v>31</v>
          </cell>
          <cell r="I932">
            <v>30</v>
          </cell>
          <cell r="J932">
            <v>31</v>
          </cell>
          <cell r="K932">
            <v>151</v>
          </cell>
          <cell r="L932">
            <v>4756868</v>
          </cell>
          <cell r="M932">
            <v>7.05</v>
          </cell>
          <cell r="N932">
            <v>10.6713</v>
          </cell>
          <cell r="O932">
            <v>3.6213000000000006</v>
          </cell>
          <cell r="P932">
            <v>0.74344569536423855</v>
          </cell>
          <cell r="Q932">
            <v>0.67149933774834447</v>
          </cell>
          <cell r="R932">
            <v>0.74344569536423855</v>
          </cell>
          <cell r="S932">
            <v>0.71946357615894052</v>
          </cell>
          <cell r="T932">
            <v>0.74344569536423855</v>
          </cell>
          <cell r="U932">
            <v>3.6213000000000006</v>
          </cell>
          <cell r="V932">
            <v>0.40884907199899539</v>
          </cell>
          <cell r="W932">
            <v>7.5445741184541268E-2</v>
          </cell>
          <cell r="X932">
            <v>0.20819225142204148</v>
          </cell>
          <cell r="Y932">
            <v>2.2792905037292685E-2</v>
          </cell>
          <cell r="Z932">
            <v>0</v>
          </cell>
          <cell r="AA932">
            <v>3303.836511088517</v>
          </cell>
          <cell r="AB932">
            <v>1502.4</v>
          </cell>
          <cell r="AC932">
            <v>1801.4365110885169</v>
          </cell>
          <cell r="AD932">
            <v>2141.6259914147913</v>
          </cell>
          <cell r="AE932">
            <v>1502.4</v>
          </cell>
          <cell r="AF932">
            <v>639.22599141479122</v>
          </cell>
          <cell r="AG932">
            <v>2728.5172882666861</v>
          </cell>
          <cell r="AH932">
            <v>1502.4</v>
          </cell>
          <cell r="AI932">
            <v>1226.117288266686</v>
          </cell>
          <cell r="AJ932">
            <v>2128.1829377562158</v>
          </cell>
          <cell r="AK932">
            <v>1502.4</v>
          </cell>
          <cell r="AL932">
            <v>625.78293775621569</v>
          </cell>
          <cell r="AM932">
            <v>2131.5926288344372</v>
          </cell>
          <cell r="AN932">
            <v>1502.4</v>
          </cell>
          <cell r="AO932">
            <v>629.19262883443707</v>
          </cell>
          <cell r="AP932">
            <v>0.71527996964287088</v>
          </cell>
          <cell r="AQ932">
            <v>4.3365799696428713</v>
          </cell>
          <cell r="AR932">
            <v>12433.755357360647</v>
          </cell>
          <cell r="AS932">
            <v>7512</v>
          </cell>
        </row>
        <row r="933">
          <cell r="A933" t="str">
            <v>л/с №3000000137011</v>
          </cell>
          <cell r="B933" t="str">
            <v>Кв. 905</v>
          </cell>
          <cell r="C933" t="str">
            <v>ЗПИФ Новое строительство под управл ООО "Эссет Менеджмент Солюшнс"</v>
          </cell>
          <cell r="D933">
            <v>44271</v>
          </cell>
          <cell r="E933">
            <v>41.6</v>
          </cell>
          <cell r="F933">
            <v>31</v>
          </cell>
          <cell r="G933">
            <v>28</v>
          </cell>
          <cell r="H933">
            <v>31</v>
          </cell>
          <cell r="I933">
            <v>30</v>
          </cell>
          <cell r="J933">
            <v>31</v>
          </cell>
          <cell r="K933">
            <v>151</v>
          </cell>
          <cell r="L933">
            <v>4756872</v>
          </cell>
          <cell r="M933">
            <v>1.38</v>
          </cell>
          <cell r="N933" t="str">
            <v>нет данных</v>
          </cell>
          <cell r="O933">
            <v>2.5788049723205786</v>
          </cell>
          <cell r="P933">
            <v>0.52942353736382741</v>
          </cell>
          <cell r="Q933">
            <v>0.47818900148990862</v>
          </cell>
          <cell r="R933">
            <v>0.52942353736382741</v>
          </cell>
          <cell r="S933">
            <v>0.51234535873918774</v>
          </cell>
          <cell r="T933">
            <v>0.52942353736382741</v>
          </cell>
          <cell r="U933">
            <v>2.5788049723205786</v>
          </cell>
          <cell r="V933">
            <v>0.37628587157429666</v>
          </cell>
          <cell r="W933">
            <v>6.9436788346834435E-2</v>
          </cell>
          <cell r="X933">
            <v>0.19161056768046295</v>
          </cell>
          <cell r="Y933">
            <v>2.0977540919278222E-2</v>
          </cell>
          <cell r="Z933">
            <v>0</v>
          </cell>
          <cell r="AA933">
            <v>2596.8319031192104</v>
          </cell>
          <cell r="AB933">
            <v>566.84</v>
          </cell>
          <cell r="AC933">
            <v>2029.9919031192103</v>
          </cell>
          <cell r="AD933">
            <v>1570.1417121041129</v>
          </cell>
          <cell r="AE933">
            <v>566.84</v>
          </cell>
          <cell r="AF933">
            <v>1003.3017121041129</v>
          </cell>
          <cell r="AG933">
            <v>2067.3345653008882</v>
          </cell>
          <cell r="AH933">
            <v>566.84</v>
          </cell>
          <cell r="AI933">
            <v>1500.4945653008881</v>
          </cell>
          <cell r="AJ933">
            <v>1529.1327514427603</v>
          </cell>
          <cell r="AK933">
            <v>566.84</v>
          </cell>
          <cell r="AL933">
            <v>962.29275144276028</v>
          </cell>
          <cell r="AM933">
            <v>1517.9525778588186</v>
          </cell>
          <cell r="AN933">
            <v>566.84</v>
          </cell>
          <cell r="AO933">
            <v>951.11257785881855</v>
          </cell>
          <cell r="AP933">
            <v>0.65831076852087222</v>
          </cell>
          <cell r="AQ933">
            <v>3.2371157408414506</v>
          </cell>
          <cell r="AR933">
            <v>9281.3935098257898</v>
          </cell>
          <cell r="AS933">
            <v>2834.2000000000003</v>
          </cell>
        </row>
        <row r="934">
          <cell r="A934" t="str">
            <v>л/с №3000000140210</v>
          </cell>
          <cell r="B934" t="str">
            <v>Кв. 906</v>
          </cell>
          <cell r="C934" t="str">
            <v>Хрокин Иван Павлович</v>
          </cell>
          <cell r="D934">
            <v>44447</v>
          </cell>
          <cell r="E934">
            <v>53.6</v>
          </cell>
          <cell r="F934">
            <v>31</v>
          </cell>
          <cell r="G934">
            <v>28</v>
          </cell>
          <cell r="H934">
            <v>31</v>
          </cell>
          <cell r="I934">
            <v>30</v>
          </cell>
          <cell r="J934">
            <v>31</v>
          </cell>
          <cell r="K934">
            <v>151</v>
          </cell>
          <cell r="L934">
            <v>4756864</v>
          </cell>
          <cell r="M934">
            <v>6.5339999999999998</v>
          </cell>
          <cell r="N934">
            <v>9.3339999999999996</v>
          </cell>
          <cell r="O934">
            <v>2.8</v>
          </cell>
          <cell r="P934">
            <v>0.57483443708609261</v>
          </cell>
          <cell r="Q934">
            <v>0.519205298013245</v>
          </cell>
          <cell r="R934">
            <v>0.57483443708609261</v>
          </cell>
          <cell r="S934">
            <v>0.55629139072847678</v>
          </cell>
          <cell r="T934">
            <v>0.57483443708609261</v>
          </cell>
          <cell r="U934">
            <v>2.8</v>
          </cell>
          <cell r="V934">
            <v>0.48482987298995922</v>
          </cell>
          <cell r="W934">
            <v>8.9466631139190525E-2</v>
          </cell>
          <cell r="X934">
            <v>0.24688284681905803</v>
          </cell>
          <cell r="Y934">
            <v>2.7028754645993094E-2</v>
          </cell>
          <cell r="Z934">
            <v>0</v>
          </cell>
          <cell r="AA934">
            <v>3038.2483165638541</v>
          </cell>
          <cell r="AB934">
            <v>1538.53</v>
          </cell>
          <cell r="AC934">
            <v>1499.7183165638542</v>
          </cell>
          <cell r="AD934">
            <v>1745.17198182728</v>
          </cell>
          <cell r="AE934">
            <v>1538.53</v>
          </cell>
          <cell r="AF934">
            <v>206.64198182728001</v>
          </cell>
          <cell r="AG934">
            <v>2356.0113620671696</v>
          </cell>
          <cell r="AH934">
            <v>1538.53</v>
          </cell>
          <cell r="AI934">
            <v>817.48136206716958</v>
          </cell>
          <cell r="AJ934">
            <v>1672.4838544147724</v>
          </cell>
          <cell r="AK934">
            <v>1538.53</v>
          </cell>
          <cell r="AL934">
            <v>133.95385441477242</v>
          </cell>
          <cell r="AM934">
            <v>1648.1538013245029</v>
          </cell>
          <cell r="AN934">
            <v>1538.53</v>
          </cell>
          <cell r="AO934">
            <v>109.62380132450289</v>
          </cell>
          <cell r="AP934">
            <v>0.8482081055942009</v>
          </cell>
          <cell r="AQ934">
            <v>3.6482081055942008</v>
          </cell>
          <cell r="AR934">
            <v>10460.06931619758</v>
          </cell>
          <cell r="AS934">
            <v>7692.65</v>
          </cell>
        </row>
        <row r="935">
          <cell r="A935" t="str">
            <v>л/с №3000000145831</v>
          </cell>
          <cell r="B935" t="str">
            <v>Кв. 907</v>
          </cell>
          <cell r="C935" t="str">
            <v>Логвинова Светлана Михайловна</v>
          </cell>
          <cell r="D935">
            <v>44531</v>
          </cell>
          <cell r="E935">
            <v>36.1</v>
          </cell>
          <cell r="F935">
            <v>31</v>
          </cell>
          <cell r="G935">
            <v>28</v>
          </cell>
          <cell r="H935">
            <v>31</v>
          </cell>
          <cell r="I935">
            <v>30</v>
          </cell>
          <cell r="J935">
            <v>31</v>
          </cell>
          <cell r="K935">
            <v>151</v>
          </cell>
          <cell r="L935">
            <v>4756862</v>
          </cell>
          <cell r="M935">
            <v>3.6280000000000001</v>
          </cell>
          <cell r="N935">
            <v>6.2317999999999998</v>
          </cell>
          <cell r="O935">
            <v>2.6037999999999997</v>
          </cell>
          <cell r="P935">
            <v>0.53455496688741722</v>
          </cell>
          <cell r="Q935">
            <v>0.48282384105960263</v>
          </cell>
          <cell r="R935">
            <v>0.53455496688741722</v>
          </cell>
          <cell r="S935">
            <v>0.51731125827814561</v>
          </cell>
          <cell r="T935">
            <v>0.53455496688741722</v>
          </cell>
          <cell r="U935">
            <v>2.6037999999999997</v>
          </cell>
          <cell r="V935">
            <v>0.32653653759211798</v>
          </cell>
          <cell r="W935">
            <v>6.0256443733671228E-2</v>
          </cell>
          <cell r="X935">
            <v>0.1662774397419402</v>
          </cell>
          <cell r="Y935">
            <v>1.8204067961200575E-2</v>
          </cell>
          <cell r="Z935">
            <v>0</v>
          </cell>
          <cell r="AA935">
            <v>2468.9043398136337</v>
          </cell>
          <cell r="AB935">
            <v>1282.78</v>
          </cell>
          <cell r="AC935">
            <v>1186.1243398136337</v>
          </cell>
          <cell r="AD935">
            <v>1557.1089309535789</v>
          </cell>
          <cell r="AE935">
            <v>1282.78</v>
          </cell>
          <cell r="AF935">
            <v>274.32893095357895</v>
          </cell>
          <cell r="AG935">
            <v>2009.4126596395608</v>
          </cell>
          <cell r="AH935">
            <v>1282.78</v>
          </cell>
          <cell r="AI935">
            <v>726.63265963956087</v>
          </cell>
          <cell r="AJ935">
            <v>1535.4188330869285</v>
          </cell>
          <cell r="AK935">
            <v>1282.78</v>
          </cell>
          <cell r="AL935">
            <v>252.63883308692857</v>
          </cell>
          <cell r="AM935">
            <v>1532.6653099602647</v>
          </cell>
          <cell r="AN935">
            <v>1282.78</v>
          </cell>
          <cell r="AO935">
            <v>249.88530996026475</v>
          </cell>
          <cell r="AP935">
            <v>0.57127448902892997</v>
          </cell>
          <cell r="AQ935">
            <v>3.1750744890289297</v>
          </cell>
          <cell r="AR935">
            <v>9103.5100734539665</v>
          </cell>
          <cell r="AS935">
            <v>6413.9</v>
          </cell>
        </row>
        <row r="936">
          <cell r="A936" t="str">
            <v>л/с №3000000141250</v>
          </cell>
          <cell r="B936" t="str">
            <v>Кв. 908</v>
          </cell>
          <cell r="C936" t="str">
            <v>Гераськина Екатерина Валерьевна</v>
          </cell>
          <cell r="D936">
            <v>44471</v>
          </cell>
          <cell r="E936">
            <v>31.2</v>
          </cell>
          <cell r="F936">
            <v>31</v>
          </cell>
          <cell r="G936">
            <v>28</v>
          </cell>
          <cell r="H936">
            <v>31</v>
          </cell>
          <cell r="I936">
            <v>30</v>
          </cell>
          <cell r="J936">
            <v>31</v>
          </cell>
          <cell r="K936">
            <v>151</v>
          </cell>
          <cell r="L936">
            <v>4756871</v>
          </cell>
          <cell r="M936">
            <v>4.2</v>
          </cell>
          <cell r="N936">
            <v>5.0940000000000003</v>
          </cell>
          <cell r="O936">
            <v>0.89400000000000013</v>
          </cell>
          <cell r="P936">
            <v>0.18353642384105961</v>
          </cell>
          <cell r="Q936">
            <v>0.16577483443708613</v>
          </cell>
          <cell r="R936">
            <v>0.18353642384105961</v>
          </cell>
          <cell r="S936">
            <v>0.17761589403973513</v>
          </cell>
          <cell r="T936">
            <v>0.18353642384105961</v>
          </cell>
          <cell r="U936">
            <v>0.89400000000000013</v>
          </cell>
          <cell r="V936">
            <v>0.28221440368072248</v>
          </cell>
          <cell r="W936">
            <v>5.2077591260125823E-2</v>
          </cell>
          <cell r="X936">
            <v>0.14370792576034722</v>
          </cell>
          <cell r="Y936">
            <v>1.5733155689458666E-2</v>
          </cell>
          <cell r="Z936">
            <v>0</v>
          </cell>
          <cell r="AA936">
            <v>1335.3914576539032</v>
          </cell>
          <cell r="AB936">
            <v>1158.6300000000001</v>
          </cell>
          <cell r="AC936">
            <v>176.76145765390311</v>
          </cell>
          <cell r="AD936">
            <v>624.6221179105321</v>
          </cell>
          <cell r="AE936">
            <v>1158.6300000000001</v>
          </cell>
          <cell r="AF936">
            <v>-534.00788208946801</v>
          </cell>
          <cell r="AG936">
            <v>938.26845429016146</v>
          </cell>
          <cell r="AH936">
            <v>1158.6300000000001</v>
          </cell>
          <cell r="AI936">
            <v>-220.36154570983865</v>
          </cell>
          <cell r="AJ936">
            <v>554.36652840254976</v>
          </cell>
          <cell r="AK936">
            <v>1158.6300000000001</v>
          </cell>
          <cell r="AL936">
            <v>-604.26347159745035</v>
          </cell>
          <cell r="AM936">
            <v>526.23196370860933</v>
          </cell>
          <cell r="AN936">
            <v>1158.6300000000001</v>
          </cell>
          <cell r="AO936">
            <v>-632.39803629139078</v>
          </cell>
          <cell r="AP936">
            <v>0.49373307639065422</v>
          </cell>
          <cell r="AQ936">
            <v>1.3877330763906544</v>
          </cell>
          <cell r="AR936">
            <v>3978.8805219657561</v>
          </cell>
          <cell r="AS936">
            <v>5793.1500000000005</v>
          </cell>
        </row>
        <row r="937">
          <cell r="A937" t="str">
            <v>л/с №3000000140124</v>
          </cell>
          <cell r="B937" t="str">
            <v>Кв. 909</v>
          </cell>
          <cell r="C937" t="str">
            <v>Забавка Дания Рушановна</v>
          </cell>
          <cell r="D937">
            <v>44441</v>
          </cell>
          <cell r="E937">
            <v>43.8</v>
          </cell>
          <cell r="F937">
            <v>31</v>
          </cell>
          <cell r="G937">
            <v>28</v>
          </cell>
          <cell r="H937">
            <v>31</v>
          </cell>
          <cell r="I937">
            <v>30</v>
          </cell>
          <cell r="J937">
            <v>31</v>
          </cell>
          <cell r="K937">
            <v>151</v>
          </cell>
          <cell r="L937">
            <v>4756859</v>
          </cell>
          <cell r="M937">
            <v>11.512</v>
          </cell>
          <cell r="N937">
            <v>14.6256</v>
          </cell>
          <cell r="O937">
            <v>3.1135999999999999</v>
          </cell>
          <cell r="P937">
            <v>0.63921589403973511</v>
          </cell>
          <cell r="Q937">
            <v>0.57735629139072842</v>
          </cell>
          <cell r="R937">
            <v>0.63921589403973511</v>
          </cell>
          <cell r="S937">
            <v>0.61859602649006618</v>
          </cell>
          <cell r="T937">
            <v>0.63921589403973511</v>
          </cell>
          <cell r="U937">
            <v>3.1136000000000004</v>
          </cell>
          <cell r="V937">
            <v>0.39618560516716805</v>
          </cell>
          <cell r="W937">
            <v>7.3108926192099716E-2</v>
          </cell>
          <cell r="X937">
            <v>0.20174381885587203</v>
          </cell>
          <cell r="Y937">
            <v>2.208693010250928E-2</v>
          </cell>
          <cell r="Z937">
            <v>0</v>
          </cell>
          <cell r="AA937">
            <v>2968.6824704960486</v>
          </cell>
          <cell r="AB937">
            <v>2327.29</v>
          </cell>
          <cell r="AC937">
            <v>641.39247049604865</v>
          </cell>
          <cell r="AD937">
            <v>1865.0008625491332</v>
          </cell>
          <cell r="AE937">
            <v>2327.29</v>
          </cell>
          <cell r="AF937">
            <v>-462.28913745086675</v>
          </cell>
          <cell r="AG937">
            <v>2411.1828696200268</v>
          </cell>
          <cell r="AH937">
            <v>2327.29</v>
          </cell>
          <cell r="AI937">
            <v>83.892869620026886</v>
          </cell>
          <cell r="AJ937">
            <v>1836.9533594831005</v>
          </cell>
          <cell r="AK937">
            <v>2327.29</v>
          </cell>
          <cell r="AL937">
            <v>-490.33664051689948</v>
          </cell>
          <cell r="AM937">
            <v>1832.7470270728477</v>
          </cell>
          <cell r="AN937">
            <v>2327.29</v>
          </cell>
          <cell r="AO937">
            <v>-494.54297292715228</v>
          </cell>
          <cell r="AP937">
            <v>0.69312528031764908</v>
          </cell>
          <cell r="AQ937">
            <v>3.8067252803176492</v>
          </cell>
          <cell r="AR937">
            <v>10914.566589221156</v>
          </cell>
          <cell r="AS937">
            <v>11636.45</v>
          </cell>
        </row>
        <row r="938">
          <cell r="A938" t="str">
            <v>л/с №3000000142329</v>
          </cell>
          <cell r="B938" t="str">
            <v>Кв. 91</v>
          </cell>
          <cell r="C938" t="str">
            <v>Нехорошкина Галина Егоровна</v>
          </cell>
          <cell r="D938">
            <v>44478</v>
          </cell>
          <cell r="E938">
            <v>74.400000000000006</v>
          </cell>
          <cell r="F938">
            <v>31</v>
          </cell>
          <cell r="G938">
            <v>28</v>
          </cell>
          <cell r="H938">
            <v>31</v>
          </cell>
          <cell r="I938">
            <v>30</v>
          </cell>
          <cell r="J938">
            <v>31</v>
          </cell>
          <cell r="K938">
            <v>151</v>
          </cell>
          <cell r="L938" t="str">
            <v>4756651</v>
          </cell>
          <cell r="M938">
            <v>4.2389999999999999</v>
          </cell>
          <cell r="N938">
            <v>8.6057000000000006</v>
          </cell>
          <cell r="O938">
            <v>4.3667000000000007</v>
          </cell>
          <cell r="P938">
            <v>0.8964748344370862</v>
          </cell>
          <cell r="Q938">
            <v>0.80971920529801333</v>
          </cell>
          <cell r="R938">
            <v>0.8964748344370862</v>
          </cell>
          <cell r="S938">
            <v>0.86755629139072865</v>
          </cell>
          <cell r="T938">
            <v>0.8964748344370862</v>
          </cell>
          <cell r="U938">
            <v>4.3667000000000007</v>
          </cell>
          <cell r="V938">
            <v>0.67297280877710752</v>
          </cell>
          <cell r="W938">
            <v>0.12418502531260774</v>
          </cell>
          <cell r="X938">
            <v>0.34268813065928955</v>
          </cell>
          <cell r="Y938">
            <v>3.7517525105632207E-2</v>
          </cell>
          <cell r="Z938">
            <v>0</v>
          </cell>
          <cell r="AA938">
            <v>4499.8888936708718</v>
          </cell>
          <cell r="AB938">
            <v>1013.83</v>
          </cell>
          <cell r="AC938">
            <v>3486.0588936708718</v>
          </cell>
          <cell r="AD938">
            <v>2677.6715319221603</v>
          </cell>
          <cell r="AE938">
            <v>1013.83</v>
          </cell>
          <cell r="AF938">
            <v>1663.8415319221604</v>
          </cell>
          <cell r="AG938">
            <v>3552.9032702650265</v>
          </cell>
          <cell r="AH938">
            <v>1013.83</v>
          </cell>
          <cell r="AI938">
            <v>2539.0732702650266</v>
          </cell>
          <cell r="AJ938">
            <v>2595.0095451820357</v>
          </cell>
          <cell r="AK938">
            <v>1013.83</v>
          </cell>
          <cell r="AL938">
            <v>1581.1795451820358</v>
          </cell>
          <cell r="AM938">
            <v>2570.3547158013248</v>
          </cell>
          <cell r="AN938">
            <v>1013.83</v>
          </cell>
          <cell r="AO938">
            <v>1556.5247158013249</v>
          </cell>
          <cell r="AP938">
            <v>1.177363489854637</v>
          </cell>
          <cell r="AQ938">
            <v>5.5440634898546381</v>
          </cell>
          <cell r="AR938">
            <v>15895.82795684142</v>
          </cell>
          <cell r="AS938">
            <v>5069.1500000000005</v>
          </cell>
        </row>
        <row r="939">
          <cell r="A939" t="str">
            <v>л/с №3000000141154</v>
          </cell>
          <cell r="B939" t="str">
            <v>Кв. 910</v>
          </cell>
          <cell r="C939" t="str">
            <v>Ларионова Маргарита Александровна</v>
          </cell>
          <cell r="D939">
            <v>44469</v>
          </cell>
          <cell r="E939">
            <v>45.2</v>
          </cell>
          <cell r="F939">
            <v>31</v>
          </cell>
          <cell r="G939">
            <v>28</v>
          </cell>
          <cell r="H939">
            <v>31</v>
          </cell>
          <cell r="I939">
            <v>30</v>
          </cell>
          <cell r="J939">
            <v>31</v>
          </cell>
          <cell r="K939">
            <v>151</v>
          </cell>
          <cell r="L939">
            <v>4756863</v>
          </cell>
          <cell r="M939">
            <v>9.0609999999999999</v>
          </cell>
          <cell r="N939">
            <v>12.2407</v>
          </cell>
          <cell r="O939">
            <v>3.1797</v>
          </cell>
          <cell r="P939">
            <v>0.6527860927152318</v>
          </cell>
          <cell r="Q939">
            <v>0.58961324503311263</v>
          </cell>
          <cell r="R939">
            <v>0.6527860927152318</v>
          </cell>
          <cell r="S939">
            <v>0.63172847682119204</v>
          </cell>
          <cell r="T939">
            <v>0.6527860927152318</v>
          </cell>
          <cell r="U939">
            <v>3.1797</v>
          </cell>
          <cell r="V939">
            <v>0.40884907199899539</v>
          </cell>
          <cell r="W939">
            <v>7.5445741184541268E-2</v>
          </cell>
          <cell r="X939">
            <v>0.20819225142204148</v>
          </cell>
          <cell r="Y939">
            <v>2.2792905037292685E-2</v>
          </cell>
          <cell r="Z939">
            <v>0</v>
          </cell>
          <cell r="AA939">
            <v>3043.899111565338</v>
          </cell>
          <cell r="AB939">
            <v>1670.71</v>
          </cell>
          <cell r="AC939">
            <v>1373.189111565338</v>
          </cell>
          <cell r="AD939">
            <v>1906.8438241035328</v>
          </cell>
          <cell r="AE939">
            <v>1670.71</v>
          </cell>
          <cell r="AF939">
            <v>236.13382410353279</v>
          </cell>
          <cell r="AG939">
            <v>2468.5798887435071</v>
          </cell>
          <cell r="AH939">
            <v>1670.71</v>
          </cell>
          <cell r="AI939">
            <v>797.86988874350709</v>
          </cell>
          <cell r="AJ939">
            <v>1876.6306156370101</v>
          </cell>
          <cell r="AK939">
            <v>1670.71</v>
          </cell>
          <cell r="AL939">
            <v>205.92061563701009</v>
          </cell>
          <cell r="AM939">
            <v>1871.6552293112582</v>
          </cell>
          <cell r="AN939">
            <v>1670.71</v>
          </cell>
          <cell r="AO939">
            <v>200.94522931125812</v>
          </cell>
          <cell r="AP939">
            <v>0.71527996964287088</v>
          </cell>
          <cell r="AQ939">
            <v>3.8949799696428711</v>
          </cell>
          <cell r="AR939">
            <v>11167.608669360647</v>
          </cell>
          <cell r="AS939">
            <v>8353.5499999999993</v>
          </cell>
        </row>
        <row r="940">
          <cell r="A940" t="str">
            <v>л/с №3000000140092</v>
          </cell>
          <cell r="B940" t="str">
            <v>Кв. 911</v>
          </cell>
          <cell r="C940" t="str">
            <v>Безденежных Павел Владимирович</v>
          </cell>
          <cell r="D940">
            <v>44445</v>
          </cell>
          <cell r="E940">
            <v>41.6</v>
          </cell>
          <cell r="F940">
            <v>31</v>
          </cell>
          <cell r="G940">
            <v>28</v>
          </cell>
          <cell r="H940">
            <v>31</v>
          </cell>
          <cell r="I940">
            <v>30</v>
          </cell>
          <cell r="J940">
            <v>31</v>
          </cell>
          <cell r="K940">
            <v>151</v>
          </cell>
          <cell r="L940">
            <v>4756865</v>
          </cell>
          <cell r="M940">
            <v>10.567</v>
          </cell>
          <cell r="N940">
            <v>14.3886</v>
          </cell>
          <cell r="O940">
            <v>3.8216000000000001</v>
          </cell>
          <cell r="P940">
            <v>0.78456688741721847</v>
          </cell>
          <cell r="Q940">
            <v>0.708641059602649</v>
          </cell>
          <cell r="R940">
            <v>0.78456688741721847</v>
          </cell>
          <cell r="S940">
            <v>0.75925827814569535</v>
          </cell>
          <cell r="T940">
            <v>0.78456688741721847</v>
          </cell>
          <cell r="U940">
            <v>3.8215999999999992</v>
          </cell>
          <cell r="V940">
            <v>0.37628587157429666</v>
          </cell>
          <cell r="W940">
            <v>6.9436788346834435E-2</v>
          </cell>
          <cell r="X940">
            <v>0.19161056768046295</v>
          </cell>
          <cell r="Y940">
            <v>2.0977540919278222E-2</v>
          </cell>
          <cell r="Z940">
            <v>0</v>
          </cell>
          <cell r="AA940">
            <v>3328.3738135252925</v>
          </cell>
          <cell r="AB940">
            <v>1864.81</v>
          </cell>
          <cell r="AC940">
            <v>1463.5638135252925</v>
          </cell>
          <cell r="AD940">
            <v>2230.8892440837999</v>
          </cell>
          <cell r="AE940">
            <v>1864.81</v>
          </cell>
          <cell r="AF940">
            <v>366.07924408379995</v>
          </cell>
          <cell r="AG940">
            <v>2798.8764757069698</v>
          </cell>
          <cell r="AH940">
            <v>1864.81</v>
          </cell>
          <cell r="AI940">
            <v>934.06647570696987</v>
          </cell>
          <cell r="AJ940">
            <v>2237.0765357067107</v>
          </cell>
          <cell r="AK940">
            <v>1864.81</v>
          </cell>
          <cell r="AL940">
            <v>372.26653570671078</v>
          </cell>
          <cell r="AM940">
            <v>2249.4944882649002</v>
          </cell>
          <cell r="AN940">
            <v>1864.81</v>
          </cell>
          <cell r="AO940">
            <v>384.68448826490021</v>
          </cell>
          <cell r="AP940">
            <v>0.65831076852087222</v>
          </cell>
          <cell r="AQ940">
            <v>4.4799107685208721</v>
          </cell>
          <cell r="AR940">
            <v>12844.710557287674</v>
          </cell>
          <cell r="AS940">
            <v>9324.0499999999993</v>
          </cell>
        </row>
        <row r="941">
          <cell r="A941" t="str">
            <v>л/с №3000000159306</v>
          </cell>
          <cell r="B941" t="str">
            <v>Кв. 912</v>
          </cell>
          <cell r="C941" t="str">
            <v>Лукиан Тудор</v>
          </cell>
          <cell r="D941">
            <v>44776</v>
          </cell>
          <cell r="E941">
            <v>53.6</v>
          </cell>
          <cell r="F941">
            <v>31</v>
          </cell>
          <cell r="G941">
            <v>28</v>
          </cell>
          <cell r="H941">
            <v>31</v>
          </cell>
          <cell r="I941">
            <v>30</v>
          </cell>
          <cell r="J941">
            <v>31</v>
          </cell>
          <cell r="K941">
            <v>151</v>
          </cell>
          <cell r="L941">
            <v>4756861</v>
          </cell>
          <cell r="M941">
            <v>3.1709999999999998</v>
          </cell>
          <cell r="N941">
            <v>9.7164000000000001</v>
          </cell>
          <cell r="O941">
            <v>6.5454000000000008</v>
          </cell>
          <cell r="P941">
            <v>1.3437576158940399</v>
          </cell>
          <cell r="Q941">
            <v>1.2137165562913907</v>
          </cell>
          <cell r="R941">
            <v>1.3437576158940399</v>
          </cell>
          <cell r="S941">
            <v>1.3004105960264902</v>
          </cell>
          <cell r="T941">
            <v>1.3437576158940399</v>
          </cell>
          <cell r="U941">
            <v>6.5454000000000008</v>
          </cell>
          <cell r="V941">
            <v>0.48482987298995922</v>
          </cell>
          <cell r="W941">
            <v>8.9466631139190525E-2</v>
          </cell>
          <cell r="X941">
            <v>0.24688284681905803</v>
          </cell>
          <cell r="Y941">
            <v>2.7028754645993094E-2</v>
          </cell>
          <cell r="Z941">
            <v>0</v>
          </cell>
          <cell r="AA941">
            <v>5242.8894763784238</v>
          </cell>
          <cell r="AB941">
            <v>1095.55</v>
          </cell>
          <cell r="AC941">
            <v>4147.3394763784236</v>
          </cell>
          <cell r="AD941">
            <v>3736.4607713372138</v>
          </cell>
          <cell r="AE941">
            <v>1095.55</v>
          </cell>
          <cell r="AF941">
            <v>2640.9107713372141</v>
          </cell>
          <cell r="AG941">
            <v>4560.6525218817396</v>
          </cell>
          <cell r="AH941">
            <v>1095.55</v>
          </cell>
          <cell r="AI941">
            <v>3465.1025218817394</v>
          </cell>
          <cell r="AJ941">
            <v>3806.0075574611305</v>
          </cell>
          <cell r="AK941">
            <v>1095.55</v>
          </cell>
          <cell r="AL941">
            <v>2710.4575574611308</v>
          </cell>
          <cell r="AM941">
            <v>3852.7949611390732</v>
          </cell>
          <cell r="AN941">
            <v>1095.55</v>
          </cell>
          <cell r="AO941">
            <v>2757.244961139073</v>
          </cell>
          <cell r="AP941">
            <v>0.8482081055942009</v>
          </cell>
          <cell r="AQ941">
            <v>7.3936081055942013</v>
          </cell>
          <cell r="AR941">
            <v>21198.805288197582</v>
          </cell>
          <cell r="AS941">
            <v>5477.75</v>
          </cell>
        </row>
        <row r="942">
          <cell r="A942" t="str">
            <v>л/с №3000000150680</v>
          </cell>
          <cell r="B942" t="str">
            <v>Кв. 913</v>
          </cell>
          <cell r="C942" t="str">
            <v>Баранкин Виктор Викторович</v>
          </cell>
          <cell r="D942">
            <v>44606</v>
          </cell>
          <cell r="E942">
            <v>36.1</v>
          </cell>
          <cell r="F942">
            <v>31</v>
          </cell>
          <cell r="G942">
            <v>28</v>
          </cell>
          <cell r="H942">
            <v>31</v>
          </cell>
          <cell r="I942">
            <v>30</v>
          </cell>
          <cell r="J942">
            <v>31</v>
          </cell>
          <cell r="K942">
            <v>151</v>
          </cell>
          <cell r="L942">
            <v>4756860</v>
          </cell>
          <cell r="M942">
            <v>2.7690000000000001</v>
          </cell>
          <cell r="N942">
            <v>5.5890000000000004</v>
          </cell>
          <cell r="O942">
            <v>2.8200000000000003</v>
          </cell>
          <cell r="P942">
            <v>0.57894039735099345</v>
          </cell>
          <cell r="Q942">
            <v>0.52291390728476828</v>
          </cell>
          <cell r="R942">
            <v>0.57894039735099345</v>
          </cell>
          <cell r="S942">
            <v>0.56026490066225165</v>
          </cell>
          <cell r="T942">
            <v>0.57894039735099345</v>
          </cell>
          <cell r="U942">
            <v>2.8200000000000003</v>
          </cell>
          <cell r="V942">
            <v>0.32653653759211798</v>
          </cell>
          <cell r="W942">
            <v>6.0256443733671228E-2</v>
          </cell>
          <cell r="X942">
            <v>0.1662774397419402</v>
          </cell>
          <cell r="Y942">
            <v>1.8204067961200575E-2</v>
          </cell>
          <cell r="Z942">
            <v>0</v>
          </cell>
          <cell r="AA942">
            <v>2596.16535833019</v>
          </cell>
          <cell r="AB942">
            <v>852.41</v>
          </cell>
          <cell r="AC942">
            <v>1743.7553583301901</v>
          </cell>
          <cell r="AD942">
            <v>1672.0543670330492</v>
          </cell>
          <cell r="AE942">
            <v>852.41</v>
          </cell>
          <cell r="AF942">
            <v>819.64436703304921</v>
          </cell>
          <cell r="AG942">
            <v>2136.6736781561176</v>
          </cell>
          <cell r="AH942">
            <v>852.41</v>
          </cell>
          <cell r="AI942">
            <v>1284.2636781561177</v>
          </cell>
          <cell r="AJ942">
            <v>1658.5746574577895</v>
          </cell>
          <cell r="AK942">
            <v>852.41</v>
          </cell>
          <cell r="AL942">
            <v>806.16465745778953</v>
          </cell>
          <cell r="AM942">
            <v>1659.9263284768213</v>
          </cell>
          <cell r="AN942">
            <v>852.41</v>
          </cell>
          <cell r="AO942">
            <v>807.51632847682129</v>
          </cell>
          <cell r="AP942">
            <v>0.57127448902892997</v>
          </cell>
          <cell r="AQ942">
            <v>3.3912744890289304</v>
          </cell>
          <cell r="AR942">
            <v>9723.394389453968</v>
          </cell>
          <cell r="AS942">
            <v>4262.05</v>
          </cell>
        </row>
        <row r="943">
          <cell r="A943" t="str">
            <v>л/с №3000000140654</v>
          </cell>
          <cell r="B943" t="str">
            <v>Кв. 914</v>
          </cell>
          <cell r="C943" t="str">
            <v>Буранова Антонина Николаевна</v>
          </cell>
          <cell r="D943">
            <v>44463</v>
          </cell>
          <cell r="E943">
            <v>46.4</v>
          </cell>
          <cell r="F943">
            <v>31</v>
          </cell>
          <cell r="G943">
            <v>28</v>
          </cell>
          <cell r="H943">
            <v>31</v>
          </cell>
          <cell r="I943">
            <v>30</v>
          </cell>
          <cell r="J943">
            <v>31</v>
          </cell>
          <cell r="K943">
            <v>151</v>
          </cell>
          <cell r="L943">
            <v>4756935</v>
          </cell>
          <cell r="M943">
            <v>9.4909999999999997</v>
          </cell>
          <cell r="N943">
            <v>14.733700000000001</v>
          </cell>
          <cell r="O943">
            <v>5.242700000000001</v>
          </cell>
          <cell r="P943">
            <v>1.0763158940397353</v>
          </cell>
          <cell r="Q943">
            <v>0.97215629139072868</v>
          </cell>
          <cell r="R943">
            <v>1.0763158940397353</v>
          </cell>
          <cell r="S943">
            <v>1.0415960264900663</v>
          </cell>
          <cell r="T943">
            <v>1.0763158940397353</v>
          </cell>
          <cell r="U943">
            <v>5.242700000000001</v>
          </cell>
          <cell r="V943">
            <v>0.41970347214056164</v>
          </cell>
          <cell r="W943">
            <v>7.7448725463776874E-2</v>
          </cell>
          <cell r="X943">
            <v>0.21371947933590096</v>
          </cell>
          <cell r="Y943">
            <v>2.3398026409964173E-2</v>
          </cell>
          <cell r="Z943">
            <v>0</v>
          </cell>
          <cell r="AA943">
            <v>4289.356806324824</v>
          </cell>
          <cell r="AB943">
            <v>1407.5</v>
          </cell>
          <cell r="AC943">
            <v>2881.856806324824</v>
          </cell>
          <cell r="AD943">
            <v>3009.4065122249008</v>
          </cell>
          <cell r="AE943">
            <v>1407.5</v>
          </cell>
          <cell r="AF943">
            <v>1601.9065122249008</v>
          </cell>
          <cell r="AG943">
            <v>3698.7636218351563</v>
          </cell>
          <cell r="AH943">
            <v>1407.5</v>
          </cell>
          <cell r="AI943">
            <v>2291.2636218351563</v>
          </cell>
          <cell r="AJ943">
            <v>3053.5296485939093</v>
          </cell>
          <cell r="AK943">
            <v>1407.5</v>
          </cell>
          <cell r="AL943">
            <v>1646.0296485939093</v>
          </cell>
          <cell r="AM943">
            <v>3085.991405072848</v>
          </cell>
          <cell r="AN943">
            <v>1407.5</v>
          </cell>
          <cell r="AO943">
            <v>1678.491405072848</v>
          </cell>
          <cell r="AP943">
            <v>0.73426970335020358</v>
          </cell>
          <cell r="AQ943">
            <v>5.9769697033502043</v>
          </cell>
          <cell r="AR943">
            <v>17137.047994051638</v>
          </cell>
          <cell r="AS943">
            <v>7037.5</v>
          </cell>
        </row>
        <row r="944">
          <cell r="A944" t="str">
            <v>л/с №3000000142667</v>
          </cell>
          <cell r="B944" t="str">
            <v>Кв. 915</v>
          </cell>
          <cell r="C944" t="str">
            <v>Давыдов Александр Анатольевич</v>
          </cell>
          <cell r="D944">
            <v>44481</v>
          </cell>
          <cell r="E944">
            <v>47.5</v>
          </cell>
          <cell r="F944">
            <v>31</v>
          </cell>
          <cell r="G944">
            <v>28</v>
          </cell>
          <cell r="H944">
            <v>31</v>
          </cell>
          <cell r="I944">
            <v>30</v>
          </cell>
          <cell r="J944">
            <v>31</v>
          </cell>
          <cell r="K944">
            <v>151</v>
          </cell>
          <cell r="L944">
            <v>4751028</v>
          </cell>
          <cell r="M944">
            <v>9.9740000000000002</v>
          </cell>
          <cell r="N944">
            <v>12.604200000000001</v>
          </cell>
          <cell r="O944">
            <v>2.6302000000000003</v>
          </cell>
          <cell r="P944">
            <v>0.53997483443708616</v>
          </cell>
          <cell r="Q944">
            <v>0.48771920529801327</v>
          </cell>
          <cell r="R944">
            <v>0.53997483443708616</v>
          </cell>
          <cell r="S944">
            <v>0.52255629139072857</v>
          </cell>
          <cell r="T944">
            <v>0.53997483443708616</v>
          </cell>
          <cell r="U944">
            <v>2.6302000000000003</v>
          </cell>
          <cell r="V944">
            <v>0.42965333893699736</v>
          </cell>
          <cell r="W944">
            <v>7.9284794386409507E-2</v>
          </cell>
          <cell r="X944">
            <v>0.21878610492360553</v>
          </cell>
          <cell r="Y944">
            <v>2.3952721001579701E-2</v>
          </cell>
          <cell r="Z944">
            <v>0</v>
          </cell>
          <cell r="AA944">
            <v>2780.0985061347046</v>
          </cell>
          <cell r="AB944">
            <v>2247.87</v>
          </cell>
          <cell r="AC944">
            <v>532.22850613470473</v>
          </cell>
          <cell r="AD944">
            <v>1625.702527815183</v>
          </cell>
          <cell r="AE944">
            <v>2247.87</v>
          </cell>
          <cell r="AF944">
            <v>-622.16747218481692</v>
          </cell>
          <cell r="AG944">
            <v>2175.5041901161876</v>
          </cell>
          <cell r="AH944">
            <v>2247.87</v>
          </cell>
          <cell r="AI944">
            <v>-72.36580988381229</v>
          </cell>
          <cell r="AJ944">
            <v>1566.9397101509785</v>
          </cell>
          <cell r="AK944">
            <v>2247.87</v>
          </cell>
          <cell r="AL944">
            <v>-680.93028984902139</v>
          </cell>
          <cell r="AM944">
            <v>1548.2050458013246</v>
          </cell>
          <cell r="AN944">
            <v>2247.87</v>
          </cell>
          <cell r="AO944">
            <v>-699.66495419867533</v>
          </cell>
          <cell r="AP944">
            <v>0.75167695924859212</v>
          </cell>
          <cell r="AQ944">
            <v>3.3818769592485927</v>
          </cell>
          <cell r="AR944">
            <v>9696.4499800183785</v>
          </cell>
          <cell r="AS944">
            <v>11239.349999999999</v>
          </cell>
        </row>
        <row r="945">
          <cell r="A945" t="str">
            <v>л/с №3000000142215</v>
          </cell>
          <cell r="B945" t="str">
            <v>Кв. 916</v>
          </cell>
          <cell r="C945" t="str">
            <v>Комлева Светлана Алексеевна</v>
          </cell>
          <cell r="D945">
            <v>44476</v>
          </cell>
          <cell r="E945">
            <v>34.1</v>
          </cell>
          <cell r="F945">
            <v>31</v>
          </cell>
          <cell r="G945">
            <v>28</v>
          </cell>
          <cell r="H945">
            <v>31</v>
          </cell>
          <cell r="I945">
            <v>30</v>
          </cell>
          <cell r="J945">
            <v>31</v>
          </cell>
          <cell r="K945">
            <v>151</v>
          </cell>
          <cell r="L945">
            <v>4751021</v>
          </cell>
          <cell r="M945">
            <v>5.8570000000000002</v>
          </cell>
          <cell r="N945">
            <v>7.9227999999999996</v>
          </cell>
          <cell r="O945">
            <v>2.0657999999999994</v>
          </cell>
          <cell r="P945">
            <v>0.4241046357615893</v>
          </cell>
          <cell r="Q945">
            <v>0.38306225165562902</v>
          </cell>
          <cell r="R945">
            <v>0.4241046357615893</v>
          </cell>
          <cell r="S945">
            <v>0.41042384105960256</v>
          </cell>
          <cell r="T945">
            <v>0.4241046357615893</v>
          </cell>
          <cell r="U945">
            <v>2.0657999999999994</v>
          </cell>
          <cell r="V945">
            <v>0.30844587068950757</v>
          </cell>
          <cell r="W945">
            <v>5.6918136601611879E-2</v>
          </cell>
          <cell r="X945">
            <v>0.15706539321884103</v>
          </cell>
          <cell r="Y945">
            <v>1.7195532340081428E-2</v>
          </cell>
          <cell r="Z945">
            <v>0</v>
          </cell>
          <cell r="AA945">
            <v>2100.3541610864559</v>
          </cell>
          <cell r="AB945">
            <v>997.78</v>
          </cell>
          <cell r="AC945">
            <v>1102.5741610864559</v>
          </cell>
          <cell r="AD945">
            <v>1261.502969603396</v>
          </cell>
          <cell r="AE945">
            <v>997.78</v>
          </cell>
          <cell r="AF945">
            <v>263.722969603396</v>
          </cell>
          <cell r="AG945">
            <v>1666.3190836921101</v>
          </cell>
          <cell r="AH945">
            <v>997.78</v>
          </cell>
          <cell r="AI945">
            <v>668.53908369211013</v>
          </cell>
          <cell r="AJ945">
            <v>1226.0617150241058</v>
          </cell>
          <cell r="AK945">
            <v>997.78</v>
          </cell>
          <cell r="AL945">
            <v>228.28171502410578</v>
          </cell>
          <cell r="AM945">
            <v>1215.9843295629134</v>
          </cell>
          <cell r="AN945">
            <v>997.78</v>
          </cell>
          <cell r="AO945">
            <v>218.20432956291347</v>
          </cell>
          <cell r="AP945">
            <v>0.53962493285004187</v>
          </cell>
          <cell r="AQ945">
            <v>2.6054249328500414</v>
          </cell>
          <cell r="AR945">
            <v>7470.2222589689809</v>
          </cell>
          <cell r="AS945">
            <v>4988.8999999999996</v>
          </cell>
        </row>
        <row r="946">
          <cell r="A946" t="str">
            <v>л/с №3000000137050</v>
          </cell>
          <cell r="B946" t="str">
            <v>Кв. 917</v>
          </cell>
          <cell r="C946" t="str">
            <v>Бараханова Инна Артуровна</v>
          </cell>
          <cell r="D946">
            <v>44364</v>
          </cell>
          <cell r="E946">
            <v>32.700000000000003</v>
          </cell>
          <cell r="F946">
            <v>31</v>
          </cell>
          <cell r="G946">
            <v>28</v>
          </cell>
          <cell r="H946">
            <v>31</v>
          </cell>
          <cell r="I946">
            <v>30</v>
          </cell>
          <cell r="J946">
            <v>31</v>
          </cell>
          <cell r="K946">
            <v>151</v>
          </cell>
          <cell r="L946">
            <v>4756933</v>
          </cell>
          <cell r="M946">
            <v>5.5679999999999996</v>
          </cell>
          <cell r="N946">
            <v>9.5716999999999999</v>
          </cell>
          <cell r="O946">
            <v>4.0037000000000003</v>
          </cell>
          <cell r="P946">
            <v>0.82195165562913908</v>
          </cell>
          <cell r="Q946">
            <v>0.74240794701986756</v>
          </cell>
          <cell r="R946">
            <v>0.82195165562913908</v>
          </cell>
          <cell r="S946">
            <v>0.79543708609271524</v>
          </cell>
          <cell r="T946">
            <v>0.82195165562913908</v>
          </cell>
          <cell r="U946">
            <v>4.0037000000000003</v>
          </cell>
          <cell r="V946">
            <v>0.29578240385768034</v>
          </cell>
          <cell r="W946">
            <v>5.4581321609170341E-2</v>
          </cell>
          <cell r="X946">
            <v>0.15061696065267161</v>
          </cell>
          <cell r="Y946">
            <v>1.6489557405298026E-2</v>
          </cell>
          <cell r="Z946">
            <v>0</v>
          </cell>
          <cell r="AA946">
            <v>3204.744740679419</v>
          </cell>
          <cell r="AB946">
            <v>927.53</v>
          </cell>
          <cell r="AC946">
            <v>2277.2147406794193</v>
          </cell>
          <cell r="AD946">
            <v>2285.1116912278048</v>
          </cell>
          <cell r="AE946">
            <v>927.53</v>
          </cell>
          <cell r="AF946">
            <v>1357.5816912278049</v>
          </cell>
          <cell r="AG946">
            <v>2788.5292852308817</v>
          </cell>
          <cell r="AH946">
            <v>927.53</v>
          </cell>
          <cell r="AI946">
            <v>1860.9992852308817</v>
          </cell>
          <cell r="AJ946">
            <v>2327.9398337046337</v>
          </cell>
          <cell r="AK946">
            <v>927.53</v>
          </cell>
          <cell r="AL946">
            <v>1400.4098337046337</v>
          </cell>
          <cell r="AM946">
            <v>2356.6833479867551</v>
          </cell>
          <cell r="AN946">
            <v>927.53</v>
          </cell>
          <cell r="AO946">
            <v>1429.1533479867551</v>
          </cell>
          <cell r="AP946">
            <v>0.51747024352482029</v>
          </cell>
          <cell r="AQ946">
            <v>4.5211702435248204</v>
          </cell>
          <cell r="AR946">
            <v>12963.008898829494</v>
          </cell>
          <cell r="AS946">
            <v>4637.6499999999996</v>
          </cell>
        </row>
        <row r="947">
          <cell r="A947" t="str">
            <v>л/с №3000000140330</v>
          </cell>
          <cell r="B947" t="str">
            <v>Кв. 918</v>
          </cell>
          <cell r="C947" t="str">
            <v>Данилов Алексей Александрович</v>
          </cell>
          <cell r="D947">
            <v>44453</v>
          </cell>
          <cell r="E947">
            <v>36.299999999999997</v>
          </cell>
          <cell r="F947">
            <v>31</v>
          </cell>
          <cell r="G947">
            <v>28</v>
          </cell>
          <cell r="H947">
            <v>31</v>
          </cell>
          <cell r="I947">
            <v>30</v>
          </cell>
          <cell r="J947">
            <v>31</v>
          </cell>
          <cell r="K947">
            <v>151</v>
          </cell>
          <cell r="L947">
            <v>4756934</v>
          </cell>
          <cell r="M947">
            <v>4.2617599603141336</v>
          </cell>
          <cell r="N947">
            <v>4.9245999999999999</v>
          </cell>
          <cell r="O947">
            <v>0.66284003968586624</v>
          </cell>
          <cell r="P947">
            <v>0.13607974324676725</v>
          </cell>
          <cell r="Q947">
            <v>0.12291073583578976</v>
          </cell>
          <cell r="R947">
            <v>0.13607974324676725</v>
          </cell>
          <cell r="S947">
            <v>0.13169007410977476</v>
          </cell>
          <cell r="T947">
            <v>0.13607974324676725</v>
          </cell>
          <cell r="U947">
            <v>0.66284003968586624</v>
          </cell>
          <cell r="V947">
            <v>0.32834560428237902</v>
          </cell>
          <cell r="W947">
            <v>6.0590274446877153E-2</v>
          </cell>
          <cell r="X947">
            <v>0.16719864439425011</v>
          </cell>
          <cell r="Y947">
            <v>1.8304921523312485E-2</v>
          </cell>
          <cell r="Z947">
            <v>0</v>
          </cell>
          <cell r="AA947">
            <v>1331.5910679286176</v>
          </cell>
          <cell r="AB947">
            <v>1226.58</v>
          </cell>
          <cell r="AC947">
            <v>105.01106792861765</v>
          </cell>
          <cell r="AD947">
            <v>526.13042666225692</v>
          </cell>
          <cell r="AE947">
            <v>1226.58</v>
          </cell>
          <cell r="AF947">
            <v>-700.449573337743</v>
          </cell>
          <cell r="AG947">
            <v>869.55372747657202</v>
          </cell>
          <cell r="AH947">
            <v>1226.58</v>
          </cell>
          <cell r="AI947">
            <v>-357.02627252342791</v>
          </cell>
          <cell r="AJ947">
            <v>430.06265157927504</v>
          </cell>
          <cell r="AK947">
            <v>1226.58</v>
          </cell>
          <cell r="AL947">
            <v>-796.51734842072483</v>
          </cell>
          <cell r="AM947">
            <v>390.16511824226609</v>
          </cell>
          <cell r="AN947">
            <v>1226.58</v>
          </cell>
          <cell r="AO947">
            <v>-836.41488175773384</v>
          </cell>
          <cell r="AP947">
            <v>0.57443944464681884</v>
          </cell>
          <cell r="AQ947">
            <v>1.2372794843326851</v>
          </cell>
          <cell r="AR947">
            <v>3547.5029918889877</v>
          </cell>
          <cell r="AS947">
            <v>6132.9</v>
          </cell>
        </row>
        <row r="948">
          <cell r="A948" t="str">
            <v>л/с №3000000140520</v>
          </cell>
          <cell r="B948" t="str">
            <v>Кв. 919</v>
          </cell>
          <cell r="C948" t="str">
            <v>Дубенок Светлана Юрьевна</v>
          </cell>
          <cell r="D948">
            <v>44457</v>
          </cell>
          <cell r="E948">
            <v>55.2</v>
          </cell>
          <cell r="F948">
            <v>31</v>
          </cell>
          <cell r="G948">
            <v>28</v>
          </cell>
          <cell r="H948">
            <v>31</v>
          </cell>
          <cell r="I948">
            <v>30</v>
          </cell>
          <cell r="J948">
            <v>31</v>
          </cell>
          <cell r="K948">
            <v>151</v>
          </cell>
          <cell r="L948">
            <v>4756936</v>
          </cell>
          <cell r="M948">
            <v>9.5</v>
          </cell>
          <cell r="N948">
            <v>15.604900000000001</v>
          </cell>
          <cell r="O948">
            <v>6.1049000000000007</v>
          </cell>
          <cell r="P948">
            <v>1.2533238410596028</v>
          </cell>
          <cell r="Q948">
            <v>1.1320344370860929</v>
          </cell>
          <cell r="R948">
            <v>1.2533238410596028</v>
          </cell>
          <cell r="S948">
            <v>1.2128940397350993</v>
          </cell>
          <cell r="T948">
            <v>1.2533238410596028</v>
          </cell>
          <cell r="U948">
            <v>6.1049000000000007</v>
          </cell>
          <cell r="V948">
            <v>0.49930240651204749</v>
          </cell>
          <cell r="W948">
            <v>9.2137276844838009E-2</v>
          </cell>
          <cell r="X948">
            <v>0.25425248403753736</v>
          </cell>
          <cell r="Y948">
            <v>2.7835583142888413E-2</v>
          </cell>
          <cell r="Z948">
            <v>0</v>
          </cell>
          <cell r="AA948">
            <v>5025.0949245124839</v>
          </cell>
          <cell r="AB948">
            <v>2202.2800000000002</v>
          </cell>
          <cell r="AC948">
            <v>2822.8149245124837</v>
          </cell>
          <cell r="AD948">
            <v>3509.9206547484864</v>
          </cell>
          <cell r="AE948">
            <v>2202.2800000000002</v>
          </cell>
          <cell r="AF948">
            <v>1307.6406547484862</v>
          </cell>
          <cell r="AG948">
            <v>4322.4926877920179</v>
          </cell>
          <cell r="AH948">
            <v>2202.2800000000002</v>
          </cell>
          <cell r="AI948">
            <v>2120.2126877920177</v>
          </cell>
          <cell r="AJ948">
            <v>3557.3951601233089</v>
          </cell>
          <cell r="AK948">
            <v>2202.2800000000002</v>
          </cell>
          <cell r="AL948">
            <v>1355.1151601233087</v>
          </cell>
          <cell r="AM948">
            <v>3593.5050506092716</v>
          </cell>
          <cell r="AN948">
            <v>2202.2800000000002</v>
          </cell>
          <cell r="AO948">
            <v>1391.2250506092714</v>
          </cell>
          <cell r="AP948">
            <v>0.87352775053731124</v>
          </cell>
          <cell r="AQ948">
            <v>6.9784277505373122</v>
          </cell>
          <cell r="AR948">
            <v>20008.408477785571</v>
          </cell>
          <cell r="AS948">
            <v>11011.400000000001</v>
          </cell>
        </row>
        <row r="949">
          <cell r="A949" t="str">
            <v>л/с №3000000139723</v>
          </cell>
          <cell r="B949" t="str">
            <v>Кв. 92</v>
          </cell>
          <cell r="C949" t="str">
            <v>Городетский Иван Игоревич</v>
          </cell>
          <cell r="D949">
            <v>44418</v>
          </cell>
          <cell r="E949">
            <v>63.4</v>
          </cell>
          <cell r="F949">
            <v>31</v>
          </cell>
          <cell r="G949">
            <v>28</v>
          </cell>
          <cell r="H949">
            <v>31</v>
          </cell>
          <cell r="I949">
            <v>30</v>
          </cell>
          <cell r="J949">
            <v>31</v>
          </cell>
          <cell r="K949">
            <v>151</v>
          </cell>
          <cell r="L949" t="str">
            <v>104756661</v>
          </cell>
          <cell r="M949">
            <v>12.348000000000001</v>
          </cell>
          <cell r="N949">
            <v>17.4222</v>
          </cell>
          <cell r="O949">
            <v>5.0741999999999994</v>
          </cell>
          <cell r="P949">
            <v>1.0417231788079468</v>
          </cell>
          <cell r="Q949">
            <v>0.94091125827814559</v>
          </cell>
          <cell r="R949">
            <v>1.0417231788079468</v>
          </cell>
          <cell r="S949">
            <v>1.008119205298013</v>
          </cell>
          <cell r="T949">
            <v>1.0417231788079468</v>
          </cell>
          <cell r="U949">
            <v>5.0741999999999994</v>
          </cell>
          <cell r="V949">
            <v>0.57347414081275017</v>
          </cell>
          <cell r="W949">
            <v>0.10582433608628132</v>
          </cell>
          <cell r="X949">
            <v>0.29202187478224401</v>
          </cell>
          <cell r="Y949">
            <v>3.1970579189476905E-2</v>
          </cell>
          <cell r="Z949">
            <v>0</v>
          </cell>
          <cell r="AA949">
            <v>4631.0614508700701</v>
          </cell>
          <cell r="AB949">
            <v>2681.1</v>
          </cell>
          <cell r="AC949">
            <v>1949.9614508700702</v>
          </cell>
          <cell r="AD949">
            <v>3001.1793614497974</v>
          </cell>
          <cell r="AE949">
            <v>2681.1</v>
          </cell>
          <cell r="AF949">
            <v>320.07936144979749</v>
          </cell>
          <cell r="AG949">
            <v>3824.0871427527231</v>
          </cell>
          <cell r="AH949">
            <v>2681.1</v>
          </cell>
          <cell r="AI949">
            <v>1142.9871427527232</v>
          </cell>
          <cell r="AJ949">
            <v>2982.124628286841</v>
          </cell>
          <cell r="AK949">
            <v>2681.1</v>
          </cell>
          <cell r="AL949">
            <v>301.02462828684111</v>
          </cell>
          <cell r="AM949">
            <v>2986.8078638145689</v>
          </cell>
          <cell r="AN949">
            <v>2681.1</v>
          </cell>
          <cell r="AO949">
            <v>305.70786381456901</v>
          </cell>
          <cell r="AP949">
            <v>1.0032909308707523</v>
          </cell>
          <cell r="AQ949">
            <v>6.0774909308707521</v>
          </cell>
          <cell r="AR949">
            <v>17425.260447174001</v>
          </cell>
          <cell r="AS949">
            <v>13405.5</v>
          </cell>
        </row>
        <row r="950">
          <cell r="A950" t="str">
            <v>л/с №3000000137051</v>
          </cell>
          <cell r="B950" t="str">
            <v>Кв. 920</v>
          </cell>
          <cell r="C950" t="str">
            <v>Фомичев Алексей Александрович</v>
          </cell>
          <cell r="D950">
            <v>44349</v>
          </cell>
          <cell r="E950">
            <v>45.5</v>
          </cell>
          <cell r="F950">
            <v>31</v>
          </cell>
          <cell r="G950">
            <v>28</v>
          </cell>
          <cell r="H950">
            <v>31</v>
          </cell>
          <cell r="I950">
            <v>30</v>
          </cell>
          <cell r="J950">
            <v>31</v>
          </cell>
          <cell r="K950">
            <v>151</v>
          </cell>
          <cell r="L950">
            <v>4756938</v>
          </cell>
          <cell r="M950">
            <v>9.2409999999999997</v>
          </cell>
          <cell r="N950">
            <v>14.1759</v>
          </cell>
          <cell r="O950">
            <v>4.9349000000000007</v>
          </cell>
          <cell r="P950">
            <v>1.0131251655629141</v>
          </cell>
          <cell r="Q950">
            <v>0.915080794701987</v>
          </cell>
          <cell r="R950">
            <v>1.0131251655629141</v>
          </cell>
          <cell r="S950">
            <v>0.98044370860927177</v>
          </cell>
          <cell r="T950">
            <v>1.0131251655629141</v>
          </cell>
          <cell r="U950">
            <v>4.9349000000000007</v>
          </cell>
          <cell r="V950">
            <v>0.41156267203438696</v>
          </cell>
          <cell r="W950">
            <v>7.5946487254350159E-2</v>
          </cell>
          <cell r="X950">
            <v>0.20957405840050636</v>
          </cell>
          <cell r="Y950">
            <v>2.2944185380460558E-2</v>
          </cell>
          <cell r="Z950">
            <v>0</v>
          </cell>
          <cell r="AA950">
            <v>4084.8364742022295</v>
          </cell>
          <cell r="AB950">
            <v>1694.79</v>
          </cell>
          <cell r="AC950">
            <v>2390.0464742022295</v>
          </cell>
          <cell r="AD950">
            <v>2841.4536022795705</v>
          </cell>
          <cell r="AE950">
            <v>1694.79</v>
          </cell>
          <cell r="AF950">
            <v>1146.6636022795706</v>
          </cell>
          <cell r="AG950">
            <v>3505.6987609634398</v>
          </cell>
          <cell r="AH950">
            <v>1694.79</v>
          </cell>
          <cell r="AI950">
            <v>1810.9087609634398</v>
          </cell>
          <cell r="AJ950">
            <v>2876.8937018894803</v>
          </cell>
          <cell r="AK950">
            <v>1694.79</v>
          </cell>
          <cell r="AL950">
            <v>1182.1037018894804</v>
          </cell>
          <cell r="AM950">
            <v>2904.8122121986758</v>
          </cell>
          <cell r="AN950">
            <v>1694.79</v>
          </cell>
          <cell r="AO950">
            <v>1210.0222121986758</v>
          </cell>
          <cell r="AP950">
            <v>0.72002740306970403</v>
          </cell>
          <cell r="AQ950">
            <v>5.6549274030697045</v>
          </cell>
          <cell r="AR950">
            <v>16213.694751533394</v>
          </cell>
          <cell r="AS950">
            <v>8473.9500000000007</v>
          </cell>
        </row>
        <row r="951">
          <cell r="A951" t="str">
            <v>л/с №3000000143052</v>
          </cell>
          <cell r="B951" t="str">
            <v>Кв. 921</v>
          </cell>
          <cell r="C951" t="str">
            <v>Неделин Дмитрий Владимирович</v>
          </cell>
          <cell r="D951">
            <v>44504</v>
          </cell>
          <cell r="E951">
            <v>46.6</v>
          </cell>
          <cell r="F951">
            <v>31</v>
          </cell>
          <cell r="G951">
            <v>28</v>
          </cell>
          <cell r="H951">
            <v>31</v>
          </cell>
          <cell r="I951">
            <v>30</v>
          </cell>
          <cell r="J951">
            <v>31</v>
          </cell>
          <cell r="K951">
            <v>151</v>
          </cell>
          <cell r="L951">
            <v>4756947</v>
          </cell>
          <cell r="M951">
            <v>5.8818075523591915</v>
          </cell>
          <cell r="N951">
            <v>5.8819999999999997</v>
          </cell>
          <cell r="O951">
            <v>1.9244764080816879E-4</v>
          </cell>
          <cell r="P951">
            <v>3.9509118311610811E-5</v>
          </cell>
          <cell r="Q951">
            <v>3.5685655249196856E-5</v>
          </cell>
          <cell r="R951">
            <v>3.9509118311610811E-5</v>
          </cell>
          <cell r="S951">
            <v>3.823463062413949E-5</v>
          </cell>
          <cell r="T951">
            <v>3.9509118311610811E-5</v>
          </cell>
          <cell r="U951">
            <v>1.9244764080816879E-4</v>
          </cell>
          <cell r="V951">
            <v>0.42151253883082268</v>
          </cell>
          <cell r="W951">
            <v>7.7782556176982806E-2</v>
          </cell>
          <cell r="X951">
            <v>0.2146406839882109</v>
          </cell>
          <cell r="Y951">
            <v>2.3498879972076087E-2</v>
          </cell>
          <cell r="Z951">
            <v>0</v>
          </cell>
          <cell r="AA951">
            <v>1208.6656008387988</v>
          </cell>
          <cell r="AB951">
            <v>1574.37</v>
          </cell>
          <cell r="AC951">
            <v>-365.70439916120108</v>
          </cell>
          <cell r="AD951">
            <v>223.11890661653894</v>
          </cell>
          <cell r="AE951">
            <v>1574.37</v>
          </cell>
          <cell r="AF951">
            <v>-1351.251093383461</v>
          </cell>
          <cell r="AG951">
            <v>615.52675607115918</v>
          </cell>
          <cell r="AH951">
            <v>1574.37</v>
          </cell>
          <cell r="AI951">
            <v>-958.84324392884071</v>
          </cell>
          <cell r="AJ951">
            <v>67.48514424657003</v>
          </cell>
          <cell r="AK951">
            <v>1574.37</v>
          </cell>
          <cell r="AL951">
            <v>-1506.8848557534297</v>
          </cell>
          <cell r="AM951">
            <v>0.11327975384068428</v>
          </cell>
          <cell r="AN951">
            <v>1574.37</v>
          </cell>
          <cell r="AO951">
            <v>-1574.2567202461591</v>
          </cell>
          <cell r="AP951">
            <v>0.73743465896809246</v>
          </cell>
          <cell r="AQ951">
            <v>0.73762710660890063</v>
          </cell>
          <cell r="AR951">
            <v>2114.9096875269074</v>
          </cell>
          <cell r="AS951">
            <v>7871.8499999999995</v>
          </cell>
        </row>
        <row r="952">
          <cell r="A952" t="str">
            <v>л/с №3000000140471</v>
          </cell>
          <cell r="B952" t="str">
            <v>Кв. 922</v>
          </cell>
          <cell r="C952" t="str">
            <v>Демина Светлана Алексеевна</v>
          </cell>
          <cell r="D952">
            <v>44456</v>
          </cell>
          <cell r="E952">
            <v>33.4</v>
          </cell>
          <cell r="F952">
            <v>31</v>
          </cell>
          <cell r="G952">
            <v>28</v>
          </cell>
          <cell r="H952">
            <v>31</v>
          </cell>
          <cell r="I952">
            <v>30</v>
          </cell>
          <cell r="J952">
            <v>31</v>
          </cell>
          <cell r="K952">
            <v>151</v>
          </cell>
          <cell r="L952">
            <v>4756937</v>
          </cell>
          <cell r="M952">
            <v>7.56</v>
          </cell>
          <cell r="N952">
            <v>8.9206000000000003</v>
          </cell>
          <cell r="O952">
            <v>1.3606000000000007</v>
          </cell>
          <cell r="P952">
            <v>0.27932847682119222</v>
          </cell>
          <cell r="Q952">
            <v>0.25229668874172201</v>
          </cell>
          <cell r="R952">
            <v>0.27932847682119222</v>
          </cell>
          <cell r="S952">
            <v>0.27031788079470215</v>
          </cell>
          <cell r="T952">
            <v>0.27932847682119222</v>
          </cell>
          <cell r="U952">
            <v>1.3606000000000007</v>
          </cell>
          <cell r="V952">
            <v>0.30211413727359393</v>
          </cell>
          <cell r="W952">
            <v>5.5749729105391103E-2</v>
          </cell>
          <cell r="X952">
            <v>0.1538411769357563</v>
          </cell>
          <cell r="Y952">
            <v>1.6842544872689727E-2</v>
          </cell>
          <cell r="Z952">
            <v>0</v>
          </cell>
          <cell r="AA952">
            <v>1667.1006342802889</v>
          </cell>
          <cell r="AB952">
            <v>1569.78</v>
          </cell>
          <cell r="AC952">
            <v>97.320634280288914</v>
          </cell>
          <cell r="AD952">
            <v>883.2245283228857</v>
          </cell>
          <cell r="AE952">
            <v>1569.78</v>
          </cell>
          <cell r="AF952">
            <v>-686.55547167711427</v>
          </cell>
          <cell r="AG952">
            <v>1241.9753678588474</v>
          </cell>
          <cell r="AH952">
            <v>1569.78</v>
          </cell>
          <cell r="AI952">
            <v>-327.80463214115252</v>
          </cell>
          <cell r="AJ952">
            <v>823.34062926503259</v>
          </cell>
          <cell r="AK952">
            <v>1569.78</v>
          </cell>
          <cell r="AL952">
            <v>-746.43937073496738</v>
          </cell>
          <cell r="AM952">
            <v>800.88502217218581</v>
          </cell>
          <cell r="AN952">
            <v>1569.78</v>
          </cell>
          <cell r="AO952">
            <v>-768.89497782781416</v>
          </cell>
          <cell r="AP952">
            <v>0.52854758818743108</v>
          </cell>
          <cell r="AQ952">
            <v>1.8891475881874318</v>
          </cell>
          <cell r="AR952">
            <v>5416.5261818992403</v>
          </cell>
          <cell r="AS952">
            <v>7848.9</v>
          </cell>
        </row>
        <row r="953">
          <cell r="A953" t="str">
            <v>л/с №3000000140276</v>
          </cell>
          <cell r="B953" t="str">
            <v>Кв. 923</v>
          </cell>
          <cell r="C953" t="str">
            <v>Лапигуска Василий Андреевич</v>
          </cell>
          <cell r="D953">
            <v>44452</v>
          </cell>
          <cell r="E953">
            <v>32.1</v>
          </cell>
          <cell r="F953">
            <v>31</v>
          </cell>
          <cell r="G953">
            <v>28</v>
          </cell>
          <cell r="H953">
            <v>31</v>
          </cell>
          <cell r="I953">
            <v>30</v>
          </cell>
          <cell r="J953">
            <v>3</v>
          </cell>
          <cell r="K953">
            <v>123</v>
          </cell>
          <cell r="L953">
            <v>4755251</v>
          </cell>
          <cell r="M953">
            <v>1.923</v>
          </cell>
          <cell r="N953">
            <v>1.923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0.29035520378689716</v>
          </cell>
          <cell r="W953">
            <v>5.3579829469552538E-2</v>
          </cell>
          <cell r="X953">
            <v>0.14785334669574185</v>
          </cell>
          <cell r="Y953">
            <v>1.6186996718962284E-2</v>
          </cell>
          <cell r="Z953">
            <v>0</v>
          </cell>
          <cell r="AA953">
            <v>832.50063319371577</v>
          </cell>
          <cell r="AB953">
            <v>553.66</v>
          </cell>
          <cell r="AC953">
            <v>278.8406331937158</v>
          </cell>
          <cell r="AD953">
            <v>153.62301545851165</v>
          </cell>
          <cell r="AE953">
            <v>553.66</v>
          </cell>
          <cell r="AF953">
            <v>-400.03698454148832</v>
          </cell>
          <cell r="AG953">
            <v>423.92215857909707</v>
          </cell>
          <cell r="AH953">
            <v>553.66</v>
          </cell>
          <cell r="AI953">
            <v>-129.7378414209029</v>
          </cell>
          <cell r="AJ953">
            <v>46.411033252674279</v>
          </cell>
          <cell r="AK953">
            <v>553.66</v>
          </cell>
          <cell r="AL953">
            <v>-507.24896674732571</v>
          </cell>
          <cell r="AM953">
            <v>0</v>
          </cell>
          <cell r="AN953">
            <v>55.05</v>
          </cell>
          <cell r="AO953">
            <v>-55.05</v>
          </cell>
          <cell r="AP953">
            <v>0.50797537667115378</v>
          </cell>
          <cell r="AQ953">
            <v>0.50797537667115378</v>
          </cell>
          <cell r="AR953">
            <v>1456.4568404839986</v>
          </cell>
          <cell r="AS953">
            <v>2269.69</v>
          </cell>
        </row>
        <row r="954">
          <cell r="A954" t="str">
            <v>л/с №3000000140304</v>
          </cell>
          <cell r="B954" t="str">
            <v>Кв. 924</v>
          </cell>
          <cell r="C954" t="str">
            <v>Радованович Павле</v>
          </cell>
          <cell r="D954">
            <v>44448</v>
          </cell>
          <cell r="E954">
            <v>35.700000000000003</v>
          </cell>
          <cell r="F954">
            <v>31</v>
          </cell>
          <cell r="G954">
            <v>28</v>
          </cell>
          <cell r="H954">
            <v>31</v>
          </cell>
          <cell r="I954">
            <v>30</v>
          </cell>
          <cell r="J954">
            <v>31</v>
          </cell>
          <cell r="K954">
            <v>151</v>
          </cell>
          <cell r="L954">
            <v>4755252</v>
          </cell>
          <cell r="M954">
            <v>8.1590000000000007</v>
          </cell>
          <cell r="N954">
            <v>11.574999999999999</v>
          </cell>
          <cell r="O954">
            <v>3.4159999999999981</v>
          </cell>
          <cell r="P954">
            <v>0.70129801324503283</v>
          </cell>
          <cell r="Q954">
            <v>0.63343046357615862</v>
          </cell>
          <cell r="R954">
            <v>0.70129801324503283</v>
          </cell>
          <cell r="S954">
            <v>0.67867549668874139</v>
          </cell>
          <cell r="T954">
            <v>0.70129801324503283</v>
          </cell>
          <cell r="U954">
            <v>3.4159999999999986</v>
          </cell>
          <cell r="V954">
            <v>0.32291840421159596</v>
          </cell>
          <cell r="W954">
            <v>5.9588782307259371E-2</v>
          </cell>
          <cell r="X954">
            <v>0.16443503043732038</v>
          </cell>
          <cell r="Y954">
            <v>1.8002360836976747E-2</v>
          </cell>
          <cell r="Z954">
            <v>0</v>
          </cell>
          <cell r="AA954">
            <v>2936.612827803297</v>
          </cell>
          <cell r="AB954">
            <v>1748.41</v>
          </cell>
          <cell r="AC954">
            <v>1188.2028278032969</v>
          </cell>
          <cell r="AD954">
            <v>1987.0109214120184</v>
          </cell>
          <cell r="AE954">
            <v>1748.41</v>
          </cell>
          <cell r="AF954">
            <v>238.60092141201835</v>
          </cell>
          <cell r="AG954">
            <v>2482.2124681851692</v>
          </cell>
          <cell r="AH954">
            <v>1748.41</v>
          </cell>
          <cell r="AI954">
            <v>733.80246818516912</v>
          </cell>
          <cell r="AJ954">
            <v>1997.5008195405883</v>
          </cell>
          <cell r="AK954">
            <v>1748.41</v>
          </cell>
          <cell r="AL954">
            <v>249.0908195405882</v>
          </cell>
          <cell r="AM954">
            <v>2010.7476376158932</v>
          </cell>
          <cell r="AN954">
            <v>1748.41</v>
          </cell>
          <cell r="AO954">
            <v>262.33763761589307</v>
          </cell>
          <cell r="AP954">
            <v>0.56494457779315244</v>
          </cell>
          <cell r="AQ954">
            <v>3.9809445777931507</v>
          </cell>
          <cell r="AR954">
            <v>11414.084674556965</v>
          </cell>
          <cell r="AS954">
            <v>8742.0500000000011</v>
          </cell>
        </row>
        <row r="955">
          <cell r="A955" t="str">
            <v>л/с №3000000140353</v>
          </cell>
          <cell r="B955" t="str">
            <v>Кв. 925</v>
          </cell>
          <cell r="C955" t="str">
            <v>Витих Виктория Андреевна</v>
          </cell>
          <cell r="D955">
            <v>44410</v>
          </cell>
          <cell r="E955">
            <v>54.2</v>
          </cell>
          <cell r="F955">
            <v>31</v>
          </cell>
          <cell r="G955">
            <v>28</v>
          </cell>
          <cell r="H955">
            <v>31</v>
          </cell>
          <cell r="I955">
            <v>30</v>
          </cell>
          <cell r="J955">
            <v>31</v>
          </cell>
          <cell r="K955">
            <v>151</v>
          </cell>
          <cell r="L955">
            <v>4756939</v>
          </cell>
          <cell r="M955">
            <v>10.818</v>
          </cell>
          <cell r="N955">
            <v>15.071400000000001</v>
          </cell>
          <cell r="O955">
            <v>4.253400000000001</v>
          </cell>
          <cell r="P955">
            <v>0.87321456953642407</v>
          </cell>
          <cell r="Q955">
            <v>0.78870993377483456</v>
          </cell>
          <cell r="R955">
            <v>0.87321456953642407</v>
          </cell>
          <cell r="S955">
            <v>0.84504635761589419</v>
          </cell>
          <cell r="T955">
            <v>0.87321456953642407</v>
          </cell>
          <cell r="U955">
            <v>4.253400000000001</v>
          </cell>
          <cell r="V955">
            <v>0.49025707306074229</v>
          </cell>
          <cell r="W955">
            <v>9.0468123278808335E-2</v>
          </cell>
          <cell r="X955">
            <v>0.24964646077598779</v>
          </cell>
          <cell r="Y955">
            <v>2.733131533232884E-2</v>
          </cell>
          <cell r="Z955">
            <v>0</v>
          </cell>
          <cell r="AA955">
            <v>3909.318624221743</v>
          </cell>
          <cell r="AB955">
            <v>1783.1</v>
          </cell>
          <cell r="AC955">
            <v>2126.2186242217431</v>
          </cell>
          <cell r="AD955">
            <v>2520.7617416230637</v>
          </cell>
          <cell r="AE955">
            <v>1783.1</v>
          </cell>
          <cell r="AF955">
            <v>737.66174162306379</v>
          </cell>
          <cell r="AG955">
            <v>3219.4446888911407</v>
          </cell>
          <cell r="AH955">
            <v>1783.1</v>
          </cell>
          <cell r="AI955">
            <v>1436.3446888911408</v>
          </cell>
          <cell r="AJ955">
            <v>2501.2638163236857</v>
          </cell>
          <cell r="AK955">
            <v>1783.1</v>
          </cell>
          <cell r="AL955">
            <v>718.16381632368575</v>
          </cell>
          <cell r="AM955">
            <v>2503.6633494834441</v>
          </cell>
          <cell r="AN955">
            <v>1783.1</v>
          </cell>
          <cell r="AO955">
            <v>720.5633494834442</v>
          </cell>
          <cell r="AP955">
            <v>0.8577029724478672</v>
          </cell>
          <cell r="AQ955">
            <v>5.1111029724478678</v>
          </cell>
          <cell r="AR955">
            <v>14654.452220543077</v>
          </cell>
          <cell r="AS955">
            <v>8915.5</v>
          </cell>
        </row>
        <row r="956">
          <cell r="A956" t="str">
            <v>л/с №3000000148039</v>
          </cell>
          <cell r="B956" t="str">
            <v>Кв. 926</v>
          </cell>
          <cell r="C956" t="str">
            <v>Виноградова Елена Алексеевна</v>
          </cell>
          <cell r="D956">
            <v>44554</v>
          </cell>
          <cell r="E956">
            <v>45.5</v>
          </cell>
          <cell r="F956">
            <v>31</v>
          </cell>
          <cell r="G956">
            <v>28</v>
          </cell>
          <cell r="H956">
            <v>31</v>
          </cell>
          <cell r="I956">
            <v>30</v>
          </cell>
          <cell r="J956">
            <v>31</v>
          </cell>
          <cell r="K956">
            <v>151</v>
          </cell>
          <cell r="L956">
            <v>4751025</v>
          </cell>
          <cell r="M956">
            <v>8.8249999999999993</v>
          </cell>
          <cell r="N956">
            <v>13.867800000000001</v>
          </cell>
          <cell r="O956">
            <v>5.0428000000000015</v>
          </cell>
          <cell r="P956">
            <v>1.0352768211920531</v>
          </cell>
          <cell r="Q956">
            <v>0.93508874172185452</v>
          </cell>
          <cell r="R956">
            <v>1.0352768211920531</v>
          </cell>
          <cell r="S956">
            <v>1.001880794701987</v>
          </cell>
          <cell r="T956">
            <v>1.0352768211920531</v>
          </cell>
          <cell r="U956">
            <v>5.0428000000000015</v>
          </cell>
          <cell r="V956">
            <v>0.41156267203438696</v>
          </cell>
          <cell r="W956">
            <v>7.5946487254350159E-2</v>
          </cell>
          <cell r="X956">
            <v>0.20957405840050636</v>
          </cell>
          <cell r="Y956">
            <v>2.2944185380460558E-2</v>
          </cell>
          <cell r="Z956">
            <v>0</v>
          </cell>
          <cell r="AA956">
            <v>4148.3492581889841</v>
          </cell>
          <cell r="AB956">
            <v>1689.92</v>
          </cell>
          <cell r="AC956">
            <v>2458.429258188984</v>
          </cell>
          <cell r="AD956">
            <v>2898.8199878159949</v>
          </cell>
          <cell r="AE956">
            <v>1689.92</v>
          </cell>
          <cell r="AF956">
            <v>1208.8999878159948</v>
          </cell>
          <cell r="AG956">
            <v>3569.2115449501944</v>
          </cell>
          <cell r="AH956">
            <v>1689.92</v>
          </cell>
          <cell r="AI956">
            <v>1879.2915449501943</v>
          </cell>
          <cell r="AJ956">
            <v>2938.3576863927919</v>
          </cell>
          <cell r="AK956">
            <v>1689.92</v>
          </cell>
          <cell r="AL956">
            <v>1248.4376863927919</v>
          </cell>
          <cell r="AM956">
            <v>2968.3249961854308</v>
          </cell>
          <cell r="AN956">
            <v>1689.92</v>
          </cell>
          <cell r="AO956">
            <v>1278.4049961854307</v>
          </cell>
          <cell r="AP956">
            <v>0.72002740306970403</v>
          </cell>
          <cell r="AQ956">
            <v>5.7628274030697053</v>
          </cell>
          <cell r="AR956">
            <v>16523.063473533395</v>
          </cell>
          <cell r="AS956">
            <v>8449.6</v>
          </cell>
        </row>
        <row r="957">
          <cell r="A957" t="str">
            <v>л/с №3000000141162</v>
          </cell>
          <cell r="B957" t="str">
            <v>Кв. 927</v>
          </cell>
          <cell r="C957" t="str">
            <v>Можаров Павел Павлович</v>
          </cell>
          <cell r="D957">
            <v>44468</v>
          </cell>
          <cell r="E957">
            <v>46.6</v>
          </cell>
          <cell r="F957">
            <v>31</v>
          </cell>
          <cell r="G957">
            <v>28</v>
          </cell>
          <cell r="H957">
            <v>31</v>
          </cell>
          <cell r="I957">
            <v>30</v>
          </cell>
          <cell r="J957">
            <v>31</v>
          </cell>
          <cell r="K957">
            <v>151</v>
          </cell>
          <cell r="L957">
            <v>4751030</v>
          </cell>
          <cell r="M957">
            <v>3.5</v>
          </cell>
          <cell r="N957">
            <v>5.2645</v>
          </cell>
          <cell r="O957">
            <v>1.7645</v>
          </cell>
          <cell r="P957">
            <v>0.3622483443708609</v>
          </cell>
          <cell r="Q957">
            <v>0.32719205298013243</v>
          </cell>
          <cell r="R957">
            <v>0.3622483443708609</v>
          </cell>
          <cell r="S957">
            <v>0.35056291390728478</v>
          </cell>
          <cell r="T957">
            <v>0.3622483443708609</v>
          </cell>
          <cell r="U957">
            <v>1.7644999999999997</v>
          </cell>
          <cell r="V957">
            <v>0.42151253883082268</v>
          </cell>
          <cell r="W957">
            <v>7.7782556176982806E-2</v>
          </cell>
          <cell r="X957">
            <v>0.2146406839882109</v>
          </cell>
          <cell r="Y957">
            <v>2.3498879972076087E-2</v>
          </cell>
          <cell r="Z957">
            <v>0</v>
          </cell>
          <cell r="AA957">
            <v>2247.1835290982031</v>
          </cell>
          <cell r="AB957">
            <v>1078.6300000000001</v>
          </cell>
          <cell r="AC957">
            <v>1168.5535290982029</v>
          </cell>
          <cell r="AD957">
            <v>1161.1350998830976</v>
          </cell>
          <cell r="AE957">
            <v>1078.6300000000001</v>
          </cell>
          <cell r="AF957">
            <v>82.5050998830975</v>
          </cell>
          <cell r="AG957">
            <v>1654.0446843305633</v>
          </cell>
          <cell r="AH957">
            <v>1078.6300000000001</v>
          </cell>
          <cell r="AI957">
            <v>575.4146843305632</v>
          </cell>
          <cell r="AJ957">
            <v>1072.502494175026</v>
          </cell>
          <cell r="AK957">
            <v>1078.6300000000001</v>
          </cell>
          <cell r="AL957">
            <v>-6.1275058249741505</v>
          </cell>
          <cell r="AM957">
            <v>1038.631208013245</v>
          </cell>
          <cell r="AN957">
            <v>1078.6300000000001</v>
          </cell>
          <cell r="AO957">
            <v>-39.998791986755123</v>
          </cell>
          <cell r="AP957">
            <v>0.73743465896809246</v>
          </cell>
          <cell r="AQ957">
            <v>2.5019346589680924</v>
          </cell>
          <cell r="AR957">
            <v>7173.4970155001347</v>
          </cell>
          <cell r="AS957">
            <v>5393.1500000000005</v>
          </cell>
        </row>
        <row r="958">
          <cell r="A958" t="str">
            <v>л/с №3000000140472</v>
          </cell>
          <cell r="B958" t="str">
            <v>Кв. 928</v>
          </cell>
          <cell r="C958" t="str">
            <v>Кузина Ирина Николаевна</v>
          </cell>
          <cell r="D958">
            <v>44456</v>
          </cell>
          <cell r="E958">
            <v>33.4</v>
          </cell>
          <cell r="F958">
            <v>31</v>
          </cell>
          <cell r="G958">
            <v>28</v>
          </cell>
          <cell r="H958">
            <v>31</v>
          </cell>
          <cell r="I958">
            <v>30</v>
          </cell>
          <cell r="J958">
            <v>31</v>
          </cell>
          <cell r="K958">
            <v>151</v>
          </cell>
          <cell r="L958">
            <v>4751022</v>
          </cell>
          <cell r="M958">
            <v>5.7240000000000002</v>
          </cell>
          <cell r="N958">
            <v>8.6226000000000003</v>
          </cell>
          <cell r="O958">
            <v>2.8986000000000001</v>
          </cell>
          <cell r="P958">
            <v>0.59507682119205296</v>
          </cell>
          <cell r="Q958">
            <v>0.53748874172185435</v>
          </cell>
          <cell r="R958">
            <v>0.59507682119205296</v>
          </cell>
          <cell r="S958">
            <v>0.57588079470198672</v>
          </cell>
          <cell r="T958">
            <v>0.59507682119205296</v>
          </cell>
          <cell r="U958">
            <v>2.8986000000000001</v>
          </cell>
          <cell r="V958">
            <v>0.30211413727359393</v>
          </cell>
          <cell r="W958">
            <v>5.5749729105391103E-2</v>
          </cell>
          <cell r="X958">
            <v>0.1538411769357563</v>
          </cell>
          <cell r="Y958">
            <v>1.6842544872689727E-2</v>
          </cell>
          <cell r="Z958">
            <v>0</v>
          </cell>
          <cell r="AA958">
            <v>2572.4079722935335</v>
          </cell>
          <cell r="AB958">
            <v>1104.44</v>
          </cell>
          <cell r="AC958">
            <v>1467.9679722935334</v>
          </cell>
          <cell r="AD958">
            <v>1700.9214787864614</v>
          </cell>
          <cell r="AE958">
            <v>1104.44</v>
          </cell>
          <cell r="AF958">
            <v>596.48147878646137</v>
          </cell>
          <cell r="AG958">
            <v>2147.2827058720918</v>
          </cell>
          <cell r="AH958">
            <v>1104.44</v>
          </cell>
          <cell r="AI958">
            <v>1042.8427058720918</v>
          </cell>
          <cell r="AJ958">
            <v>1699.4445047617207</v>
          </cell>
          <cell r="AK958">
            <v>1104.44</v>
          </cell>
          <cell r="AL958">
            <v>595.00450476172068</v>
          </cell>
          <cell r="AM958">
            <v>1706.1923601854303</v>
          </cell>
          <cell r="AN958">
            <v>1104.44</v>
          </cell>
          <cell r="AO958">
            <v>601.75236018543023</v>
          </cell>
          <cell r="AP958">
            <v>0.52854758818743108</v>
          </cell>
          <cell r="AQ958">
            <v>3.4271475881874309</v>
          </cell>
          <cell r="AR958">
            <v>9826.2490218992371</v>
          </cell>
          <cell r="AS958">
            <v>5522.2000000000007</v>
          </cell>
        </row>
        <row r="959">
          <cell r="A959" t="str">
            <v>л/с №3000000152223</v>
          </cell>
          <cell r="B959" t="str">
            <v>Кв. 929</v>
          </cell>
          <cell r="C959" t="str">
            <v>Восканян Алла Эдуардовна</v>
          </cell>
          <cell r="D959">
            <v>44655</v>
          </cell>
          <cell r="E959">
            <v>32.1</v>
          </cell>
          <cell r="F959">
            <v>31</v>
          </cell>
          <cell r="G959">
            <v>28</v>
          </cell>
          <cell r="H959">
            <v>31</v>
          </cell>
          <cell r="I959">
            <v>30</v>
          </cell>
          <cell r="J959">
            <v>31</v>
          </cell>
          <cell r="K959">
            <v>151</v>
          </cell>
          <cell r="L959">
            <v>4756944</v>
          </cell>
          <cell r="M959">
            <v>1.5309999999999999</v>
          </cell>
          <cell r="N959">
            <v>5.7309999999999999</v>
          </cell>
          <cell r="O959">
            <v>4.2</v>
          </cell>
          <cell r="P959">
            <v>0.86225165562913919</v>
          </cell>
          <cell r="Q959">
            <v>0.77880794701986766</v>
          </cell>
          <cell r="R959">
            <v>0.86225165562913919</v>
          </cell>
          <cell r="S959">
            <v>0.83443708609271527</v>
          </cell>
          <cell r="T959">
            <v>0.86225165562913919</v>
          </cell>
          <cell r="U959">
            <v>4.2</v>
          </cell>
          <cell r="V959">
            <v>0.29035520378689716</v>
          </cell>
          <cell r="W959">
            <v>5.3579829469552538E-2</v>
          </cell>
          <cell r="X959">
            <v>0.14785334669574185</v>
          </cell>
          <cell r="Y959">
            <v>1.6186996718962284E-2</v>
          </cell>
          <cell r="Z959">
            <v>0</v>
          </cell>
          <cell r="AA959">
            <v>3304.731335180471</v>
          </cell>
          <cell r="AB959">
            <v>499.75</v>
          </cell>
          <cell r="AC959">
            <v>2804.981335180471</v>
          </cell>
          <cell r="AD959">
            <v>2386.6055849949357</v>
          </cell>
          <cell r="AE959">
            <v>499.75</v>
          </cell>
          <cell r="AF959">
            <v>1886.8555849949357</v>
          </cell>
          <cell r="AG959">
            <v>2896.1528605658523</v>
          </cell>
          <cell r="AH959">
            <v>499.75</v>
          </cell>
          <cell r="AI959">
            <v>2396.4028605658523</v>
          </cell>
          <cell r="AJ959">
            <v>2438.8923577559854</v>
          </cell>
          <cell r="AK959">
            <v>499.75</v>
          </cell>
          <cell r="AL959">
            <v>1939.1423577559854</v>
          </cell>
          <cell r="AM959">
            <v>2472.2307019867553</v>
          </cell>
          <cell r="AN959">
            <v>499.75</v>
          </cell>
          <cell r="AO959">
            <v>1972.4807019867553</v>
          </cell>
          <cell r="AP959">
            <v>0.50797537667115378</v>
          </cell>
          <cell r="AQ959">
            <v>4.7079753766711541</v>
          </cell>
          <cell r="AR959">
            <v>13498.612840483998</v>
          </cell>
          <cell r="AS959">
            <v>2498.75</v>
          </cell>
        </row>
        <row r="960">
          <cell r="A960" t="str">
            <v>л/с №3000000139801</v>
          </cell>
          <cell r="B960" t="str">
            <v>Кв. 93</v>
          </cell>
          <cell r="C960" t="str">
            <v>Шалабодина Анастасия Алексеевна</v>
          </cell>
          <cell r="D960">
            <v>44422</v>
          </cell>
          <cell r="E960">
            <v>42.3</v>
          </cell>
          <cell r="F960">
            <v>31</v>
          </cell>
          <cell r="G960">
            <v>28</v>
          </cell>
          <cell r="H960">
            <v>31</v>
          </cell>
          <cell r="I960">
            <v>30</v>
          </cell>
          <cell r="J960">
            <v>31</v>
          </cell>
          <cell r="K960">
            <v>151</v>
          </cell>
          <cell r="L960" t="str">
            <v>104756839</v>
          </cell>
          <cell r="M960">
            <v>10.488</v>
          </cell>
          <cell r="N960">
            <v>14.418900000000001</v>
          </cell>
          <cell r="O960">
            <v>3.9309000000000016</v>
          </cell>
          <cell r="P960">
            <v>0.8070059602649009</v>
          </cell>
          <cell r="Q960">
            <v>0.72890860927152346</v>
          </cell>
          <cell r="R960">
            <v>0.8070059602649009</v>
          </cell>
          <cell r="S960">
            <v>0.78097350993377512</v>
          </cell>
          <cell r="T960">
            <v>0.8070059602649009</v>
          </cell>
          <cell r="U960">
            <v>3.9309000000000012</v>
          </cell>
          <cell r="V960">
            <v>0.38261760499021025</v>
          </cell>
          <cell r="W960">
            <v>7.0605195843055205E-2</v>
          </cell>
          <cell r="X960">
            <v>0.19483478396354764</v>
          </cell>
          <cell r="Y960">
            <v>2.1330528386669923E-2</v>
          </cell>
          <cell r="Z960">
            <v>0</v>
          </cell>
          <cell r="AA960">
            <v>3410.8648938281499</v>
          </cell>
          <cell r="AB960">
            <v>2104.5100000000002</v>
          </cell>
          <cell r="AC960">
            <v>1306.3548938281497</v>
          </cell>
          <cell r="AD960">
            <v>2292.3499917484178</v>
          </cell>
          <cell r="AE960">
            <v>2104.5100000000002</v>
          </cell>
          <cell r="AF960">
            <v>187.83999174841756</v>
          </cell>
          <cell r="AG960">
            <v>2872.4577450369229</v>
          </cell>
          <cell r="AH960">
            <v>2104.5100000000002</v>
          </cell>
          <cell r="AI960">
            <v>767.9477450369227</v>
          </cell>
          <cell r="AJ960">
            <v>2300.3500925916137</v>
          </cell>
          <cell r="AK960">
            <v>2104.5100000000002</v>
          </cell>
          <cell r="AL960">
            <v>195.84009259161348</v>
          </cell>
          <cell r="AM960">
            <v>2313.8313491523186</v>
          </cell>
          <cell r="AN960">
            <v>2104.5100000000002</v>
          </cell>
          <cell r="AO960">
            <v>209.32134915231836</v>
          </cell>
          <cell r="AP960">
            <v>0.66938811318348301</v>
          </cell>
          <cell r="AQ960">
            <v>4.6002881131834847</v>
          </cell>
          <cell r="AR960">
            <v>13189.854072357422</v>
          </cell>
          <cell r="AS960">
            <v>10522.550000000001</v>
          </cell>
        </row>
        <row r="961">
          <cell r="A961" t="str">
            <v>л/с №3000000140500</v>
          </cell>
          <cell r="B961" t="str">
            <v>Кв. 930</v>
          </cell>
          <cell r="C961" t="str">
            <v>Макаренков Кирилл Владимирович</v>
          </cell>
          <cell r="D961">
            <v>44455</v>
          </cell>
          <cell r="E961">
            <v>35.700000000000003</v>
          </cell>
          <cell r="F961">
            <v>31</v>
          </cell>
          <cell r="G961">
            <v>28</v>
          </cell>
          <cell r="H961">
            <v>31</v>
          </cell>
          <cell r="I961">
            <v>30</v>
          </cell>
          <cell r="J961">
            <v>31</v>
          </cell>
          <cell r="K961">
            <v>151</v>
          </cell>
          <cell r="L961">
            <v>4756940</v>
          </cell>
          <cell r="M961">
            <v>1.62</v>
          </cell>
          <cell r="N961">
            <v>1.6196999999999999</v>
          </cell>
          <cell r="O961">
            <v>-3.00000000000189E-4</v>
          </cell>
          <cell r="P961">
            <v>-6.1589403973548741E-5</v>
          </cell>
          <cell r="Q961">
            <v>-5.5629139072882732E-5</v>
          </cell>
          <cell r="R961">
            <v>-6.1589403973548741E-5</v>
          </cell>
          <cell r="S961">
            <v>-5.9602649006660069E-5</v>
          </cell>
          <cell r="T961">
            <v>0</v>
          </cell>
          <cell r="U961">
            <v>-2.3841059602664028E-4</v>
          </cell>
          <cell r="V961">
            <v>0.32291840421159596</v>
          </cell>
          <cell r="W961">
            <v>5.9588782307259371E-2</v>
          </cell>
          <cell r="X961">
            <v>0.16443503043732038</v>
          </cell>
          <cell r="Y961">
            <v>1.8002360836976747E-2</v>
          </cell>
          <cell r="Z961">
            <v>0</v>
          </cell>
          <cell r="AA961">
            <v>925.68860228011874</v>
          </cell>
          <cell r="AB961">
            <v>486.56</v>
          </cell>
          <cell r="AC961">
            <v>439.12860228011874</v>
          </cell>
          <cell r="AD961">
            <v>170.69226610076095</v>
          </cell>
          <cell r="AE961">
            <v>486.56</v>
          </cell>
          <cell r="AF961">
            <v>-315.86773389923906</v>
          </cell>
          <cell r="AG961">
            <v>471.28824266199138</v>
          </cell>
          <cell r="AH961">
            <v>486.56</v>
          </cell>
          <cell r="AI961">
            <v>-15.271757338008626</v>
          </cell>
          <cell r="AJ961">
            <v>51.445117421384069</v>
          </cell>
          <cell r="AK961">
            <v>486.56</v>
          </cell>
          <cell r="AL961">
            <v>-435.11488257861595</v>
          </cell>
          <cell r="AM961">
            <v>0</v>
          </cell>
          <cell r="AN961">
            <v>486.56</v>
          </cell>
          <cell r="AO961">
            <v>-486.56</v>
          </cell>
          <cell r="AP961">
            <v>0.56494457779315244</v>
          </cell>
          <cell r="AQ961">
            <v>0.56464457779315225</v>
          </cell>
          <cell r="AR961">
            <v>1618.9376405569701</v>
          </cell>
          <cell r="AS961">
            <v>2432.8000000000002</v>
          </cell>
        </row>
        <row r="962">
          <cell r="A962" t="str">
            <v>л/с №3000000149274</v>
          </cell>
          <cell r="B962" t="str">
            <v>Кв. 931</v>
          </cell>
          <cell r="C962" t="str">
            <v>Белова Татьяна Павловна</v>
          </cell>
          <cell r="D962">
            <v>44585</v>
          </cell>
          <cell r="E962">
            <v>54.2</v>
          </cell>
          <cell r="F962">
            <v>31</v>
          </cell>
          <cell r="G962">
            <v>28</v>
          </cell>
          <cell r="H962">
            <v>31</v>
          </cell>
          <cell r="I962">
            <v>30</v>
          </cell>
          <cell r="J962">
            <v>31</v>
          </cell>
          <cell r="K962">
            <v>151</v>
          </cell>
          <cell r="L962">
            <v>4751023</v>
          </cell>
          <cell r="M962">
            <v>11.157999999999999</v>
          </cell>
          <cell r="N962">
            <v>15.3375</v>
          </cell>
          <cell r="O962">
            <v>4.1795000000000009</v>
          </cell>
          <cell r="P962">
            <v>0.85804304635761608</v>
          </cell>
          <cell r="Q962">
            <v>0.77500662251655639</v>
          </cell>
          <cell r="R962">
            <v>0.85804304635761608</v>
          </cell>
          <cell r="S962">
            <v>0.83036423841059614</v>
          </cell>
          <cell r="T962">
            <v>0.85804304635761608</v>
          </cell>
          <cell r="U962">
            <v>4.1795000000000009</v>
          </cell>
          <cell r="V962">
            <v>0.49025707306074229</v>
          </cell>
          <cell r="W962">
            <v>9.0468123278808335E-2</v>
          </cell>
          <cell r="X962">
            <v>0.24964646077598779</v>
          </cell>
          <cell r="Y962">
            <v>2.733131533232884E-2</v>
          </cell>
          <cell r="Z962">
            <v>0</v>
          </cell>
          <cell r="AA962">
            <v>3865.8191363939286</v>
          </cell>
          <cell r="AB962">
            <v>2091.89</v>
          </cell>
          <cell r="AC962">
            <v>1773.9291363939287</v>
          </cell>
          <cell r="AD962">
            <v>2481.4718816495538</v>
          </cell>
          <cell r="AE962">
            <v>2091.89</v>
          </cell>
          <cell r="AF962">
            <v>389.58188164955391</v>
          </cell>
          <cell r="AG962">
            <v>3175.9452010633263</v>
          </cell>
          <cell r="AH962">
            <v>2091.89</v>
          </cell>
          <cell r="AI962">
            <v>1084.0552010633264</v>
          </cell>
          <cell r="AJ962">
            <v>2459.1675377806396</v>
          </cell>
          <cell r="AK962">
            <v>2091.89</v>
          </cell>
          <cell r="AL962">
            <v>367.2775377806397</v>
          </cell>
          <cell r="AM962">
            <v>2460.1638616556297</v>
          </cell>
          <cell r="AN962">
            <v>2091.89</v>
          </cell>
          <cell r="AO962">
            <v>368.27386165562984</v>
          </cell>
          <cell r="AP962">
            <v>0.8577029724478672</v>
          </cell>
          <cell r="AQ962">
            <v>5.0372029724478677</v>
          </cell>
          <cell r="AR962">
            <v>14442.567618543077</v>
          </cell>
          <cell r="AS962">
            <v>10459.449999999999</v>
          </cell>
        </row>
        <row r="963">
          <cell r="A963" t="str">
            <v>л/с №3000000141146</v>
          </cell>
          <cell r="B963" t="str">
            <v>Кв. 932</v>
          </cell>
          <cell r="C963" t="str">
            <v>Шатурин Данил Владимирович</v>
          </cell>
          <cell r="D963">
            <v>44469</v>
          </cell>
          <cell r="E963">
            <v>45.5</v>
          </cell>
          <cell r="F963">
            <v>31</v>
          </cell>
          <cell r="G963">
            <v>28</v>
          </cell>
          <cell r="H963">
            <v>31</v>
          </cell>
          <cell r="I963">
            <v>30</v>
          </cell>
          <cell r="J963">
            <v>31</v>
          </cell>
          <cell r="K963">
            <v>151</v>
          </cell>
          <cell r="L963">
            <v>4754946</v>
          </cell>
          <cell r="M963">
            <v>2.536</v>
          </cell>
          <cell r="N963">
            <v>2.5362</v>
          </cell>
          <cell r="O963">
            <v>1.9999999999997797E-4</v>
          </cell>
          <cell r="P963">
            <v>4.10596026490021E-5</v>
          </cell>
          <cell r="Q963">
            <v>3.7086092715227704E-5</v>
          </cell>
          <cell r="R963">
            <v>4.10596026490021E-5</v>
          </cell>
          <cell r="S963">
            <v>3.9735099337743968E-5</v>
          </cell>
          <cell r="T963">
            <v>4.10596026490021E-5</v>
          </cell>
          <cell r="U963">
            <v>1.9999999999997797E-4</v>
          </cell>
          <cell r="V963">
            <v>0.41156267203438696</v>
          </cell>
          <cell r="W963">
            <v>7.5946487254350159E-2</v>
          </cell>
          <cell r="X963">
            <v>0.20957405840050636</v>
          </cell>
          <cell r="Y963">
            <v>2.2944185380460558E-2</v>
          </cell>
          <cell r="Z963">
            <v>0</v>
          </cell>
          <cell r="AA963">
            <v>1180.1419872750766</v>
          </cell>
          <cell r="AB963">
            <v>773.85</v>
          </cell>
          <cell r="AC963">
            <v>406.29198727507662</v>
          </cell>
          <cell r="AD963">
            <v>217.85858182923894</v>
          </cell>
          <cell r="AE963">
            <v>773.85</v>
          </cell>
          <cell r="AF963">
            <v>-555.99141817076111</v>
          </cell>
          <cell r="AG963">
            <v>601.00427403628692</v>
          </cell>
          <cell r="AH963">
            <v>773.85</v>
          </cell>
          <cell r="AI963">
            <v>-172.84572596371311</v>
          </cell>
          <cell r="AJ963">
            <v>65.899037121268094</v>
          </cell>
          <cell r="AK963">
            <v>773.85</v>
          </cell>
          <cell r="AL963">
            <v>-707.95096287873196</v>
          </cell>
          <cell r="AM963">
            <v>0.11772527152316584</v>
          </cell>
          <cell r="AN963">
            <v>773.85</v>
          </cell>
          <cell r="AO963">
            <v>-773.73227472847691</v>
          </cell>
          <cell r="AP963">
            <v>0.72002740306970403</v>
          </cell>
          <cell r="AQ963">
            <v>0.72022740306970401</v>
          </cell>
          <cell r="AR963">
            <v>2065.021605533394</v>
          </cell>
          <cell r="AS963">
            <v>3869.25</v>
          </cell>
        </row>
        <row r="964">
          <cell r="A964" t="str">
            <v>л/с №3000000145728</v>
          </cell>
          <cell r="B964" t="str">
            <v>Кв. 933</v>
          </cell>
          <cell r="C964" t="str">
            <v>Жвакина Олеся Сергеевна</v>
          </cell>
          <cell r="D964">
            <v>44517</v>
          </cell>
          <cell r="E964">
            <v>46.6</v>
          </cell>
          <cell r="F964">
            <v>31</v>
          </cell>
          <cell r="G964">
            <v>28</v>
          </cell>
          <cell r="H964">
            <v>31</v>
          </cell>
          <cell r="I964">
            <v>30</v>
          </cell>
          <cell r="J964">
            <v>31</v>
          </cell>
          <cell r="K964">
            <v>151</v>
          </cell>
          <cell r="L964">
            <v>4754947</v>
          </cell>
          <cell r="M964">
            <v>8.4309999999999992</v>
          </cell>
          <cell r="N964">
            <v>11.1494</v>
          </cell>
          <cell r="O964">
            <v>2.7184000000000008</v>
          </cell>
          <cell r="P964">
            <v>0.55808211920529815</v>
          </cell>
          <cell r="Q964">
            <v>0.5040741721854306</v>
          </cell>
          <cell r="R964">
            <v>0.55808211920529815</v>
          </cell>
          <cell r="S964">
            <v>0.54007947019867564</v>
          </cell>
          <cell r="T964">
            <v>0.55808211920529815</v>
          </cell>
          <cell r="U964">
            <v>2.7184000000000008</v>
          </cell>
          <cell r="V964">
            <v>0.42151253883082268</v>
          </cell>
          <cell r="W964">
            <v>7.7782556176982806E-2</v>
          </cell>
          <cell r="X964">
            <v>0.2146406839882109</v>
          </cell>
          <cell r="Y964">
            <v>2.3498879972076087E-2</v>
          </cell>
          <cell r="Z964">
            <v>0</v>
          </cell>
          <cell r="AA964">
            <v>2808.6742116280047</v>
          </cell>
          <cell r="AB964">
            <v>2135.48</v>
          </cell>
          <cell r="AC964">
            <v>673.19421162800472</v>
          </cell>
          <cell r="AD964">
            <v>1668.2879744261445</v>
          </cell>
          <cell r="AE964">
            <v>2135.48</v>
          </cell>
          <cell r="AF964">
            <v>-467.19202557385552</v>
          </cell>
          <cell r="AG964">
            <v>2215.5353668603652</v>
          </cell>
          <cell r="AH964">
            <v>2135.48</v>
          </cell>
          <cell r="AI964">
            <v>80.055366860365211</v>
          </cell>
          <cell r="AJ964">
            <v>1615.880574042576</v>
          </cell>
          <cell r="AK964">
            <v>2135.48</v>
          </cell>
          <cell r="AL964">
            <v>-519.59942595742405</v>
          </cell>
          <cell r="AM964">
            <v>1600.1218905430467</v>
          </cell>
          <cell r="AN964">
            <v>2135.48</v>
          </cell>
          <cell r="AO964">
            <v>-535.35810945695334</v>
          </cell>
          <cell r="AP964">
            <v>0.73743465896809246</v>
          </cell>
          <cell r="AQ964">
            <v>3.4558346589680933</v>
          </cell>
          <cell r="AR964">
            <v>9908.5000175001369</v>
          </cell>
          <cell r="AS964">
            <v>10677.4</v>
          </cell>
        </row>
        <row r="965">
          <cell r="A965" t="str">
            <v>л/с №3000000140587</v>
          </cell>
          <cell r="B965" t="str">
            <v>Кв. 934</v>
          </cell>
          <cell r="C965" t="str">
            <v>Гвоздева Елизавета Витальевна</v>
          </cell>
          <cell r="D965">
            <v>44460</v>
          </cell>
          <cell r="E965">
            <v>33.4</v>
          </cell>
          <cell r="F965">
            <v>31</v>
          </cell>
          <cell r="G965">
            <v>28</v>
          </cell>
          <cell r="H965">
            <v>31</v>
          </cell>
          <cell r="I965">
            <v>30</v>
          </cell>
          <cell r="J965">
            <v>31</v>
          </cell>
          <cell r="K965">
            <v>151</v>
          </cell>
          <cell r="L965">
            <v>4754945</v>
          </cell>
          <cell r="M965">
            <v>6.9619999999999997</v>
          </cell>
          <cell r="N965">
            <v>9.8680000000000003</v>
          </cell>
          <cell r="O965">
            <v>2.9060000000000006</v>
          </cell>
          <cell r="P965">
            <v>0.59659602649006638</v>
          </cell>
          <cell r="Q965">
            <v>0.53886092715231793</v>
          </cell>
          <cell r="R965">
            <v>0.59659602649006638</v>
          </cell>
          <cell r="S965">
            <v>0.57735099337748352</v>
          </cell>
          <cell r="T965">
            <v>0.59659602649006638</v>
          </cell>
          <cell r="U965">
            <v>2.9060000000000006</v>
          </cell>
          <cell r="V965">
            <v>0.30211413727359393</v>
          </cell>
          <cell r="W965">
            <v>5.5749729105391103E-2</v>
          </cell>
          <cell r="X965">
            <v>0.1538411769357563</v>
          </cell>
          <cell r="Y965">
            <v>1.6842544872689727E-2</v>
          </cell>
          <cell r="Z965">
            <v>0</v>
          </cell>
          <cell r="AA965">
            <v>2576.7638073398916</v>
          </cell>
          <cell r="AB965">
            <v>1306.57</v>
          </cell>
          <cell r="AC965">
            <v>1270.1938073398917</v>
          </cell>
          <cell r="AD965">
            <v>1704.8557814089781</v>
          </cell>
          <cell r="AE965">
            <v>1306.57</v>
          </cell>
          <cell r="AF965">
            <v>398.28578140897821</v>
          </cell>
          <cell r="AG965">
            <v>2151.63854091845</v>
          </cell>
          <cell r="AH965">
            <v>1306.57</v>
          </cell>
          <cell r="AI965">
            <v>845.06854091845003</v>
          </cell>
          <cell r="AJ965">
            <v>1703.6598290001318</v>
          </cell>
          <cell r="AK965">
            <v>1306.57</v>
          </cell>
          <cell r="AL965">
            <v>397.08982900013189</v>
          </cell>
          <cell r="AM965">
            <v>1710.5481952317884</v>
          </cell>
          <cell r="AN965">
            <v>1306.57</v>
          </cell>
          <cell r="AO965">
            <v>403.9781952317885</v>
          </cell>
          <cell r="AP965">
            <v>0.52854758818743108</v>
          </cell>
          <cell r="AQ965">
            <v>3.4345475881874314</v>
          </cell>
          <cell r="AR965">
            <v>9847.4661538992386</v>
          </cell>
          <cell r="AS965">
            <v>6532.8499999999995</v>
          </cell>
        </row>
        <row r="966">
          <cell r="A966" t="str">
            <v>л/с №3000000142733</v>
          </cell>
          <cell r="B966" t="str">
            <v>Кв. 935</v>
          </cell>
          <cell r="C966" t="str">
            <v>Гришина Екатерина Анатольевна</v>
          </cell>
          <cell r="D966">
            <v>44493</v>
          </cell>
          <cell r="E966">
            <v>32.1</v>
          </cell>
          <cell r="F966">
            <v>31</v>
          </cell>
          <cell r="G966">
            <v>28</v>
          </cell>
          <cell r="H966">
            <v>31</v>
          </cell>
          <cell r="I966">
            <v>30</v>
          </cell>
          <cell r="J966">
            <v>31</v>
          </cell>
          <cell r="K966">
            <v>151</v>
          </cell>
          <cell r="L966">
            <v>4754941</v>
          </cell>
          <cell r="M966">
            <v>1.244</v>
          </cell>
          <cell r="N966">
            <v>1.2438</v>
          </cell>
          <cell r="O966">
            <v>-1.9999999999997797E-4</v>
          </cell>
          <cell r="P966">
            <v>-4.10596026490021E-5</v>
          </cell>
          <cell r="Q966">
            <v>-3.7086092715227704E-5</v>
          </cell>
          <cell r="R966">
            <v>-4.10596026490021E-5</v>
          </cell>
          <cell r="S966">
            <v>-3.9735099337743968E-5</v>
          </cell>
          <cell r="T966">
            <v>0</v>
          </cell>
          <cell r="U966">
            <v>-1.5894039735097587E-4</v>
          </cell>
          <cell r="V966">
            <v>0.29035520378689716</v>
          </cell>
          <cell r="W966">
            <v>5.3579829469552538E-2</v>
          </cell>
          <cell r="X966">
            <v>0.14785334669574185</v>
          </cell>
          <cell r="Y966">
            <v>1.6186996718962284E-2</v>
          </cell>
          <cell r="Z966">
            <v>0</v>
          </cell>
          <cell r="AA966">
            <v>832.38290792219266</v>
          </cell>
          <cell r="AB966">
            <v>437.53</v>
          </cell>
          <cell r="AC966">
            <v>394.85290792219268</v>
          </cell>
          <cell r="AD966">
            <v>153.51668295520039</v>
          </cell>
          <cell r="AE966">
            <v>437.53</v>
          </cell>
          <cell r="AF966">
            <v>-284.01331704479958</v>
          </cell>
          <cell r="AG966">
            <v>423.80443330757396</v>
          </cell>
          <cell r="AH966">
            <v>437.53</v>
          </cell>
          <cell r="AI966">
            <v>-13.725566692426014</v>
          </cell>
          <cell r="AJ966">
            <v>46.297105570555082</v>
          </cell>
          <cell r="AK966">
            <v>437.53</v>
          </cell>
          <cell r="AL966">
            <v>-391.23289442944491</v>
          </cell>
          <cell r="AM966">
            <v>0</v>
          </cell>
          <cell r="AN966">
            <v>437.53</v>
          </cell>
          <cell r="AO966">
            <v>-437.53</v>
          </cell>
          <cell r="AP966">
            <v>0.50797537667115378</v>
          </cell>
          <cell r="AQ966">
            <v>0.5077753766711538</v>
          </cell>
          <cell r="AR966">
            <v>1455.8834044839987</v>
          </cell>
          <cell r="AS966">
            <v>2187.6499999999996</v>
          </cell>
        </row>
        <row r="967">
          <cell r="A967" t="str">
            <v>л/с №3000000140349</v>
          </cell>
          <cell r="B967" t="str">
            <v>Кв. 936</v>
          </cell>
          <cell r="C967" t="str">
            <v>Сибукаева Марина Каюфиевна</v>
          </cell>
          <cell r="D967">
            <v>44453</v>
          </cell>
          <cell r="E967">
            <v>35.700000000000003</v>
          </cell>
          <cell r="F967">
            <v>31</v>
          </cell>
          <cell r="G967">
            <v>28</v>
          </cell>
          <cell r="H967">
            <v>31</v>
          </cell>
          <cell r="I967">
            <v>30</v>
          </cell>
          <cell r="J967">
            <v>31</v>
          </cell>
          <cell r="K967">
            <v>151</v>
          </cell>
          <cell r="L967">
            <v>4754943</v>
          </cell>
          <cell r="M967">
            <v>4.5780000000000003</v>
          </cell>
          <cell r="N967">
            <v>7.4424999999999999</v>
          </cell>
          <cell r="O967">
            <v>2.8644999999999996</v>
          </cell>
          <cell r="P967">
            <v>0.58807615894039733</v>
          </cell>
          <cell r="Q967">
            <v>0.53116556291390726</v>
          </cell>
          <cell r="R967">
            <v>0.58807615894039733</v>
          </cell>
          <cell r="S967">
            <v>0.56910596026490057</v>
          </cell>
          <cell r="T967">
            <v>0.58807615894039733</v>
          </cell>
          <cell r="U967">
            <v>2.8644999999999996</v>
          </cell>
          <cell r="V967">
            <v>0.32291840421159596</v>
          </cell>
          <cell r="W967">
            <v>5.9588782307259371E-2</v>
          </cell>
          <cell r="X967">
            <v>0.16443503043732038</v>
          </cell>
          <cell r="Y967">
            <v>1.8002360836976747E-2</v>
          </cell>
          <cell r="Z967">
            <v>0</v>
          </cell>
          <cell r="AA967">
            <v>2611.9853915781323</v>
          </cell>
          <cell r="AB967">
            <v>1279.3399999999999</v>
          </cell>
          <cell r="AC967">
            <v>1332.6453915781324</v>
          </cell>
          <cell r="AD967">
            <v>1693.7990435312245</v>
          </cell>
          <cell r="AE967">
            <v>1279.3399999999999</v>
          </cell>
          <cell r="AF967">
            <v>414.45904353122455</v>
          </cell>
          <cell r="AG967">
            <v>2157.5850319600045</v>
          </cell>
          <cell r="AH967">
            <v>1279.3399999999999</v>
          </cell>
          <cell r="AI967">
            <v>878.24503196000455</v>
          </cell>
          <cell r="AJ967">
            <v>1683.3452360968804</v>
          </cell>
          <cell r="AK967">
            <v>1279.3399999999999</v>
          </cell>
          <cell r="AL967">
            <v>404.00523609688048</v>
          </cell>
          <cell r="AM967">
            <v>1686.1202013907284</v>
          </cell>
          <cell r="AN967">
            <v>1279.3399999999999</v>
          </cell>
          <cell r="AO967">
            <v>406.78020139072851</v>
          </cell>
          <cell r="AP967">
            <v>0.56494457779315244</v>
          </cell>
          <cell r="AQ967">
            <v>3.4294445777931521</v>
          </cell>
          <cell r="AR967">
            <v>9832.8349045569703</v>
          </cell>
          <cell r="AS967">
            <v>6396.7</v>
          </cell>
        </row>
        <row r="968">
          <cell r="A968" t="str">
            <v>л/с №3000000145506</v>
          </cell>
          <cell r="B968" t="str">
            <v>Кв. 937</v>
          </cell>
          <cell r="C968" t="str">
            <v>Мищенко Александр Александрович</v>
          </cell>
          <cell r="D968">
            <v>44521</v>
          </cell>
          <cell r="E968">
            <v>54.2</v>
          </cell>
          <cell r="F968">
            <v>31</v>
          </cell>
          <cell r="G968">
            <v>28</v>
          </cell>
          <cell r="H968">
            <v>31</v>
          </cell>
          <cell r="I968">
            <v>30</v>
          </cell>
          <cell r="J968">
            <v>31</v>
          </cell>
          <cell r="K968">
            <v>151</v>
          </cell>
          <cell r="L968">
            <v>4754952</v>
          </cell>
          <cell r="M968">
            <v>9.8260000000000005</v>
          </cell>
          <cell r="N968">
            <v>13.911799999999999</v>
          </cell>
          <cell r="O968">
            <v>4.085799999999999</v>
          </cell>
          <cell r="P968">
            <v>0.83880662251655602</v>
          </cell>
          <cell r="Q968">
            <v>0.75763178807946996</v>
          </cell>
          <cell r="R968">
            <v>0.83880662251655602</v>
          </cell>
          <cell r="S968">
            <v>0.81174834437086074</v>
          </cell>
          <cell r="T968">
            <v>0.83880662251655602</v>
          </cell>
          <cell r="U968">
            <v>4.085799999999999</v>
          </cell>
          <cell r="V968">
            <v>0.49025707306074229</v>
          </cell>
          <cell r="W968">
            <v>9.0468123278808335E-2</v>
          </cell>
          <cell r="X968">
            <v>0.24964646077598779</v>
          </cell>
          <cell r="Y968">
            <v>2.733131533232884E-2</v>
          </cell>
          <cell r="Z968">
            <v>0</v>
          </cell>
          <cell r="AA968">
            <v>3810.664846685318</v>
          </cell>
          <cell r="AB968">
            <v>1965.74</v>
          </cell>
          <cell r="AC968">
            <v>1844.924846685318</v>
          </cell>
          <cell r="AD968">
            <v>2431.6551038482285</v>
          </cell>
          <cell r="AE968">
            <v>1965.74</v>
          </cell>
          <cell r="AF968">
            <v>465.91510384822845</v>
          </cell>
          <cell r="AG968">
            <v>3120.7909113547157</v>
          </cell>
          <cell r="AH968">
            <v>1965.74</v>
          </cell>
          <cell r="AI968">
            <v>1155.0509113547157</v>
          </cell>
          <cell r="AJ968">
            <v>2405.7924187077911</v>
          </cell>
          <cell r="AK968">
            <v>1965.74</v>
          </cell>
          <cell r="AL968">
            <v>440.05241870779105</v>
          </cell>
          <cell r="AM968">
            <v>2405.0095719470191</v>
          </cell>
          <cell r="AN968">
            <v>1965.74</v>
          </cell>
          <cell r="AO968">
            <v>439.26957194701913</v>
          </cell>
          <cell r="AP968">
            <v>0.8577029724478672</v>
          </cell>
          <cell r="AQ968">
            <v>4.9435029724478659</v>
          </cell>
          <cell r="AR968">
            <v>14173.912852543071</v>
          </cell>
          <cell r="AS968">
            <v>9828.7000000000007</v>
          </cell>
        </row>
        <row r="969">
          <cell r="A969" t="str">
            <v>л/с №3000000141186</v>
          </cell>
          <cell r="B969" t="str">
            <v>Кв. 938</v>
          </cell>
          <cell r="C969" t="str">
            <v>Головин Алексей Витальевич</v>
          </cell>
          <cell r="D969">
            <v>44468</v>
          </cell>
          <cell r="E969">
            <v>45.5</v>
          </cell>
          <cell r="F969">
            <v>31</v>
          </cell>
          <cell r="G969">
            <v>28</v>
          </cell>
          <cell r="H969">
            <v>31</v>
          </cell>
          <cell r="I969">
            <v>30</v>
          </cell>
          <cell r="J969">
            <v>31</v>
          </cell>
          <cell r="K969">
            <v>151</v>
          </cell>
          <cell r="L969">
            <v>4754355</v>
          </cell>
          <cell r="M969">
            <v>10.052</v>
          </cell>
          <cell r="N969">
            <v>14.9688</v>
          </cell>
          <cell r="O969">
            <v>4.9168000000000003</v>
          </cell>
          <cell r="P969">
            <v>1.0094092715231788</v>
          </cell>
          <cell r="Q969">
            <v>0.91172450331125821</v>
          </cell>
          <cell r="R969">
            <v>1.0094092715231788</v>
          </cell>
          <cell r="S969">
            <v>0.97684768211920525</v>
          </cell>
          <cell r="T969">
            <v>1.0094092715231788</v>
          </cell>
          <cell r="U969">
            <v>4.9168000000000003</v>
          </cell>
          <cell r="V969">
            <v>0.41156267203438696</v>
          </cell>
          <cell r="W969">
            <v>7.5946487254350159E-2</v>
          </cell>
          <cell r="X969">
            <v>0.20957405840050636</v>
          </cell>
          <cell r="Y969">
            <v>2.2944185380460558E-2</v>
          </cell>
          <cell r="Z969">
            <v>0</v>
          </cell>
          <cell r="AA969">
            <v>4074.1823371293813</v>
          </cell>
          <cell r="AB969">
            <v>1745.25</v>
          </cell>
          <cell r="AC969">
            <v>2328.9323371293813</v>
          </cell>
          <cell r="AD969">
            <v>2831.8305107299007</v>
          </cell>
          <cell r="AE969">
            <v>1745.25</v>
          </cell>
          <cell r="AF969">
            <v>1086.5805107299007</v>
          </cell>
          <cell r="AG969">
            <v>3495.0446238905915</v>
          </cell>
          <cell r="AH969">
            <v>1745.25</v>
          </cell>
          <cell r="AI969">
            <v>1749.7946238905915</v>
          </cell>
          <cell r="AJ969">
            <v>2866.5832466576917</v>
          </cell>
          <cell r="AK969">
            <v>1745.25</v>
          </cell>
          <cell r="AL969">
            <v>1121.3332466576917</v>
          </cell>
          <cell r="AM969">
            <v>2894.1580751258275</v>
          </cell>
          <cell r="AN969">
            <v>1745.25</v>
          </cell>
          <cell r="AO969">
            <v>1148.9080751258275</v>
          </cell>
          <cell r="AP969">
            <v>0.72002740306970403</v>
          </cell>
          <cell r="AQ969">
            <v>5.6368274030697041</v>
          </cell>
          <cell r="AR969">
            <v>16161.798793533393</v>
          </cell>
          <cell r="AS969">
            <v>8726.25</v>
          </cell>
        </row>
        <row r="970">
          <cell r="A970" t="str">
            <v>л/с №3000000142970</v>
          </cell>
          <cell r="B970" t="str">
            <v>Кв. 939</v>
          </cell>
          <cell r="C970" t="str">
            <v>Зленко Диана Анатольевна</v>
          </cell>
          <cell r="D970">
            <v>44499</v>
          </cell>
          <cell r="E970">
            <v>46.6</v>
          </cell>
          <cell r="F970">
            <v>31</v>
          </cell>
          <cell r="G970">
            <v>28</v>
          </cell>
          <cell r="H970">
            <v>31</v>
          </cell>
          <cell r="I970">
            <v>30</v>
          </cell>
          <cell r="J970">
            <v>31</v>
          </cell>
          <cell r="K970">
            <v>151</v>
          </cell>
          <cell r="L970">
            <v>4754361</v>
          </cell>
          <cell r="M970">
            <v>4.0090000000000003</v>
          </cell>
          <cell r="N970">
            <v>4.2</v>
          </cell>
          <cell r="O970">
            <v>0.19099999999999984</v>
          </cell>
          <cell r="P970">
            <v>3.921192052980129E-2</v>
          </cell>
          <cell r="Q970">
            <v>3.541721854304633E-2</v>
          </cell>
          <cell r="R970">
            <v>3.921192052980129E-2</v>
          </cell>
          <cell r="S970">
            <v>3.7947019867549635E-2</v>
          </cell>
          <cell r="T970">
            <v>3.921192052980129E-2</v>
          </cell>
          <cell r="U970">
            <v>0.19099999999999986</v>
          </cell>
          <cell r="V970">
            <v>0.42151253883082268</v>
          </cell>
          <cell r="W970">
            <v>7.7782556176982806E-2</v>
          </cell>
          <cell r="X970">
            <v>0.2146406839882109</v>
          </cell>
          <cell r="Y970">
            <v>2.3498879972076087E-2</v>
          </cell>
          <cell r="Z970">
            <v>0</v>
          </cell>
          <cell r="AA970">
            <v>1320.9799553895937</v>
          </cell>
          <cell r="AB970">
            <v>1241.78</v>
          </cell>
          <cell r="AC970">
            <v>79.199955389593697</v>
          </cell>
          <cell r="AD970">
            <v>324.5641300817731</v>
          </cell>
          <cell r="AE970">
            <v>1241.78</v>
          </cell>
          <cell r="AF970">
            <v>-917.21586991822687</v>
          </cell>
          <cell r="AG970">
            <v>727.84111062195404</v>
          </cell>
          <cell r="AH970">
            <v>1241.78</v>
          </cell>
          <cell r="AI970">
            <v>-513.93888937804593</v>
          </cell>
          <cell r="AJ970">
            <v>176.17645510217807</v>
          </cell>
          <cell r="AK970">
            <v>1241.78</v>
          </cell>
          <cell r="AL970">
            <v>-1065.6035448978218</v>
          </cell>
          <cell r="AM970">
            <v>112.42763430463566</v>
          </cell>
          <cell r="AN970">
            <v>1241.78</v>
          </cell>
          <cell r="AO970">
            <v>-1129.3523656953644</v>
          </cell>
          <cell r="AP970">
            <v>0.73743465896809246</v>
          </cell>
          <cell r="AQ970">
            <v>0.9284346589680923</v>
          </cell>
          <cell r="AR970">
            <v>2661.9892855001349</v>
          </cell>
          <cell r="AS970">
            <v>6208.9</v>
          </cell>
        </row>
        <row r="971">
          <cell r="A971" t="str">
            <v>л/с №3000000140205</v>
          </cell>
          <cell r="B971" t="str">
            <v>Кв. 94</v>
          </cell>
          <cell r="C971" t="str">
            <v>Шорин Дмитрий Игоревич</v>
          </cell>
          <cell r="D971">
            <v>44448</v>
          </cell>
          <cell r="E971">
            <v>74.400000000000006</v>
          </cell>
          <cell r="F971">
            <v>31</v>
          </cell>
          <cell r="G971">
            <v>28</v>
          </cell>
          <cell r="H971">
            <v>31</v>
          </cell>
          <cell r="I971">
            <v>30</v>
          </cell>
          <cell r="J971">
            <v>31</v>
          </cell>
          <cell r="K971">
            <v>151</v>
          </cell>
          <cell r="L971" t="str">
            <v>4756653</v>
          </cell>
          <cell r="M971">
            <v>9.93</v>
          </cell>
          <cell r="N971">
            <v>14.9361</v>
          </cell>
          <cell r="O971">
            <v>5.0061</v>
          </cell>
          <cell r="P971">
            <v>1.0277423841059603</v>
          </cell>
          <cell r="Q971">
            <v>0.92828344370860938</v>
          </cell>
          <cell r="R971">
            <v>1.0277423841059603</v>
          </cell>
          <cell r="S971">
            <v>0.99458940397351003</v>
          </cell>
          <cell r="T971">
            <v>1.0277423841059603</v>
          </cell>
          <cell r="U971">
            <v>5.0061</v>
          </cell>
          <cell r="V971">
            <v>0.67297280877710752</v>
          </cell>
          <cell r="W971">
            <v>0.12418502531260774</v>
          </cell>
          <cell r="X971">
            <v>0.34268813065928955</v>
          </cell>
          <cell r="Y971">
            <v>3.7517525105632207E-2</v>
          </cell>
          <cell r="Z971">
            <v>0</v>
          </cell>
          <cell r="AA971">
            <v>4876.2565867304747</v>
          </cell>
          <cell r="AB971">
            <v>2305.79</v>
          </cell>
          <cell r="AC971">
            <v>2570.4665867304748</v>
          </cell>
          <cell r="AD971">
            <v>3017.6165450082531</v>
          </cell>
          <cell r="AE971">
            <v>2305.79</v>
          </cell>
          <cell r="AF971">
            <v>711.82654500825311</v>
          </cell>
          <cell r="AG971">
            <v>3929.2709633246286</v>
          </cell>
          <cell r="AH971">
            <v>2305.79</v>
          </cell>
          <cell r="AI971">
            <v>1623.4809633246286</v>
          </cell>
          <cell r="AJ971">
            <v>2959.2363449171348</v>
          </cell>
          <cell r="AK971">
            <v>2305.79</v>
          </cell>
          <cell r="AL971">
            <v>653.44634491713487</v>
          </cell>
          <cell r="AM971">
            <v>2946.7224088609273</v>
          </cell>
          <cell r="AN971">
            <v>2305.79</v>
          </cell>
          <cell r="AO971">
            <v>640.93240886092735</v>
          </cell>
          <cell r="AP971">
            <v>1.177363489854637</v>
          </cell>
          <cell r="AQ971">
            <v>6.1834634898546366</v>
          </cell>
          <cell r="AR971">
            <v>17729.102848841416</v>
          </cell>
          <cell r="AS971">
            <v>11528.95</v>
          </cell>
        </row>
        <row r="972">
          <cell r="A972" t="str">
            <v>л/с №3000000142534</v>
          </cell>
          <cell r="B972" t="str">
            <v>Кв. 940</v>
          </cell>
          <cell r="C972" t="str">
            <v>Охременко Людмила Маркияновна</v>
          </cell>
          <cell r="D972">
            <v>44475</v>
          </cell>
          <cell r="E972">
            <v>33.4</v>
          </cell>
          <cell r="F972">
            <v>31</v>
          </cell>
          <cell r="G972">
            <v>28</v>
          </cell>
          <cell r="H972">
            <v>31</v>
          </cell>
          <cell r="I972">
            <v>30</v>
          </cell>
          <cell r="J972">
            <v>31</v>
          </cell>
          <cell r="K972">
            <v>151</v>
          </cell>
          <cell r="L972">
            <v>4754359</v>
          </cell>
          <cell r="M972">
            <v>6.2539999999999996</v>
          </cell>
          <cell r="N972">
            <v>9.1102000000000007</v>
          </cell>
          <cell r="O972">
            <v>2.8562000000000012</v>
          </cell>
          <cell r="P972">
            <v>0.58637218543046377</v>
          </cell>
          <cell r="Q972">
            <v>0.52962649006622542</v>
          </cell>
          <cell r="R972">
            <v>0.58637218543046377</v>
          </cell>
          <cell r="S972">
            <v>0.56745695364238435</v>
          </cell>
          <cell r="T972">
            <v>0.58637218543046377</v>
          </cell>
          <cell r="U972">
            <v>2.8562000000000012</v>
          </cell>
          <cell r="V972">
            <v>0.30211413727359393</v>
          </cell>
          <cell r="W972">
            <v>5.5749729105391103E-2</v>
          </cell>
          <cell r="X972">
            <v>0.1538411769357563</v>
          </cell>
          <cell r="Y972">
            <v>1.6842544872689727E-2</v>
          </cell>
          <cell r="Z972">
            <v>0</v>
          </cell>
          <cell r="AA972">
            <v>2547.4502147306198</v>
          </cell>
          <cell r="AB972">
            <v>1306.29</v>
          </cell>
          <cell r="AC972">
            <v>1241.1602147306198</v>
          </cell>
          <cell r="AD972">
            <v>1678.3789880844754</v>
          </cell>
          <cell r="AE972">
            <v>1306.29</v>
          </cell>
          <cell r="AF972">
            <v>372.08898808447543</v>
          </cell>
          <cell r="AG972">
            <v>2122.3249483091786</v>
          </cell>
          <cell r="AH972">
            <v>1306.29</v>
          </cell>
          <cell r="AI972">
            <v>816.03494830917862</v>
          </cell>
          <cell r="AJ972">
            <v>1675.2918361524501</v>
          </cell>
          <cell r="AK972">
            <v>1306.29</v>
          </cell>
          <cell r="AL972">
            <v>369.0018361524501</v>
          </cell>
          <cell r="AM972">
            <v>1681.2346026225171</v>
          </cell>
          <cell r="AN972">
            <v>1306.29</v>
          </cell>
          <cell r="AO972">
            <v>374.9446026225171</v>
          </cell>
          <cell r="AP972">
            <v>0.52854758818743108</v>
          </cell>
          <cell r="AQ972">
            <v>3.384747588187432</v>
          </cell>
          <cell r="AR972">
            <v>9704.6805898992407</v>
          </cell>
          <cell r="AS972">
            <v>6531.45</v>
          </cell>
        </row>
        <row r="973">
          <cell r="A973" t="str">
            <v>л/с №3000000140504</v>
          </cell>
          <cell r="B973" t="str">
            <v>Кв. 941</v>
          </cell>
          <cell r="C973" t="str">
            <v>Сороколетова Наталия Владимировна</v>
          </cell>
          <cell r="D973">
            <v>44455</v>
          </cell>
          <cell r="E973">
            <v>32.1</v>
          </cell>
          <cell r="F973">
            <v>31</v>
          </cell>
          <cell r="G973">
            <v>28</v>
          </cell>
          <cell r="H973">
            <v>31</v>
          </cell>
          <cell r="I973">
            <v>30</v>
          </cell>
          <cell r="J973">
            <v>31</v>
          </cell>
          <cell r="K973">
            <v>151</v>
          </cell>
          <cell r="L973">
            <v>4754942</v>
          </cell>
          <cell r="M973">
            <v>6.2519999999999998</v>
          </cell>
          <cell r="N973">
            <v>8.2254000000000005</v>
          </cell>
          <cell r="O973">
            <v>1.9734000000000007</v>
          </cell>
          <cell r="P973">
            <v>0.40513509933774849</v>
          </cell>
          <cell r="Q973">
            <v>0.36592847682119217</v>
          </cell>
          <cell r="R973">
            <v>0.40513509933774849</v>
          </cell>
          <cell r="S973">
            <v>0.39206622516556305</v>
          </cell>
          <cell r="T973">
            <v>0.40513509933774849</v>
          </cell>
          <cell r="U973">
            <v>1.9734000000000007</v>
          </cell>
          <cell r="V973">
            <v>0.29035520378689716</v>
          </cell>
          <cell r="W973">
            <v>5.3579829469552538E-2</v>
          </cell>
          <cell r="X973">
            <v>0.14785334669574185</v>
          </cell>
          <cell r="Y973">
            <v>1.6186996718962284E-2</v>
          </cell>
          <cell r="Z973">
            <v>0</v>
          </cell>
          <cell r="AA973">
            <v>1994.0958873129214</v>
          </cell>
          <cell r="AB973">
            <v>1071.75</v>
          </cell>
          <cell r="AC973">
            <v>922.34588731292138</v>
          </cell>
          <cell r="AD973">
            <v>1202.8058256306974</v>
          </cell>
          <cell r="AE973">
            <v>1071.75</v>
          </cell>
          <cell r="AF973">
            <v>131.05582563069743</v>
          </cell>
          <cell r="AG973">
            <v>1585.5174126983029</v>
          </cell>
          <cell r="AH973">
            <v>1071.75</v>
          </cell>
          <cell r="AI973">
            <v>513.76741269830291</v>
          </cell>
          <cell r="AJ973">
            <v>1170.5354727228732</v>
          </cell>
          <cell r="AK973">
            <v>1071.75</v>
          </cell>
          <cell r="AL973">
            <v>98.785472722873237</v>
          </cell>
          <cell r="AM973">
            <v>1161.5952541192057</v>
          </cell>
          <cell r="AN973">
            <v>1071.75</v>
          </cell>
          <cell r="AO973">
            <v>89.84525411920572</v>
          </cell>
          <cell r="AP973">
            <v>0.50797537667115378</v>
          </cell>
          <cell r="AQ973">
            <v>2.4813753766711546</v>
          </cell>
          <cell r="AR973">
            <v>7114.5498524840004</v>
          </cell>
          <cell r="AS973">
            <v>5358.75</v>
          </cell>
        </row>
        <row r="974">
          <cell r="A974" t="str">
            <v>л/с №3000000140531</v>
          </cell>
          <cell r="B974" t="str">
            <v>Кв. 942</v>
          </cell>
          <cell r="C974" t="str">
            <v>Строчкова Елена Евгеньевна</v>
          </cell>
          <cell r="D974">
            <v>44459</v>
          </cell>
          <cell r="E974">
            <v>35.700000000000003</v>
          </cell>
          <cell r="F974">
            <v>31</v>
          </cell>
          <cell r="G974">
            <v>28</v>
          </cell>
          <cell r="H974">
            <v>31</v>
          </cell>
          <cell r="I974">
            <v>30</v>
          </cell>
          <cell r="J974">
            <v>31</v>
          </cell>
          <cell r="K974">
            <v>151</v>
          </cell>
          <cell r="L974">
            <v>4754363</v>
          </cell>
          <cell r="M974">
            <v>7.6139999999999999</v>
          </cell>
          <cell r="N974">
            <v>11.0024</v>
          </cell>
          <cell r="O974">
            <v>3.3883999999999999</v>
          </cell>
          <cell r="P974">
            <v>0.69563178807947024</v>
          </cell>
          <cell r="Q974">
            <v>0.62831258278145696</v>
          </cell>
          <cell r="R974">
            <v>0.69563178807947024</v>
          </cell>
          <cell r="S974">
            <v>0.67319205298013252</v>
          </cell>
          <cell r="T974">
            <v>0.69563178807947024</v>
          </cell>
          <cell r="U974">
            <v>3.3884000000000003</v>
          </cell>
          <cell r="V974">
            <v>0.32291840421159596</v>
          </cell>
          <cell r="W974">
            <v>5.9588782307259371E-2</v>
          </cell>
          <cell r="X974">
            <v>0.16443503043732038</v>
          </cell>
          <cell r="Y974">
            <v>1.8002360836976747E-2</v>
          </cell>
          <cell r="Z974">
            <v>0</v>
          </cell>
          <cell r="AA974">
            <v>2920.3667403330992</v>
          </cell>
          <cell r="AB974">
            <v>1273.31</v>
          </cell>
          <cell r="AC974">
            <v>1647.0567403330992</v>
          </cell>
          <cell r="AD974">
            <v>1972.3370359550656</v>
          </cell>
          <cell r="AE974">
            <v>1273.31</v>
          </cell>
          <cell r="AF974">
            <v>699.02703595506568</v>
          </cell>
          <cell r="AG974">
            <v>2465.9663807149714</v>
          </cell>
          <cell r="AH974">
            <v>1273.31</v>
          </cell>
          <cell r="AI974">
            <v>1192.6563807149714</v>
          </cell>
          <cell r="AJ974">
            <v>1981.7787994081391</v>
          </cell>
          <cell r="AK974">
            <v>1273.31</v>
          </cell>
          <cell r="AL974">
            <v>708.46879940813915</v>
          </cell>
          <cell r="AM974">
            <v>1994.5015501456953</v>
          </cell>
          <cell r="AN974">
            <v>1273.31</v>
          </cell>
          <cell r="AO974">
            <v>721.19155014569537</v>
          </cell>
          <cell r="AP974">
            <v>0.56494457779315244</v>
          </cell>
          <cell r="AQ974">
            <v>3.9533445777931524</v>
          </cell>
          <cell r="AR974">
            <v>11334.95050655697</v>
          </cell>
          <cell r="AS974">
            <v>6366.5499999999993</v>
          </cell>
        </row>
        <row r="975">
          <cell r="A975" t="str">
            <v>л/с №3000000145926</v>
          </cell>
          <cell r="B975" t="str">
            <v>Кв. 943</v>
          </cell>
          <cell r="C975" t="str">
            <v>Гамова Дина Евгеньевна</v>
          </cell>
          <cell r="D975">
            <v>44523</v>
          </cell>
          <cell r="E975">
            <v>54.2</v>
          </cell>
          <cell r="F975">
            <v>31</v>
          </cell>
          <cell r="G975">
            <v>28</v>
          </cell>
          <cell r="H975">
            <v>31</v>
          </cell>
          <cell r="I975">
            <v>30</v>
          </cell>
          <cell r="J975">
            <v>31</v>
          </cell>
          <cell r="K975">
            <v>151</v>
          </cell>
          <cell r="L975">
            <v>4754356</v>
          </cell>
          <cell r="M975">
            <v>6.9359999999999999</v>
          </cell>
          <cell r="N975">
            <v>9.5625999999999998</v>
          </cell>
          <cell r="O975">
            <v>2.6265999999999998</v>
          </cell>
          <cell r="P975">
            <v>0.53923576158940389</v>
          </cell>
          <cell r="Q975">
            <v>0.48705165562913899</v>
          </cell>
          <cell r="R975">
            <v>0.53923576158940389</v>
          </cell>
          <cell r="S975">
            <v>0.52184105960264893</v>
          </cell>
          <cell r="T975">
            <v>0.53923576158940389</v>
          </cell>
          <cell r="U975">
            <v>2.6265999999999998</v>
          </cell>
          <cell r="V975">
            <v>0.49025707306074229</v>
          </cell>
          <cell r="W975">
            <v>9.0468123278808335E-2</v>
          </cell>
          <cell r="X975">
            <v>0.24964646077598779</v>
          </cell>
          <cell r="Y975">
            <v>2.733131533232884E-2</v>
          </cell>
          <cell r="Z975">
            <v>0</v>
          </cell>
          <cell r="AA975">
            <v>2951.741265652206</v>
          </cell>
          <cell r="AB975">
            <v>1743.82</v>
          </cell>
          <cell r="AC975">
            <v>1207.9212656522061</v>
          </cell>
          <cell r="AD975">
            <v>1655.8531596892885</v>
          </cell>
          <cell r="AE975">
            <v>1743.82</v>
          </cell>
          <cell r="AF975">
            <v>-87.966840310711405</v>
          </cell>
          <cell r="AG975">
            <v>2261.8673303216037</v>
          </cell>
          <cell r="AH975">
            <v>1743.82</v>
          </cell>
          <cell r="AI975">
            <v>518.04733032160379</v>
          </cell>
          <cell r="AJ975">
            <v>1574.5760499660694</v>
          </cell>
          <cell r="AK975">
            <v>1743.82</v>
          </cell>
          <cell r="AL975">
            <v>-169.24395003393056</v>
          </cell>
          <cell r="AM975">
            <v>1546.0859909139069</v>
          </cell>
          <cell r="AN975">
            <v>1743.82</v>
          </cell>
          <cell r="AO975">
            <v>-197.73400908609301</v>
          </cell>
          <cell r="AP975">
            <v>0.8577029724478672</v>
          </cell>
          <cell r="AQ975">
            <v>3.4843029724478671</v>
          </cell>
          <cell r="AR975">
            <v>9990.1237965430755</v>
          </cell>
          <cell r="AS975">
            <v>8719.1</v>
          </cell>
        </row>
        <row r="976">
          <cell r="A976" t="str">
            <v>л/с №3000000140503</v>
          </cell>
          <cell r="B976" t="str">
            <v>Кв. 944</v>
          </cell>
          <cell r="C976" t="str">
            <v>Бузакова Анна Владимировна</v>
          </cell>
          <cell r="D976">
            <v>44455</v>
          </cell>
          <cell r="E976">
            <v>45.5</v>
          </cell>
          <cell r="F976">
            <v>31</v>
          </cell>
          <cell r="G976">
            <v>28</v>
          </cell>
          <cell r="H976">
            <v>31</v>
          </cell>
          <cell r="I976">
            <v>30</v>
          </cell>
          <cell r="J976">
            <v>31</v>
          </cell>
          <cell r="K976">
            <v>151</v>
          </cell>
          <cell r="L976">
            <v>4754565</v>
          </cell>
          <cell r="M976">
            <v>6.4580000000000002</v>
          </cell>
          <cell r="N976">
            <v>10.670500000000001</v>
          </cell>
          <cell r="O976">
            <v>4.2125000000000004</v>
          </cell>
          <cell r="P976">
            <v>0.86481788079470201</v>
          </cell>
          <cell r="Q976">
            <v>0.78112582781456963</v>
          </cell>
          <cell r="R976">
            <v>0.86481788079470201</v>
          </cell>
          <cell r="S976">
            <v>0.83692052980132459</v>
          </cell>
          <cell r="T976">
            <v>0.86481788079470201</v>
          </cell>
          <cell r="U976">
            <v>4.2125000000000004</v>
          </cell>
          <cell r="V976">
            <v>0.41156267203438696</v>
          </cell>
          <cell r="W976">
            <v>7.5946487254350159E-2</v>
          </cell>
          <cell r="X976">
            <v>0.20957405840050636</v>
          </cell>
          <cell r="Y976">
            <v>2.2944185380460558E-2</v>
          </cell>
          <cell r="Z976">
            <v>0</v>
          </cell>
          <cell r="AA976">
            <v>3659.6127934605074</v>
          </cell>
          <cell r="AB976">
            <v>1350.73</v>
          </cell>
          <cell r="AC976">
            <v>2308.8827934605074</v>
          </cell>
          <cell r="AD976">
            <v>2457.3806003193054</v>
          </cell>
          <cell r="AE976">
            <v>1350.73</v>
          </cell>
          <cell r="AF976">
            <v>1106.6506003193053</v>
          </cell>
          <cell r="AG976">
            <v>3080.4750802217172</v>
          </cell>
          <cell r="AH976">
            <v>1350.73</v>
          </cell>
          <cell r="AI976">
            <v>1729.7450802217172</v>
          </cell>
          <cell r="AJ976">
            <v>2465.3869140749102</v>
          </cell>
          <cell r="AK976">
            <v>1350.73</v>
          </cell>
          <cell r="AL976">
            <v>1114.6569140749102</v>
          </cell>
          <cell r="AM976">
            <v>2479.5885314569537</v>
          </cell>
          <cell r="AN976">
            <v>1350.73</v>
          </cell>
          <cell r="AO976">
            <v>1128.8585314569536</v>
          </cell>
          <cell r="AP976">
            <v>0.72002740306970403</v>
          </cell>
          <cell r="AQ976">
            <v>4.9325274030697042</v>
          </cell>
          <cell r="AR976">
            <v>14142.443919533394</v>
          </cell>
          <cell r="AS976">
            <v>6753.65</v>
          </cell>
        </row>
        <row r="977">
          <cell r="A977" t="str">
            <v>л/с №3000000150613</v>
          </cell>
          <cell r="B977" t="str">
            <v>Кв. 945</v>
          </cell>
          <cell r="C977" t="str">
            <v>Богоудинов Рэнат Шакерович</v>
          </cell>
          <cell r="D977">
            <v>44603</v>
          </cell>
          <cell r="E977">
            <v>46.6</v>
          </cell>
          <cell r="F977">
            <v>31</v>
          </cell>
          <cell r="G977">
            <v>28</v>
          </cell>
          <cell r="H977">
            <v>31</v>
          </cell>
          <cell r="I977">
            <v>30</v>
          </cell>
          <cell r="J977">
            <v>31</v>
          </cell>
          <cell r="K977">
            <v>151</v>
          </cell>
          <cell r="L977">
            <v>4754568</v>
          </cell>
          <cell r="M977">
            <v>4.2519999999999998</v>
          </cell>
          <cell r="N977">
            <v>8.7791999999999994</v>
          </cell>
          <cell r="O977">
            <v>4.5271999999999997</v>
          </cell>
          <cell r="P977">
            <v>0.92942516556291377</v>
          </cell>
          <cell r="Q977">
            <v>0.83948079470198667</v>
          </cell>
          <cell r="R977">
            <v>0.92942516556291377</v>
          </cell>
          <cell r="S977">
            <v>0.89944370860927136</v>
          </cell>
          <cell r="T977">
            <v>0.92942516556291377</v>
          </cell>
          <cell r="U977">
            <v>4.5271999999999997</v>
          </cell>
          <cell r="V977">
            <v>0.42151253883082268</v>
          </cell>
          <cell r="W977">
            <v>7.7782556176982806E-2</v>
          </cell>
          <cell r="X977">
            <v>0.2146406839882109</v>
          </cell>
          <cell r="Y977">
            <v>2.3498879972076087E-2</v>
          </cell>
          <cell r="Z977">
            <v>0</v>
          </cell>
          <cell r="AA977">
            <v>3873.3815672836331</v>
          </cell>
          <cell r="AB977">
            <v>1332.95</v>
          </cell>
          <cell r="AC977">
            <v>2540.4315672836328</v>
          </cell>
          <cell r="AD977">
            <v>2629.9591343731636</v>
          </cell>
          <cell r="AE977">
            <v>1332.95</v>
          </cell>
          <cell r="AF977">
            <v>1297.0091343731635</v>
          </cell>
          <cell r="AG977">
            <v>3280.2427225159936</v>
          </cell>
          <cell r="AH977">
            <v>1332.95</v>
          </cell>
          <cell r="AI977">
            <v>1947.2927225159935</v>
          </cell>
          <cell r="AJ977">
            <v>2646.2425311286679</v>
          </cell>
          <cell r="AK977">
            <v>1332.95</v>
          </cell>
          <cell r="AL977">
            <v>1313.2925311286679</v>
          </cell>
          <cell r="AM977">
            <v>2664.8292461986748</v>
          </cell>
          <cell r="AN977">
            <v>1332.95</v>
          </cell>
          <cell r="AO977">
            <v>1331.8792461986748</v>
          </cell>
          <cell r="AP977">
            <v>0.73743465896809246</v>
          </cell>
          <cell r="AQ977">
            <v>5.2646346589680917</v>
          </cell>
          <cell r="AR977">
            <v>15094.655201500133</v>
          </cell>
          <cell r="AS977">
            <v>6664.75</v>
          </cell>
        </row>
        <row r="978">
          <cell r="A978" t="str">
            <v>л/с №3000000142507</v>
          </cell>
          <cell r="B978" t="str">
            <v>Кв. 946</v>
          </cell>
          <cell r="C978" t="str">
            <v>Муратиди Михаил Николаевич</v>
          </cell>
          <cell r="D978">
            <v>44484</v>
          </cell>
          <cell r="E978">
            <v>33.4</v>
          </cell>
          <cell r="F978">
            <v>31</v>
          </cell>
          <cell r="G978">
            <v>28</v>
          </cell>
          <cell r="H978">
            <v>31</v>
          </cell>
          <cell r="I978">
            <v>30</v>
          </cell>
          <cell r="J978">
            <v>31</v>
          </cell>
          <cell r="K978">
            <v>151</v>
          </cell>
          <cell r="L978">
            <v>4754570</v>
          </cell>
          <cell r="M978">
            <v>3.0270000000000001</v>
          </cell>
          <cell r="N978">
            <v>3.0270000000000001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0.30211413727359393</v>
          </cell>
          <cell r="W978">
            <v>5.5749729105391103E-2</v>
          </cell>
          <cell r="X978">
            <v>0.1538411769357563</v>
          </cell>
          <cell r="Y978">
            <v>1.6842544872689727E-2</v>
          </cell>
          <cell r="Z978">
            <v>0</v>
          </cell>
          <cell r="AA978">
            <v>866.21561210810296</v>
          </cell>
          <cell r="AB978">
            <v>943.59</v>
          </cell>
          <cell r="AC978">
            <v>-77.374387891897072</v>
          </cell>
          <cell r="AD978">
            <v>159.84450829639525</v>
          </cell>
          <cell r="AE978">
            <v>943.59</v>
          </cell>
          <cell r="AF978">
            <v>-783.74549170360478</v>
          </cell>
          <cell r="AG978">
            <v>441.09034568666175</v>
          </cell>
          <cell r="AH978">
            <v>943.59</v>
          </cell>
          <cell r="AI978">
            <v>-502.49965431333828</v>
          </cell>
          <cell r="AJ978">
            <v>48.290607808078526</v>
          </cell>
          <cell r="AK978">
            <v>943.59</v>
          </cell>
          <cell r="AL978">
            <v>-895.29939219192147</v>
          </cell>
          <cell r="AM978">
            <v>0</v>
          </cell>
          <cell r="AN978">
            <v>943.59</v>
          </cell>
          <cell r="AO978">
            <v>-943.59</v>
          </cell>
          <cell r="AP978">
            <v>0.52854758818743108</v>
          </cell>
          <cell r="AQ978">
            <v>0.52854758818743108</v>
          </cell>
          <cell r="AR978">
            <v>1515.4410738992385</v>
          </cell>
          <cell r="AS978">
            <v>4717.95</v>
          </cell>
        </row>
        <row r="979">
          <cell r="A979" t="str">
            <v>л/с №3000000140638</v>
          </cell>
          <cell r="B979" t="str">
            <v>Кв. 947</v>
          </cell>
          <cell r="C979" t="str">
            <v>Мельников Дмитрий Алексеевич</v>
          </cell>
          <cell r="D979">
            <v>44462</v>
          </cell>
          <cell r="E979">
            <v>32.1</v>
          </cell>
          <cell r="F979">
            <v>31</v>
          </cell>
          <cell r="G979">
            <v>28</v>
          </cell>
          <cell r="H979">
            <v>31</v>
          </cell>
          <cell r="I979">
            <v>30</v>
          </cell>
          <cell r="J979">
            <v>31</v>
          </cell>
          <cell r="K979">
            <v>151</v>
          </cell>
          <cell r="L979">
            <v>4754540</v>
          </cell>
          <cell r="M979">
            <v>3.5179999999999998</v>
          </cell>
          <cell r="N979">
            <v>5.3558000000000003</v>
          </cell>
          <cell r="O979">
            <v>1.8378000000000008</v>
          </cell>
          <cell r="P979">
            <v>0.37729668874172201</v>
          </cell>
          <cell r="Q979">
            <v>0.34078410596026504</v>
          </cell>
          <cell r="R979">
            <v>0.37729668874172201</v>
          </cell>
          <cell r="S979">
            <v>0.36512582781456965</v>
          </cell>
          <cell r="T979">
            <v>0.37729668874172201</v>
          </cell>
          <cell r="U979">
            <v>1.8378000000000008</v>
          </cell>
          <cell r="V979">
            <v>0.29035520378689716</v>
          </cell>
          <cell r="W979">
            <v>5.3579829469552538E-2</v>
          </cell>
          <cell r="X979">
            <v>0.14785334669574185</v>
          </cell>
          <cell r="Y979">
            <v>1.6186996718962284E-2</v>
          </cell>
          <cell r="Z979">
            <v>0</v>
          </cell>
          <cell r="AA979">
            <v>1914.2781532202064</v>
          </cell>
          <cell r="AB979">
            <v>609.55999999999995</v>
          </cell>
          <cell r="AC979">
            <v>1304.7181532202064</v>
          </cell>
          <cell r="AD979">
            <v>1130.7123883856643</v>
          </cell>
          <cell r="AE979">
            <v>609.55999999999995</v>
          </cell>
          <cell r="AF979">
            <v>521.15238838566438</v>
          </cell>
          <cell r="AG979">
            <v>1505.6996786055875</v>
          </cell>
          <cell r="AH979">
            <v>609.55999999999995</v>
          </cell>
          <cell r="AI979">
            <v>896.13967860558751</v>
          </cell>
          <cell r="AJ979">
            <v>1093.292504246052</v>
          </cell>
          <cell r="AK979">
            <v>609.55999999999995</v>
          </cell>
          <cell r="AL979">
            <v>483.73250424605203</v>
          </cell>
          <cell r="AM979">
            <v>1081.7775200264905</v>
          </cell>
          <cell r="AN979">
            <v>609.55999999999995</v>
          </cell>
          <cell r="AO979">
            <v>472.21752002649055</v>
          </cell>
          <cell r="AP979">
            <v>0.50797537667115378</v>
          </cell>
          <cell r="AQ979">
            <v>2.3457753766711544</v>
          </cell>
          <cell r="AR979">
            <v>6725.7602444840004</v>
          </cell>
          <cell r="AS979">
            <v>3047.7999999999997</v>
          </cell>
        </row>
        <row r="980">
          <cell r="A980" t="str">
            <v>л/с №3000000140227</v>
          </cell>
          <cell r="B980" t="str">
            <v>Кв. 948</v>
          </cell>
          <cell r="C980" t="str">
            <v>Дроздова Лидия Михайловна</v>
          </cell>
          <cell r="D980">
            <v>44449</v>
          </cell>
          <cell r="E980">
            <v>35.700000000000003</v>
          </cell>
          <cell r="F980">
            <v>31</v>
          </cell>
          <cell r="G980">
            <v>28</v>
          </cell>
          <cell r="H980">
            <v>31</v>
          </cell>
          <cell r="I980">
            <v>30</v>
          </cell>
          <cell r="J980">
            <v>31</v>
          </cell>
          <cell r="K980">
            <v>151</v>
          </cell>
          <cell r="L980">
            <v>4754572</v>
          </cell>
          <cell r="M980">
            <v>5</v>
          </cell>
          <cell r="N980">
            <v>10.5032</v>
          </cell>
          <cell r="O980">
            <v>5.5031999999999996</v>
          </cell>
          <cell r="P980">
            <v>1.1297960264900662</v>
          </cell>
          <cell r="Q980">
            <v>1.0204609271523177</v>
          </cell>
          <cell r="R980">
            <v>1.1297960264900662</v>
          </cell>
          <cell r="S980">
            <v>1.0933509933774834</v>
          </cell>
          <cell r="T980">
            <v>1.1297960264900662</v>
          </cell>
          <cell r="U980">
            <v>5.5031999999999996</v>
          </cell>
          <cell r="V980">
            <v>0.32291840421159596</v>
          </cell>
          <cell r="W980">
            <v>5.9588782307259371E-2</v>
          </cell>
          <cell r="X980">
            <v>0.16443503043732038</v>
          </cell>
          <cell r="Y980">
            <v>1.8002360836976747E-2</v>
          </cell>
          <cell r="Z980">
            <v>0</v>
          </cell>
          <cell r="AA980">
            <v>4165.1937614191911</v>
          </cell>
          <cell r="AB980">
            <v>1057.1300000000001</v>
          </cell>
          <cell r="AC980">
            <v>3108.063761419191</v>
          </cell>
          <cell r="AD980">
            <v>3096.6969259683101</v>
          </cell>
          <cell r="AE980">
            <v>1057.1300000000001</v>
          </cell>
          <cell r="AF980">
            <v>2039.56692596831</v>
          </cell>
          <cell r="AG980">
            <v>3710.7934018010637</v>
          </cell>
          <cell r="AH980">
            <v>1057.1300000000001</v>
          </cell>
          <cell r="AI980">
            <v>2653.6634018010636</v>
          </cell>
          <cell r="AJ980">
            <v>3186.4501101366159</v>
          </cell>
          <cell r="AK980">
            <v>1057.1300000000001</v>
          </cell>
          <cell r="AL980">
            <v>2129.3201101366158</v>
          </cell>
          <cell r="AM980">
            <v>3239.3285712317879</v>
          </cell>
          <cell r="AN980">
            <v>1057.1300000000001</v>
          </cell>
          <cell r="AO980">
            <v>2182.1985712317878</v>
          </cell>
          <cell r="AP980">
            <v>0.56494457779315244</v>
          </cell>
          <cell r="AQ980">
            <v>6.0681445777931522</v>
          </cell>
          <cell r="AR980">
            <v>17398.462770556969</v>
          </cell>
          <cell r="AS980">
            <v>5285.6500000000005</v>
          </cell>
        </row>
        <row r="981">
          <cell r="A981" t="str">
            <v>л/с №3000000140506</v>
          </cell>
          <cell r="B981" t="str">
            <v>Кв. 949</v>
          </cell>
          <cell r="C981" t="str">
            <v>Рузиев Абдумалик Махмудович</v>
          </cell>
          <cell r="D981">
            <v>44455</v>
          </cell>
          <cell r="E981">
            <v>54.2</v>
          </cell>
          <cell r="F981">
            <v>31</v>
          </cell>
          <cell r="G981">
            <v>28</v>
          </cell>
          <cell r="H981">
            <v>31</v>
          </cell>
          <cell r="I981">
            <v>30</v>
          </cell>
          <cell r="J981">
            <v>31</v>
          </cell>
          <cell r="K981">
            <v>151</v>
          </cell>
          <cell r="L981">
            <v>4754575</v>
          </cell>
          <cell r="M981">
            <v>9.2899999999999991</v>
          </cell>
          <cell r="N981">
            <v>13.8904</v>
          </cell>
          <cell r="O981">
            <v>4.6004000000000005</v>
          </cell>
          <cell r="P981">
            <v>0.94445298013245038</v>
          </cell>
          <cell r="Q981">
            <v>0.85305430463576171</v>
          </cell>
          <cell r="R981">
            <v>0.94445298013245038</v>
          </cell>
          <cell r="S981">
            <v>0.91398675496688753</v>
          </cell>
          <cell r="T981">
            <v>0.94445298013245038</v>
          </cell>
          <cell r="U981">
            <v>4.6004000000000005</v>
          </cell>
          <cell r="V981">
            <v>0.49025707306074229</v>
          </cell>
          <cell r="W981">
            <v>9.0468123278808335E-2</v>
          </cell>
          <cell r="X981">
            <v>0.24964646077598779</v>
          </cell>
          <cell r="Y981">
            <v>2.733131533232884E-2</v>
          </cell>
          <cell r="Z981">
            <v>0</v>
          </cell>
          <cell r="AA981">
            <v>4113.5719703144578</v>
          </cell>
          <cell r="AB981">
            <v>2234.9699999999998</v>
          </cell>
          <cell r="AC981">
            <v>1878.601970314458</v>
          </cell>
          <cell r="AD981">
            <v>2705.2486348680968</v>
          </cell>
          <cell r="AE981">
            <v>2234.9699999999998</v>
          </cell>
          <cell r="AF981">
            <v>470.27863486809701</v>
          </cell>
          <cell r="AG981">
            <v>3423.6980349838559</v>
          </cell>
          <cell r="AH981">
            <v>2234.9699999999998</v>
          </cell>
          <cell r="AI981">
            <v>1188.7280349838561</v>
          </cell>
          <cell r="AJ981">
            <v>2698.9283448005067</v>
          </cell>
          <cell r="AK981">
            <v>2234.9699999999998</v>
          </cell>
          <cell r="AL981">
            <v>463.95834480050689</v>
          </cell>
          <cell r="AM981">
            <v>2707.9166955761589</v>
          </cell>
          <cell r="AN981">
            <v>2234.9699999999998</v>
          </cell>
          <cell r="AO981">
            <v>472.94669557615907</v>
          </cell>
          <cell r="AP981">
            <v>0.8577029724478672</v>
          </cell>
          <cell r="AQ981">
            <v>5.4581029724478674</v>
          </cell>
          <cell r="AR981">
            <v>15649.363680543076</v>
          </cell>
          <cell r="AS981">
            <v>11174.849999999999</v>
          </cell>
        </row>
        <row r="982">
          <cell r="A982" t="str">
            <v>л/с №3000000148496</v>
          </cell>
          <cell r="B982" t="str">
            <v>Кв. 95</v>
          </cell>
          <cell r="C982" t="str">
            <v>Дьяченко Олег Анатольевич</v>
          </cell>
          <cell r="D982">
            <v>44580</v>
          </cell>
          <cell r="E982">
            <v>63.4</v>
          </cell>
          <cell r="F982">
            <v>31</v>
          </cell>
          <cell r="G982">
            <v>28</v>
          </cell>
          <cell r="H982">
            <v>31</v>
          </cell>
          <cell r="I982">
            <v>30</v>
          </cell>
          <cell r="J982">
            <v>31</v>
          </cell>
          <cell r="K982">
            <v>151</v>
          </cell>
          <cell r="L982" t="str">
            <v>4755083</v>
          </cell>
          <cell r="M982">
            <v>7.6689999999999996</v>
          </cell>
          <cell r="N982">
            <v>11.9223</v>
          </cell>
          <cell r="O982">
            <v>4.2533000000000003</v>
          </cell>
          <cell r="P982">
            <v>0.87319403973509946</v>
          </cell>
          <cell r="Q982">
            <v>0.78869139072847694</v>
          </cell>
          <cell r="R982">
            <v>0.87319403973509946</v>
          </cell>
          <cell r="S982">
            <v>0.84502649006622521</v>
          </cell>
          <cell r="T982">
            <v>0.87319403973509946</v>
          </cell>
          <cell r="U982">
            <v>4.2533000000000012</v>
          </cell>
          <cell r="V982">
            <v>0.57347414081275017</v>
          </cell>
          <cell r="W982">
            <v>0.10582433608628132</v>
          </cell>
          <cell r="X982">
            <v>0.29202187478224401</v>
          </cell>
          <cell r="Y982">
            <v>3.1970579189476905E-2</v>
          </cell>
          <cell r="Z982">
            <v>0</v>
          </cell>
          <cell r="AA982">
            <v>4147.8580739031831</v>
          </cell>
          <cell r="AB982">
            <v>2146.37</v>
          </cell>
          <cell r="AC982">
            <v>2001.4880739031832</v>
          </cell>
          <cell r="AD982">
            <v>2564.7376016087383</v>
          </cell>
          <cell r="AE982">
            <v>2146.37</v>
          </cell>
          <cell r="AF982">
            <v>418.36760160873837</v>
          </cell>
          <cell r="AG982">
            <v>3340.8837657858367</v>
          </cell>
          <cell r="AH982">
            <v>2146.37</v>
          </cell>
          <cell r="AI982">
            <v>1194.5137657858368</v>
          </cell>
          <cell r="AJ982">
            <v>2514.508457028564</v>
          </cell>
          <cell r="AK982">
            <v>2146.37</v>
          </cell>
          <cell r="AL982">
            <v>368.13845702856406</v>
          </cell>
          <cell r="AM982">
            <v>2503.6044868476824</v>
          </cell>
          <cell r="AN982">
            <v>2146.37</v>
          </cell>
          <cell r="AO982">
            <v>357.23448684768255</v>
          </cell>
          <cell r="AP982">
            <v>1.0032909308707523</v>
          </cell>
          <cell r="AQ982">
            <v>5.2565909308707521</v>
          </cell>
          <cell r="AR982">
            <v>15071.592385174003</v>
          </cell>
          <cell r="AS982">
            <v>10731.849999999999</v>
          </cell>
        </row>
        <row r="983">
          <cell r="A983" t="str">
            <v>л/с №3000000142692</v>
          </cell>
          <cell r="B983" t="str">
            <v>Кв. 950</v>
          </cell>
          <cell r="C983" t="str">
            <v>Смолин Антон Николаевич</v>
          </cell>
          <cell r="D983">
            <v>44482</v>
          </cell>
          <cell r="E983">
            <v>45.5</v>
          </cell>
          <cell r="F983">
            <v>31</v>
          </cell>
          <cell r="G983">
            <v>28</v>
          </cell>
          <cell r="H983">
            <v>31</v>
          </cell>
          <cell r="I983">
            <v>30</v>
          </cell>
          <cell r="J983">
            <v>31</v>
          </cell>
          <cell r="K983">
            <v>151</v>
          </cell>
          <cell r="L983">
            <v>4754643</v>
          </cell>
          <cell r="M983">
            <v>4.0490000000000004</v>
          </cell>
          <cell r="N983">
            <v>8.5547000000000004</v>
          </cell>
          <cell r="O983">
            <v>4.5057</v>
          </cell>
          <cell r="P983">
            <v>0.92501125827814568</v>
          </cell>
          <cell r="Q983">
            <v>0.83549403973509939</v>
          </cell>
          <cell r="R983">
            <v>0.92501125827814568</v>
          </cell>
          <cell r="S983">
            <v>0.89517218543046362</v>
          </cell>
          <cell r="T983">
            <v>0.92501125827814568</v>
          </cell>
          <cell r="U983">
            <v>4.5057</v>
          </cell>
          <cell r="V983">
            <v>0.41156267203438696</v>
          </cell>
          <cell r="W983">
            <v>7.5946487254350159E-2</v>
          </cell>
          <cell r="X983">
            <v>0.20957405840050636</v>
          </cell>
          <cell r="Y983">
            <v>2.2944185380460558E-2</v>
          </cell>
          <cell r="Z983">
            <v>0</v>
          </cell>
          <cell r="AA983">
            <v>3832.1980415134867</v>
          </cell>
          <cell r="AB983">
            <v>1127.0899999999999</v>
          </cell>
          <cell r="AC983">
            <v>2705.1080415134866</v>
          </cell>
          <cell r="AD983">
            <v>2613.26405017361</v>
          </cell>
          <cell r="AE983">
            <v>1127.0899999999999</v>
          </cell>
          <cell r="AF983">
            <v>1486.1740501736101</v>
          </cell>
          <cell r="AG983">
            <v>3253.0603282746979</v>
          </cell>
          <cell r="AH983">
            <v>1127.0899999999999</v>
          </cell>
          <cell r="AI983">
            <v>2125.9703282746977</v>
          </cell>
          <cell r="AJ983">
            <v>2632.4048960616651</v>
          </cell>
          <cell r="AK983">
            <v>1127.0899999999999</v>
          </cell>
          <cell r="AL983">
            <v>1505.3148960616652</v>
          </cell>
          <cell r="AM983">
            <v>2652.1737795099334</v>
          </cell>
          <cell r="AN983">
            <v>1127.0899999999999</v>
          </cell>
          <cell r="AO983">
            <v>1525.0837795099335</v>
          </cell>
          <cell r="AP983">
            <v>0.72002740306970403</v>
          </cell>
          <cell r="AQ983">
            <v>5.2257274030697038</v>
          </cell>
          <cell r="AR983">
            <v>14983.101095533393</v>
          </cell>
          <cell r="AS983">
            <v>5635.45</v>
          </cell>
        </row>
        <row r="984">
          <cell r="A984" t="str">
            <v>л/с №3000000159739</v>
          </cell>
          <cell r="B984" t="str">
            <v>Кв. 951</v>
          </cell>
          <cell r="C984" t="str">
            <v>Смирнов Вячеслав Сергеевич</v>
          </cell>
          <cell r="D984">
            <v>44788</v>
          </cell>
          <cell r="E984">
            <v>46.6</v>
          </cell>
          <cell r="F984">
            <v>31</v>
          </cell>
          <cell r="G984">
            <v>28</v>
          </cell>
          <cell r="H984">
            <v>31</v>
          </cell>
          <cell r="I984">
            <v>30</v>
          </cell>
          <cell r="J984">
            <v>31</v>
          </cell>
          <cell r="K984">
            <v>151</v>
          </cell>
          <cell r="L984">
            <v>4754638</v>
          </cell>
          <cell r="M984">
            <v>8.91</v>
          </cell>
          <cell r="N984">
            <v>13.687200000000001</v>
          </cell>
          <cell r="O984">
            <v>4.7772000000000006</v>
          </cell>
          <cell r="P984">
            <v>0.98074966887417225</v>
          </cell>
          <cell r="Q984">
            <v>0.88583841059602653</v>
          </cell>
          <cell r="R984">
            <v>0.98074966887417225</v>
          </cell>
          <cell r="S984">
            <v>0.94911258278145705</v>
          </cell>
          <cell r="T984">
            <v>0.98074966887417225</v>
          </cell>
          <cell r="U984">
            <v>4.7772000000000006</v>
          </cell>
          <cell r="V984">
            <v>0.42151253883082268</v>
          </cell>
          <cell r="W984">
            <v>7.7782556176982806E-2</v>
          </cell>
          <cell r="X984">
            <v>0.2146406839882109</v>
          </cell>
          <cell r="Y984">
            <v>2.3498879972076087E-2</v>
          </cell>
          <cell r="Z984">
            <v>0</v>
          </cell>
          <cell r="AA984">
            <v>4020.5381566876072</v>
          </cell>
          <cell r="AB984">
            <v>1577.52</v>
          </cell>
          <cell r="AC984">
            <v>2443.0181566876072</v>
          </cell>
          <cell r="AD984">
            <v>2762.8747635122368</v>
          </cell>
          <cell r="AE984">
            <v>1577.52</v>
          </cell>
          <cell r="AF984">
            <v>1185.3547635122368</v>
          </cell>
          <cell r="AG984">
            <v>3427.3993119199672</v>
          </cell>
          <cell r="AH984">
            <v>1577.52</v>
          </cell>
          <cell r="AI984">
            <v>1849.8793119199672</v>
          </cell>
          <cell r="AJ984">
            <v>2788.6521337776749</v>
          </cell>
          <cell r="AK984">
            <v>1577.52</v>
          </cell>
          <cell r="AL984">
            <v>1211.1321337776749</v>
          </cell>
          <cell r="AM984">
            <v>2811.9858356026489</v>
          </cell>
          <cell r="AN984">
            <v>1577.52</v>
          </cell>
          <cell r="AO984">
            <v>1234.4658356026489</v>
          </cell>
          <cell r="AP984">
            <v>0.73743465896809246</v>
          </cell>
          <cell r="AQ984">
            <v>5.5146346589680935</v>
          </cell>
          <cell r="AR984">
            <v>15811.450201500138</v>
          </cell>
          <cell r="AS984">
            <v>7887.6</v>
          </cell>
        </row>
        <row r="985">
          <cell r="A985" t="str">
            <v>л/с №3000000140562</v>
          </cell>
          <cell r="B985" t="str">
            <v>Кв. 952</v>
          </cell>
          <cell r="C985" t="str">
            <v>Сладков Александр Юрьевич</v>
          </cell>
          <cell r="D985">
            <v>44458</v>
          </cell>
          <cell r="E985">
            <v>33.4</v>
          </cell>
          <cell r="F985">
            <v>31</v>
          </cell>
          <cell r="G985">
            <v>28</v>
          </cell>
          <cell r="H985">
            <v>31</v>
          </cell>
          <cell r="I985">
            <v>30</v>
          </cell>
          <cell r="J985">
            <v>31</v>
          </cell>
          <cell r="K985">
            <v>151</v>
          </cell>
          <cell r="L985">
            <v>4754644</v>
          </cell>
          <cell r="M985">
            <v>4.5430000000000001</v>
          </cell>
          <cell r="N985">
            <v>6.5336999999999996</v>
          </cell>
          <cell r="O985">
            <v>1.9906999999999995</v>
          </cell>
          <cell r="P985">
            <v>0.40868675496688733</v>
          </cell>
          <cell r="Q985">
            <v>0.36913642384105949</v>
          </cell>
          <cell r="R985">
            <v>0.40868675496688733</v>
          </cell>
          <cell r="S985">
            <v>0.39550331125827803</v>
          </cell>
          <cell r="T985">
            <v>0.40868675496688733</v>
          </cell>
          <cell r="U985">
            <v>1.9906999999999995</v>
          </cell>
          <cell r="V985">
            <v>0.30211413727359393</v>
          </cell>
          <cell r="W985">
            <v>5.5749729105391103E-2</v>
          </cell>
          <cell r="X985">
            <v>0.1538411769357563</v>
          </cell>
          <cell r="Y985">
            <v>1.6842544872689727E-2</v>
          </cell>
          <cell r="Z985">
            <v>0</v>
          </cell>
          <cell r="AA985">
            <v>2037.9941022140629</v>
          </cell>
          <cell r="AB985">
            <v>1026.74</v>
          </cell>
          <cell r="AC985">
            <v>1011.2541022140629</v>
          </cell>
          <cell r="AD985">
            <v>1218.2250800050042</v>
          </cell>
          <cell r="AE985">
            <v>1026.74</v>
          </cell>
          <cell r="AF985">
            <v>191.48508000500419</v>
          </cell>
          <cell r="AG985">
            <v>1612.8688357926217</v>
          </cell>
          <cell r="AH985">
            <v>1026.74</v>
          </cell>
          <cell r="AI985">
            <v>586.12883579262166</v>
          </cell>
          <cell r="AJ985">
            <v>1182.2697917815881</v>
          </cell>
          <cell r="AK985">
            <v>1026.74</v>
          </cell>
          <cell r="AL985">
            <v>155.52979178158807</v>
          </cell>
          <cell r="AM985">
            <v>1171.7784901059599</v>
          </cell>
          <cell r="AN985">
            <v>1026.74</v>
          </cell>
          <cell r="AO985">
            <v>145.03849010595991</v>
          </cell>
          <cell r="AP985">
            <v>0.52854758818743108</v>
          </cell>
          <cell r="AQ985">
            <v>2.5192475881874303</v>
          </cell>
          <cell r="AR985">
            <v>7223.1362998992363</v>
          </cell>
          <cell r="AS985">
            <v>5133.7</v>
          </cell>
        </row>
        <row r="986">
          <cell r="A986" t="str">
            <v>л/с №3000000142969</v>
          </cell>
          <cell r="B986" t="str">
            <v>Кв. 953</v>
          </cell>
          <cell r="C986" t="str">
            <v>Колударов Алексей Николаевич</v>
          </cell>
          <cell r="D986">
            <v>44499</v>
          </cell>
          <cell r="E986">
            <v>32.1</v>
          </cell>
          <cell r="F986">
            <v>31</v>
          </cell>
          <cell r="G986">
            <v>28</v>
          </cell>
          <cell r="H986">
            <v>31</v>
          </cell>
          <cell r="I986">
            <v>30</v>
          </cell>
          <cell r="J986">
            <v>31</v>
          </cell>
          <cell r="K986">
            <v>151</v>
          </cell>
          <cell r="L986">
            <v>4754646</v>
          </cell>
          <cell r="M986">
            <v>1.105</v>
          </cell>
          <cell r="N986">
            <v>1.1052999999999999</v>
          </cell>
          <cell r="O986">
            <v>2.9999999999996696E-4</v>
          </cell>
          <cell r="P986">
            <v>6.158940397350315E-5</v>
          </cell>
          <cell r="Q986">
            <v>5.562913907284156E-5</v>
          </cell>
          <cell r="R986">
            <v>6.158940397350315E-5</v>
          </cell>
          <cell r="S986">
            <v>5.9602649006615956E-5</v>
          </cell>
          <cell r="T986">
            <v>6.158940397350315E-5</v>
          </cell>
          <cell r="U986">
            <v>2.9999999999996696E-4</v>
          </cell>
          <cell r="V986">
            <v>0.29035520378689716</v>
          </cell>
          <cell r="W986">
            <v>5.3579829469552538E-2</v>
          </cell>
          <cell r="X986">
            <v>0.14785334669574185</v>
          </cell>
          <cell r="Y986">
            <v>1.6186996718962284E-2</v>
          </cell>
          <cell r="Z986">
            <v>0</v>
          </cell>
          <cell r="AA986">
            <v>832.67722110100044</v>
          </cell>
          <cell r="AB986">
            <v>437.53</v>
          </cell>
          <cell r="AC986">
            <v>395.14722110100047</v>
          </cell>
          <cell r="AD986">
            <v>153.78251421347852</v>
          </cell>
          <cell r="AE986">
            <v>437.53</v>
          </cell>
          <cell r="AF986">
            <v>-283.74748578652145</v>
          </cell>
          <cell r="AG986">
            <v>424.0987464863818</v>
          </cell>
          <cell r="AH986">
            <v>437.53</v>
          </cell>
          <cell r="AI986">
            <v>-13.431253513618174</v>
          </cell>
          <cell r="AJ986">
            <v>46.581924775853068</v>
          </cell>
          <cell r="AK986">
            <v>437.53</v>
          </cell>
          <cell r="AL986">
            <v>-390.94807522414692</v>
          </cell>
          <cell r="AM986">
            <v>0.17658790728474874</v>
          </cell>
          <cell r="AN986">
            <v>437.53</v>
          </cell>
          <cell r="AO986">
            <v>-437.35341209271525</v>
          </cell>
          <cell r="AP986">
            <v>0.50797537667115378</v>
          </cell>
          <cell r="AQ986">
            <v>0.50827537667115374</v>
          </cell>
          <cell r="AR986">
            <v>1457.3169944839985</v>
          </cell>
          <cell r="AS986">
            <v>2187.6499999999996</v>
          </cell>
        </row>
        <row r="987">
          <cell r="A987" t="str">
            <v>л/с №3000000140510</v>
          </cell>
          <cell r="B987" t="str">
            <v>Кв. 954</v>
          </cell>
          <cell r="C987" t="str">
            <v>Обухова Ольга Анатольевна</v>
          </cell>
          <cell r="D987">
            <v>44457</v>
          </cell>
          <cell r="E987">
            <v>35.700000000000003</v>
          </cell>
          <cell r="F987">
            <v>31</v>
          </cell>
          <cell r="G987">
            <v>28</v>
          </cell>
          <cell r="H987">
            <v>31</v>
          </cell>
          <cell r="I987">
            <v>30</v>
          </cell>
          <cell r="J987">
            <v>31</v>
          </cell>
          <cell r="K987">
            <v>151</v>
          </cell>
          <cell r="L987">
            <v>4754640</v>
          </cell>
          <cell r="M987">
            <v>7.6310000000000002</v>
          </cell>
          <cell r="N987">
            <v>10.8965</v>
          </cell>
          <cell r="O987">
            <v>3.2654999999999994</v>
          </cell>
          <cell r="P987">
            <v>0.67040066225165551</v>
          </cell>
          <cell r="Q987">
            <v>0.60552317880794693</v>
          </cell>
          <cell r="R987">
            <v>0.67040066225165551</v>
          </cell>
          <cell r="S987">
            <v>0.64877483443708606</v>
          </cell>
          <cell r="T987">
            <v>0.67040066225165551</v>
          </cell>
          <cell r="U987">
            <v>3.2654999999999998</v>
          </cell>
          <cell r="V987">
            <v>0.32291840421159596</v>
          </cell>
          <cell r="W987">
            <v>5.9588782307259371E-2</v>
          </cell>
          <cell r="X987">
            <v>0.16443503043732038</v>
          </cell>
          <cell r="Y987">
            <v>1.8002360836976747E-2</v>
          </cell>
          <cell r="Z987">
            <v>0</v>
          </cell>
          <cell r="AA987">
            <v>2848.024560982105</v>
          </cell>
          <cell r="AB987">
            <v>1362.48</v>
          </cell>
          <cell r="AC987">
            <v>1485.5445609821049</v>
          </cell>
          <cell r="AD987">
            <v>1906.9957126702971</v>
          </cell>
          <cell r="AE987">
            <v>1362.48</v>
          </cell>
          <cell r="AF987">
            <v>544.51571267029703</v>
          </cell>
          <cell r="AG987">
            <v>2393.624201363978</v>
          </cell>
          <cell r="AH987">
            <v>1362.48</v>
          </cell>
          <cell r="AI987">
            <v>1031.144201363978</v>
          </cell>
          <cell r="AJ987">
            <v>1911.7702387458871</v>
          </cell>
          <cell r="AK987">
            <v>1362.48</v>
          </cell>
          <cell r="AL987">
            <v>549.29023874588711</v>
          </cell>
          <cell r="AM987">
            <v>1922.1593707947015</v>
          </cell>
          <cell r="AN987">
            <v>1362.48</v>
          </cell>
          <cell r="AO987">
            <v>559.67937079470153</v>
          </cell>
          <cell r="AP987">
            <v>0.56494457779315244</v>
          </cell>
          <cell r="AQ987">
            <v>3.830444577793152</v>
          </cell>
          <cell r="AR987">
            <v>10982.574084556969</v>
          </cell>
          <cell r="AS987">
            <v>6812.4</v>
          </cell>
        </row>
        <row r="988">
          <cell r="A988" t="str">
            <v>л/с №3000000140526</v>
          </cell>
          <cell r="B988" t="str">
            <v>Кв. 955</v>
          </cell>
          <cell r="C988" t="str">
            <v>Норкина Ольга Владимировна</v>
          </cell>
          <cell r="D988">
            <v>44457</v>
          </cell>
          <cell r="E988">
            <v>54.2</v>
          </cell>
          <cell r="F988">
            <v>31</v>
          </cell>
          <cell r="G988">
            <v>28</v>
          </cell>
          <cell r="H988">
            <v>31</v>
          </cell>
          <cell r="I988">
            <v>30</v>
          </cell>
          <cell r="J988">
            <v>31</v>
          </cell>
          <cell r="K988">
            <v>151</v>
          </cell>
          <cell r="L988">
            <v>4754648</v>
          </cell>
          <cell r="M988">
            <v>9.0570000000000004</v>
          </cell>
          <cell r="N988">
            <v>12.024699999999999</v>
          </cell>
          <cell r="O988">
            <v>2.9676999999999989</v>
          </cell>
          <cell r="P988">
            <v>0.6092629139072846</v>
          </cell>
          <cell r="Q988">
            <v>0.55030198675496678</v>
          </cell>
          <cell r="R988">
            <v>0.6092629139072846</v>
          </cell>
          <cell r="S988">
            <v>0.58960927152317866</v>
          </cell>
          <cell r="T988">
            <v>0.6092629139072846</v>
          </cell>
          <cell r="U988">
            <v>2.9676999999999993</v>
          </cell>
          <cell r="V988">
            <v>0.49025707306074229</v>
          </cell>
          <cell r="W988">
            <v>9.0468123278808335E-2</v>
          </cell>
          <cell r="X988">
            <v>0.24964646077598779</v>
          </cell>
          <cell r="Y988">
            <v>2.733131533232884E-2</v>
          </cell>
          <cell r="Z988">
            <v>0</v>
          </cell>
          <cell r="AA988">
            <v>3152.5217162349868</v>
          </cell>
          <cell r="AB988">
            <v>1790.84</v>
          </cell>
          <cell r="AC988">
            <v>1361.6817162349869</v>
          </cell>
          <cell r="AD988">
            <v>1837.2032440866394</v>
          </cell>
          <cell r="AE988">
            <v>1790.84</v>
          </cell>
          <cell r="AF988">
            <v>46.363244086639497</v>
          </cell>
          <cell r="AG988">
            <v>2462.6477809043845</v>
          </cell>
          <cell r="AH988">
            <v>1790.84</v>
          </cell>
          <cell r="AI988">
            <v>671.80778090438457</v>
          </cell>
          <cell r="AJ988">
            <v>1768.8797118203738</v>
          </cell>
          <cell r="AK988">
            <v>1790.84</v>
          </cell>
          <cell r="AL988">
            <v>-21.960288179626104</v>
          </cell>
          <cell r="AM988">
            <v>1746.8664414966881</v>
          </cell>
          <cell r="AN988">
            <v>1790.84</v>
          </cell>
          <cell r="AO988">
            <v>-43.973558503311779</v>
          </cell>
          <cell r="AP988">
            <v>0.8577029724478672</v>
          </cell>
          <cell r="AQ988">
            <v>3.8254029724478662</v>
          </cell>
          <cell r="AR988">
            <v>10968.118894543073</v>
          </cell>
          <cell r="AS988">
            <v>8954.1999999999989</v>
          </cell>
        </row>
        <row r="989">
          <cell r="A989" t="str">
            <v>л/с №3000000141256</v>
          </cell>
          <cell r="B989" t="str">
            <v>Кв. 956</v>
          </cell>
          <cell r="C989" t="str">
            <v>Заворницына Евгения Георгиевна</v>
          </cell>
          <cell r="D989">
            <v>44471</v>
          </cell>
          <cell r="E989">
            <v>45.5</v>
          </cell>
          <cell r="F989">
            <v>31</v>
          </cell>
          <cell r="G989">
            <v>28</v>
          </cell>
          <cell r="H989">
            <v>31</v>
          </cell>
          <cell r="I989">
            <v>30</v>
          </cell>
          <cell r="J989">
            <v>31</v>
          </cell>
          <cell r="K989">
            <v>151</v>
          </cell>
          <cell r="L989">
            <v>4754855</v>
          </cell>
          <cell r="M989">
            <v>8.1859999999999999</v>
          </cell>
          <cell r="N989">
            <v>10.452</v>
          </cell>
          <cell r="O989">
            <v>2.266</v>
          </cell>
          <cell r="P989">
            <v>0.46520529801324506</v>
          </cell>
          <cell r="Q989">
            <v>0.42018543046357615</v>
          </cell>
          <cell r="R989">
            <v>0.46520529801324506</v>
          </cell>
          <cell r="S989">
            <v>0.45019867549668874</v>
          </cell>
          <cell r="T989">
            <v>0.46520529801324506</v>
          </cell>
          <cell r="U989">
            <v>2.266</v>
          </cell>
          <cell r="V989">
            <v>0.41156267203438696</v>
          </cell>
          <cell r="W989">
            <v>7.5946487254350159E-2</v>
          </cell>
          <cell r="X989">
            <v>0.20957405840050636</v>
          </cell>
          <cell r="Y989">
            <v>2.2944185380460558E-2</v>
          </cell>
          <cell r="Z989">
            <v>0</v>
          </cell>
          <cell r="AA989">
            <v>2513.8515883611694</v>
          </cell>
          <cell r="AB989">
            <v>1449.36</v>
          </cell>
          <cell r="AC989">
            <v>1064.4915883611695</v>
          </cell>
          <cell r="AD989">
            <v>1422.4995118424838</v>
          </cell>
          <cell r="AE989">
            <v>1449.36</v>
          </cell>
          <cell r="AF989">
            <v>-26.860488157516102</v>
          </cell>
          <cell r="AG989">
            <v>1934.7138751223797</v>
          </cell>
          <cell r="AH989">
            <v>1449.36</v>
          </cell>
          <cell r="AI989">
            <v>485.3538751223798</v>
          </cell>
          <cell r="AJ989">
            <v>1356.5857478497448</v>
          </cell>
          <cell r="AK989">
            <v>1449.36</v>
          </cell>
          <cell r="AL989">
            <v>-92.774252150255052</v>
          </cell>
          <cell r="AM989">
            <v>1333.8273263576159</v>
          </cell>
          <cell r="AN989">
            <v>1449.36</v>
          </cell>
          <cell r="AO989">
            <v>-115.532673642384</v>
          </cell>
          <cell r="AP989">
            <v>0.72002740306970403</v>
          </cell>
          <cell r="AQ989">
            <v>2.9860274030697038</v>
          </cell>
          <cell r="AR989">
            <v>8561.4780495333926</v>
          </cell>
          <cell r="AS989">
            <v>7246.7999999999993</v>
          </cell>
        </row>
        <row r="990">
          <cell r="A990" t="str">
            <v>л/с №3000000151114</v>
          </cell>
          <cell r="B990" t="str">
            <v>Кв. 957</v>
          </cell>
          <cell r="C990" t="str">
            <v>Евстифеева Юлия Александровна</v>
          </cell>
          <cell r="D990">
            <v>44618</v>
          </cell>
          <cell r="E990">
            <v>46.6</v>
          </cell>
          <cell r="F990">
            <v>31</v>
          </cell>
          <cell r="G990">
            <v>28</v>
          </cell>
          <cell r="H990">
            <v>31</v>
          </cell>
          <cell r="I990">
            <v>30</v>
          </cell>
          <cell r="J990">
            <v>31</v>
          </cell>
          <cell r="K990">
            <v>151</v>
          </cell>
          <cell r="L990">
            <v>4754850</v>
          </cell>
          <cell r="M990">
            <v>8.1359999999999992</v>
          </cell>
          <cell r="N990">
            <v>11.2361</v>
          </cell>
          <cell r="O990">
            <v>3.1001000000000012</v>
          </cell>
          <cell r="P990">
            <v>0.63644437086092742</v>
          </cell>
          <cell r="Q990">
            <v>0.57485298013245056</v>
          </cell>
          <cell r="R990">
            <v>0.63644437086092742</v>
          </cell>
          <cell r="S990">
            <v>0.61591390728476847</v>
          </cell>
          <cell r="T990">
            <v>0.63644437086092742</v>
          </cell>
          <cell r="U990">
            <v>3.1001000000000012</v>
          </cell>
          <cell r="V990">
            <v>0.42151253883082268</v>
          </cell>
          <cell r="W990">
            <v>7.7782556176982806E-2</v>
          </cell>
          <cell r="X990">
            <v>0.2146406839882109</v>
          </cell>
          <cell r="Y990">
            <v>2.3498879972076087E-2</v>
          </cell>
          <cell r="Z990">
            <v>0</v>
          </cell>
          <cell r="AA990">
            <v>3033.3528923299918</v>
          </cell>
          <cell r="AB990">
            <v>1577.52</v>
          </cell>
          <cell r="AC990">
            <v>1455.8328923299919</v>
          </cell>
          <cell r="AD990">
            <v>1871.2235569956811</v>
          </cell>
          <cell r="AE990">
            <v>1577.52</v>
          </cell>
          <cell r="AF990">
            <v>293.70355699568108</v>
          </cell>
          <cell r="AG990">
            <v>2440.2140475623523</v>
          </cell>
          <cell r="AH990">
            <v>1577.52</v>
          </cell>
          <cell r="AI990">
            <v>862.69404756235235</v>
          </cell>
          <cell r="AJ990">
            <v>1833.3115553670796</v>
          </cell>
          <cell r="AK990">
            <v>1577.52</v>
          </cell>
          <cell r="AL990">
            <v>255.79155536707958</v>
          </cell>
          <cell r="AM990">
            <v>1824.8005712450338</v>
          </cell>
          <cell r="AN990">
            <v>1577.52</v>
          </cell>
          <cell r="AO990">
            <v>247.2805712450338</v>
          </cell>
          <cell r="AP990">
            <v>0.73743465896809246</v>
          </cell>
          <cell r="AQ990">
            <v>3.8375346589680936</v>
          </cell>
          <cell r="AR990">
            <v>11002.902623500138</v>
          </cell>
          <cell r="AS990">
            <v>7887.6</v>
          </cell>
        </row>
        <row r="991">
          <cell r="A991" t="str">
            <v>л/с №3000000142101</v>
          </cell>
          <cell r="B991" t="str">
            <v>Кв. 958</v>
          </cell>
          <cell r="C991" t="str">
            <v>Петров Олег Александрович</v>
          </cell>
          <cell r="D991">
            <v>44473</v>
          </cell>
          <cell r="E991">
            <v>33.4</v>
          </cell>
          <cell r="F991">
            <v>31</v>
          </cell>
          <cell r="G991">
            <v>28</v>
          </cell>
          <cell r="H991">
            <v>31</v>
          </cell>
          <cell r="I991">
            <v>30</v>
          </cell>
          <cell r="J991">
            <v>31</v>
          </cell>
          <cell r="K991">
            <v>151</v>
          </cell>
          <cell r="L991">
            <v>4754647</v>
          </cell>
          <cell r="M991">
            <v>3.1379999999999999</v>
          </cell>
          <cell r="N991">
            <v>3.7606999999999999</v>
          </cell>
          <cell r="O991">
            <v>0.62269999999999992</v>
          </cell>
          <cell r="P991">
            <v>0.12783907284768212</v>
          </cell>
          <cell r="Q991">
            <v>0.11546754966887417</v>
          </cell>
          <cell r="R991">
            <v>0.12783907284768212</v>
          </cell>
          <cell r="S991">
            <v>0.12371523178807947</v>
          </cell>
          <cell r="T991">
            <v>0.12783907284768212</v>
          </cell>
          <cell r="U991">
            <v>0.62269999999999992</v>
          </cell>
          <cell r="V991">
            <v>0.30211413727359393</v>
          </cell>
          <cell r="W991">
            <v>5.5749729105391103E-2</v>
          </cell>
          <cell r="X991">
            <v>0.1538411769357563</v>
          </cell>
          <cell r="Y991">
            <v>1.6842544872689727E-2</v>
          </cell>
          <cell r="Z991">
            <v>0</v>
          </cell>
          <cell r="AA991">
            <v>1232.7532449955202</v>
          </cell>
          <cell r="AB991">
            <v>830.05</v>
          </cell>
          <cell r="AC991">
            <v>402.70324499552021</v>
          </cell>
          <cell r="AD991">
            <v>490.91075735599787</v>
          </cell>
          <cell r="AE991">
            <v>830.05</v>
          </cell>
          <cell r="AF991">
            <v>-339.13924264400208</v>
          </cell>
          <cell r="AG991">
            <v>807.62797857407895</v>
          </cell>
          <cell r="AH991">
            <v>830.05</v>
          </cell>
          <cell r="AI991">
            <v>-22.422021425921002</v>
          </cell>
          <cell r="AJ991">
            <v>403.00444608622416</v>
          </cell>
          <cell r="AK991">
            <v>830.05</v>
          </cell>
          <cell r="AL991">
            <v>-427.04555391377579</v>
          </cell>
          <cell r="AM991">
            <v>366.5376328874172</v>
          </cell>
          <cell r="AN991">
            <v>830.05</v>
          </cell>
          <cell r="AO991">
            <v>-463.51236711258275</v>
          </cell>
          <cell r="AP991">
            <v>0.52854758818743108</v>
          </cell>
          <cell r="AQ991">
            <v>1.1512475881874309</v>
          </cell>
          <cell r="AR991">
            <v>3300.8340598992381</v>
          </cell>
          <cell r="AS991">
            <v>4150.25</v>
          </cell>
        </row>
        <row r="992">
          <cell r="A992" t="str">
            <v>л/с №3000000140553</v>
          </cell>
          <cell r="B992" t="str">
            <v>Кв. 959</v>
          </cell>
          <cell r="C992" t="str">
            <v>Соболева Наталья Алексеевна</v>
          </cell>
          <cell r="D992">
            <v>44447</v>
          </cell>
          <cell r="E992">
            <v>32.1</v>
          </cell>
          <cell r="F992">
            <v>31</v>
          </cell>
          <cell r="G992">
            <v>28</v>
          </cell>
          <cell r="H992">
            <v>31</v>
          </cell>
          <cell r="I992">
            <v>30</v>
          </cell>
          <cell r="J992">
            <v>31</v>
          </cell>
          <cell r="K992">
            <v>151</v>
          </cell>
          <cell r="L992">
            <v>4754649</v>
          </cell>
          <cell r="M992">
            <v>6.44</v>
          </cell>
          <cell r="N992">
            <v>9.5897000000000006</v>
          </cell>
          <cell r="O992">
            <v>3.1497000000000002</v>
          </cell>
          <cell r="P992">
            <v>0.64662715231788082</v>
          </cell>
          <cell r="Q992">
            <v>0.58405033112582783</v>
          </cell>
          <cell r="R992">
            <v>0.64662715231788082</v>
          </cell>
          <cell r="S992">
            <v>0.62576821192052989</v>
          </cell>
          <cell r="T992">
            <v>0.64662715231788082</v>
          </cell>
          <cell r="U992">
            <v>3.1497000000000002</v>
          </cell>
          <cell r="V992">
            <v>0.29035520378689716</v>
          </cell>
          <cell r="W992">
            <v>5.3579829469552538E-2</v>
          </cell>
          <cell r="X992">
            <v>0.14785334669574185</v>
          </cell>
          <cell r="Y992">
            <v>1.6186996718962284E-2</v>
          </cell>
          <cell r="Z992">
            <v>0</v>
          </cell>
          <cell r="AA992">
            <v>2686.4970717764973</v>
          </cell>
          <cell r="AB992">
            <v>1171.24</v>
          </cell>
          <cell r="AC992">
            <v>1515.2570717764972</v>
          </cell>
          <cell r="AD992">
            <v>1828.2004438558627</v>
          </cell>
          <cell r="AE992">
            <v>1171.24</v>
          </cell>
          <cell r="AF992">
            <v>656.96044385586265</v>
          </cell>
          <cell r="AG992">
            <v>2277.9185971618786</v>
          </cell>
          <cell r="AH992">
            <v>1171.24</v>
          </cell>
          <cell r="AI992">
            <v>1106.6785971618785</v>
          </cell>
          <cell r="AJ992">
            <v>1840.601135106979</v>
          </cell>
          <cell r="AK992">
            <v>1171.24</v>
          </cell>
          <cell r="AL992">
            <v>669.36113510697896</v>
          </cell>
          <cell r="AM992">
            <v>1853.9964385827814</v>
          </cell>
          <cell r="AN992">
            <v>1171.24</v>
          </cell>
          <cell r="AO992">
            <v>682.75643858278136</v>
          </cell>
          <cell r="AP992">
            <v>0.50797537667115378</v>
          </cell>
          <cell r="AQ992">
            <v>3.6576753766711541</v>
          </cell>
          <cell r="AR992">
            <v>10487.213686483999</v>
          </cell>
          <cell r="AS992">
            <v>5856.2</v>
          </cell>
        </row>
        <row r="993">
          <cell r="A993" t="str">
            <v>л/с №3000000139979</v>
          </cell>
          <cell r="B993" t="str">
            <v>Кв. 96</v>
          </cell>
          <cell r="C993" t="str">
            <v>Алимова Гюзалия Рифатевна</v>
          </cell>
          <cell r="D993">
            <v>44435</v>
          </cell>
          <cell r="E993">
            <v>42.3</v>
          </cell>
          <cell r="F993">
            <v>31</v>
          </cell>
          <cell r="G993">
            <v>28</v>
          </cell>
          <cell r="H993">
            <v>31</v>
          </cell>
          <cell r="I993">
            <v>30</v>
          </cell>
          <cell r="J993">
            <v>31</v>
          </cell>
          <cell r="K993">
            <v>151</v>
          </cell>
          <cell r="L993" t="str">
            <v>104755083</v>
          </cell>
          <cell r="M993">
            <v>3.7210000000000001</v>
          </cell>
          <cell r="N993">
            <v>7.3639000000000001</v>
          </cell>
          <cell r="O993">
            <v>3.6429</v>
          </cell>
          <cell r="P993">
            <v>0.74788013245033114</v>
          </cell>
          <cell r="Q993">
            <v>0.67550463576158937</v>
          </cell>
          <cell r="R993">
            <v>0.74788013245033114</v>
          </cell>
          <cell r="S993">
            <v>0.72375496688741725</v>
          </cell>
          <cell r="T993">
            <v>0.74788013245033114</v>
          </cell>
          <cell r="U993">
            <v>3.6429</v>
          </cell>
          <cell r="V993">
            <v>0.38261760499021025</v>
          </cell>
          <cell r="W993">
            <v>7.0605195843055205E-2</v>
          </cell>
          <cell r="X993">
            <v>0.19483478396354764</v>
          </cell>
          <cell r="Y993">
            <v>2.1330528386669923E-2</v>
          </cell>
          <cell r="Z993">
            <v>0</v>
          </cell>
          <cell r="AA993">
            <v>3241.3405028347711</v>
          </cell>
          <cell r="AB993">
            <v>1052.83</v>
          </cell>
          <cell r="AC993">
            <v>2188.5105028347712</v>
          </cell>
          <cell r="AD993">
            <v>2139.2311869802047</v>
          </cell>
          <cell r="AE993">
            <v>1052.83</v>
          </cell>
          <cell r="AF993">
            <v>1086.4011869802048</v>
          </cell>
          <cell r="AG993">
            <v>2702.933354043545</v>
          </cell>
          <cell r="AH993">
            <v>1052.83</v>
          </cell>
          <cell r="AI993">
            <v>1650.1033540435451</v>
          </cell>
          <cell r="AJ993">
            <v>2136.2942303399573</v>
          </cell>
          <cell r="AK993">
            <v>1052.83</v>
          </cell>
          <cell r="AL993">
            <v>1083.4642303399573</v>
          </cell>
          <cell r="AM993">
            <v>2144.3069581589402</v>
          </cell>
          <cell r="AN993">
            <v>1052.83</v>
          </cell>
          <cell r="AO993">
            <v>1091.4769581589403</v>
          </cell>
          <cell r="AP993">
            <v>0.66938811318348301</v>
          </cell>
          <cell r="AQ993">
            <v>4.3122881131834827</v>
          </cell>
          <cell r="AR993">
            <v>12364.106232357417</v>
          </cell>
          <cell r="AS993">
            <v>5264.15</v>
          </cell>
        </row>
        <row r="994">
          <cell r="A994" t="str">
            <v>л/с №3000000140279</v>
          </cell>
          <cell r="B994" t="str">
            <v>Кв. 960</v>
          </cell>
          <cell r="C994" t="str">
            <v>Аблеев Никита Владиславович</v>
          </cell>
          <cell r="D994">
            <v>44452</v>
          </cell>
          <cell r="E994">
            <v>35.700000000000003</v>
          </cell>
          <cell r="F994">
            <v>31</v>
          </cell>
          <cell r="G994">
            <v>28</v>
          </cell>
          <cell r="H994">
            <v>31</v>
          </cell>
          <cell r="I994">
            <v>30</v>
          </cell>
          <cell r="J994">
            <v>31</v>
          </cell>
          <cell r="K994">
            <v>151</v>
          </cell>
          <cell r="L994">
            <v>4754650</v>
          </cell>
          <cell r="M994">
            <v>7.508</v>
          </cell>
          <cell r="N994">
            <v>11.903</v>
          </cell>
          <cell r="O994">
            <v>4.3950000000000005</v>
          </cell>
          <cell r="P994">
            <v>0.90228476821192061</v>
          </cell>
          <cell r="Q994">
            <v>0.81496688741721857</v>
          </cell>
          <cell r="R994">
            <v>0.90228476821192061</v>
          </cell>
          <cell r="S994">
            <v>0.87317880794701996</v>
          </cell>
          <cell r="T994">
            <v>0.90228476821192061</v>
          </cell>
          <cell r="U994">
            <v>4.3950000000000005</v>
          </cell>
          <cell r="V994">
            <v>0.32291840421159596</v>
          </cell>
          <cell r="W994">
            <v>5.9588782307259371E-2</v>
          </cell>
          <cell r="X994">
            <v>0.16443503043732038</v>
          </cell>
          <cell r="Y994">
            <v>1.8002360836976747E-2</v>
          </cell>
          <cell r="Z994">
            <v>0</v>
          </cell>
          <cell r="AA994">
            <v>3512.878031909258</v>
          </cell>
          <cell r="AB994">
            <v>1353.31</v>
          </cell>
          <cell r="AC994">
            <v>2159.568031909258</v>
          </cell>
          <cell r="AD994">
            <v>2507.5085251206287</v>
          </cell>
          <cell r="AE994">
            <v>1353.31</v>
          </cell>
          <cell r="AF994">
            <v>1154.1985251206288</v>
          </cell>
          <cell r="AG994">
            <v>3058.4776722911306</v>
          </cell>
          <cell r="AH994">
            <v>1353.31</v>
          </cell>
          <cell r="AI994">
            <v>1705.1676722911307</v>
          </cell>
          <cell r="AJ994">
            <v>2555.1768235140994</v>
          </cell>
          <cell r="AK994">
            <v>1353.31</v>
          </cell>
          <cell r="AL994">
            <v>1201.8668235140995</v>
          </cell>
          <cell r="AM994">
            <v>2587.0128417218543</v>
          </cell>
          <cell r="AN994">
            <v>1353.31</v>
          </cell>
          <cell r="AO994">
            <v>1233.7028417218544</v>
          </cell>
          <cell r="AP994">
            <v>0.56494457779315244</v>
          </cell>
          <cell r="AQ994">
            <v>4.959944577793153</v>
          </cell>
          <cell r="AR994">
            <v>14221.053894556971</v>
          </cell>
          <cell r="AS994">
            <v>6766.5499999999993</v>
          </cell>
        </row>
        <row r="995">
          <cell r="A995" t="str">
            <v>л/с №3000000152216</v>
          </cell>
          <cell r="B995" t="str">
            <v>Кв. 961</v>
          </cell>
          <cell r="C995" t="str">
            <v>Погосян Мариам Тиграновна</v>
          </cell>
          <cell r="D995">
            <v>44656</v>
          </cell>
          <cell r="E995">
            <v>54.2</v>
          </cell>
          <cell r="F995">
            <v>31</v>
          </cell>
          <cell r="G995">
            <v>28</v>
          </cell>
          <cell r="H995">
            <v>31</v>
          </cell>
          <cell r="I995">
            <v>30</v>
          </cell>
          <cell r="J995">
            <v>31</v>
          </cell>
          <cell r="K995">
            <v>151</v>
          </cell>
          <cell r="L995">
            <v>4754771</v>
          </cell>
          <cell r="M995">
            <v>1.5329999999999999</v>
          </cell>
          <cell r="N995">
            <v>1.5334000000000001</v>
          </cell>
          <cell r="O995">
            <v>4.0000000000017799E-4</v>
          </cell>
          <cell r="P995">
            <v>8.2119205298049778E-5</v>
          </cell>
          <cell r="Q995">
            <v>7.4172185430496581E-5</v>
          </cell>
          <cell r="R995">
            <v>8.2119205298049778E-5</v>
          </cell>
          <cell r="S995">
            <v>7.947019867553205E-5</v>
          </cell>
          <cell r="T995">
            <v>8.2119205298049778E-5</v>
          </cell>
          <cell r="U995">
            <v>4.0000000000017799E-4</v>
          </cell>
          <cell r="V995">
            <v>0.49025707306074229</v>
          </cell>
          <cell r="W995">
            <v>9.0468123278808335E-2</v>
          </cell>
          <cell r="X995">
            <v>0.24964646077598779</v>
          </cell>
          <cell r="Y995">
            <v>2.733131533232884E-2</v>
          </cell>
          <cell r="Z995">
            <v>0</v>
          </cell>
          <cell r="AA995">
            <v>1405.8907252813453</v>
          </cell>
          <cell r="AB995">
            <v>777.01</v>
          </cell>
          <cell r="AC995">
            <v>628.88072528134535</v>
          </cell>
          <cell r="AD995">
            <v>259.60105870915629</v>
          </cell>
          <cell r="AE995">
            <v>777.01</v>
          </cell>
          <cell r="AF995">
            <v>-517.4089412908437</v>
          </cell>
          <cell r="AG995">
            <v>716.01678995074303</v>
          </cell>
          <cell r="AH995">
            <v>777.01</v>
          </cell>
          <cell r="AI995">
            <v>-60.993210049256959</v>
          </cell>
          <cell r="AJ995">
            <v>78.591656058785105</v>
          </cell>
          <cell r="AK995">
            <v>777.01</v>
          </cell>
          <cell r="AL995">
            <v>-698.41834394121486</v>
          </cell>
          <cell r="AM995">
            <v>0.23545054304646235</v>
          </cell>
          <cell r="AN995">
            <v>777.01</v>
          </cell>
          <cell r="AO995">
            <v>-776.77454945695354</v>
          </cell>
          <cell r="AP995">
            <v>0.8577029724478672</v>
          </cell>
          <cell r="AQ995">
            <v>0.85810297244786737</v>
          </cell>
          <cell r="AR995">
            <v>2460.3356805430763</v>
          </cell>
          <cell r="AS995">
            <v>3885.05</v>
          </cell>
        </row>
        <row r="996">
          <cell r="A996" t="str">
            <v>л/с №3000000145579</v>
          </cell>
          <cell r="B996" t="str">
            <v>Кв. 962</v>
          </cell>
          <cell r="C996" t="str">
            <v>Макеенкова Оксана Анатольевна</v>
          </cell>
          <cell r="D996">
            <v>44523</v>
          </cell>
          <cell r="E996">
            <v>45.5</v>
          </cell>
          <cell r="F996">
            <v>31</v>
          </cell>
          <cell r="G996">
            <v>28</v>
          </cell>
          <cell r="H996">
            <v>31</v>
          </cell>
          <cell r="I996">
            <v>30</v>
          </cell>
          <cell r="J996">
            <v>31</v>
          </cell>
          <cell r="K996">
            <v>151</v>
          </cell>
          <cell r="L996">
            <v>4754541</v>
          </cell>
          <cell r="M996">
            <v>1.6080000000000001</v>
          </cell>
          <cell r="N996">
            <v>1.6083000000000001</v>
          </cell>
          <cell r="O996">
            <v>2.9999999999996696E-4</v>
          </cell>
          <cell r="P996">
            <v>6.158940397350315E-5</v>
          </cell>
          <cell r="Q996">
            <v>5.562913907284156E-5</v>
          </cell>
          <cell r="R996">
            <v>6.158940397350315E-5</v>
          </cell>
          <cell r="S996">
            <v>5.9602649006615956E-5</v>
          </cell>
          <cell r="T996">
            <v>6.158940397350315E-5</v>
          </cell>
          <cell r="U996">
            <v>2.9999999999996696E-4</v>
          </cell>
          <cell r="V996">
            <v>0.41156267203438696</v>
          </cell>
          <cell r="W996">
            <v>7.5946487254350159E-2</v>
          </cell>
          <cell r="X996">
            <v>0.20957405840050636</v>
          </cell>
          <cell r="Y996">
            <v>2.2944185380460558E-2</v>
          </cell>
          <cell r="Z996">
            <v>0</v>
          </cell>
          <cell r="AA996">
            <v>1180.2008499108383</v>
          </cell>
          <cell r="AB996">
            <v>620.16999999999996</v>
          </cell>
          <cell r="AC996">
            <v>560.03084991083836</v>
          </cell>
          <cell r="AD996">
            <v>217.91174808089454</v>
          </cell>
          <cell r="AE996">
            <v>620.16999999999996</v>
          </cell>
          <cell r="AF996">
            <v>-402.25825191910542</v>
          </cell>
          <cell r="AG996">
            <v>601.06313667204847</v>
          </cell>
          <cell r="AH996">
            <v>620.16999999999996</v>
          </cell>
          <cell r="AI996">
            <v>-19.106863327951487</v>
          </cell>
          <cell r="AJ996">
            <v>65.956000962327678</v>
          </cell>
          <cell r="AK996">
            <v>620.16999999999996</v>
          </cell>
          <cell r="AL996">
            <v>-554.21399903767224</v>
          </cell>
          <cell r="AM996">
            <v>0.17658790728474874</v>
          </cell>
          <cell r="AN996">
            <v>620.16999999999996</v>
          </cell>
          <cell r="AO996">
            <v>-619.99341209271518</v>
          </cell>
          <cell r="AP996">
            <v>0.72002740306970403</v>
          </cell>
          <cell r="AQ996">
            <v>0.720327403069704</v>
          </cell>
          <cell r="AR996">
            <v>2065.3083235333938</v>
          </cell>
          <cell r="AS996">
            <v>3100.85</v>
          </cell>
        </row>
        <row r="997">
          <cell r="A997" t="str">
            <v>л/с №3000000142793</v>
          </cell>
          <cell r="B997" t="str">
            <v>Кв. 963</v>
          </cell>
          <cell r="C997" t="str">
            <v>Дзаварян Арамаис Артурович</v>
          </cell>
          <cell r="D997">
            <v>44492</v>
          </cell>
          <cell r="E997">
            <v>46.6</v>
          </cell>
          <cell r="F997">
            <v>31</v>
          </cell>
          <cell r="G997">
            <v>28</v>
          </cell>
          <cell r="H997">
            <v>31</v>
          </cell>
          <cell r="I997">
            <v>30</v>
          </cell>
          <cell r="J997">
            <v>31</v>
          </cell>
          <cell r="K997">
            <v>151</v>
          </cell>
          <cell r="L997">
            <v>4754534</v>
          </cell>
          <cell r="M997">
            <v>4.399</v>
          </cell>
          <cell r="N997">
            <v>4.399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0.42151253883082268</v>
          </cell>
          <cell r="W997">
            <v>7.7782556176982806E-2</v>
          </cell>
          <cell r="X997">
            <v>0.2146406839882109</v>
          </cell>
          <cell r="Y997">
            <v>2.3498879972076087E-2</v>
          </cell>
          <cell r="Z997">
            <v>0</v>
          </cell>
          <cell r="AA997">
            <v>1208.5523210849581</v>
          </cell>
          <cell r="AB997">
            <v>1316.32</v>
          </cell>
          <cell r="AC997">
            <v>-107.76767891504187</v>
          </cell>
          <cell r="AD997">
            <v>223.01658941952155</v>
          </cell>
          <cell r="AE997">
            <v>1316.32</v>
          </cell>
          <cell r="AF997">
            <v>-1093.3034105804784</v>
          </cell>
          <cell r="AG997">
            <v>615.41347631731844</v>
          </cell>
          <cell r="AH997">
            <v>1316.32</v>
          </cell>
          <cell r="AI997">
            <v>-700.9065236826815</v>
          </cell>
          <cell r="AJ997">
            <v>67.375518678337116</v>
          </cell>
          <cell r="AK997">
            <v>1316.32</v>
          </cell>
          <cell r="AL997">
            <v>-1248.9444813216628</v>
          </cell>
          <cell r="AM997">
            <v>0</v>
          </cell>
          <cell r="AN997">
            <v>1316.32</v>
          </cell>
          <cell r="AO997">
            <v>-1316.32</v>
          </cell>
          <cell r="AP997">
            <v>0.73743465896809246</v>
          </cell>
          <cell r="AQ997">
            <v>0.73743465896809246</v>
          </cell>
          <cell r="AR997">
            <v>2114.3579055001351</v>
          </cell>
          <cell r="AS997">
            <v>6581.5999999999995</v>
          </cell>
        </row>
        <row r="998">
          <cell r="A998" t="str">
            <v>л/с №3000000143036</v>
          </cell>
          <cell r="B998" t="str">
            <v>Кв. 964</v>
          </cell>
          <cell r="C998" t="str">
            <v>Белогуров Павел Валерьевич</v>
          </cell>
          <cell r="D998">
            <v>44505</v>
          </cell>
          <cell r="E998">
            <v>33.4</v>
          </cell>
          <cell r="F998">
            <v>31</v>
          </cell>
          <cell r="G998">
            <v>28</v>
          </cell>
          <cell r="H998">
            <v>31</v>
          </cell>
          <cell r="I998">
            <v>30</v>
          </cell>
          <cell r="J998">
            <v>31</v>
          </cell>
          <cell r="K998">
            <v>151</v>
          </cell>
          <cell r="L998">
            <v>4754538</v>
          </cell>
          <cell r="M998">
            <v>6.5</v>
          </cell>
          <cell r="N998">
            <v>9.8169000000000004</v>
          </cell>
          <cell r="O998">
            <v>3.3169000000000004</v>
          </cell>
          <cell r="P998">
            <v>0.68095298013245043</v>
          </cell>
          <cell r="Q998">
            <v>0.61505430463576172</v>
          </cell>
          <cell r="R998">
            <v>0.68095298013245043</v>
          </cell>
          <cell r="S998">
            <v>0.65898675496688752</v>
          </cell>
          <cell r="T998">
            <v>0.68095298013245043</v>
          </cell>
          <cell r="U998">
            <v>3.3169000000000004</v>
          </cell>
          <cell r="V998">
            <v>0.30211413727359393</v>
          </cell>
          <cell r="W998">
            <v>5.5749729105391103E-2</v>
          </cell>
          <cell r="X998">
            <v>0.1538411769357563</v>
          </cell>
          <cell r="Y998">
            <v>1.6842544872689727E-2</v>
          </cell>
          <cell r="Z998">
            <v>0</v>
          </cell>
          <cell r="AA998">
            <v>2818.6303776842619</v>
          </cell>
          <cell r="AB998">
            <v>1205.6500000000001</v>
          </cell>
          <cell r="AC998">
            <v>1612.9803776842618</v>
          </cell>
          <cell r="AD998">
            <v>1923.3159094619584</v>
          </cell>
          <cell r="AE998">
            <v>1205.6500000000001</v>
          </cell>
          <cell r="AF998">
            <v>717.66590946195834</v>
          </cell>
          <cell r="AG998">
            <v>2393.5051112628207</v>
          </cell>
          <cell r="AH998">
            <v>1205.6500000000001</v>
          </cell>
          <cell r="AI998">
            <v>1187.8551112628206</v>
          </cell>
          <cell r="AJ998">
            <v>1937.7242519140391</v>
          </cell>
          <cell r="AK998">
            <v>1205.6500000000001</v>
          </cell>
          <cell r="AL998">
            <v>732.074251914039</v>
          </cell>
          <cell r="AM998">
            <v>1952.4147655761592</v>
          </cell>
          <cell r="AN998">
            <v>1205.6500000000001</v>
          </cell>
          <cell r="AO998">
            <v>746.76476557615911</v>
          </cell>
          <cell r="AP998">
            <v>0.52854758818743108</v>
          </cell>
          <cell r="AQ998">
            <v>3.8454475881874313</v>
          </cell>
          <cell r="AR998">
            <v>11025.590415899238</v>
          </cell>
          <cell r="AS998">
            <v>6028.25</v>
          </cell>
        </row>
        <row r="999">
          <cell r="A999" t="str">
            <v>л/с №3000000152174</v>
          </cell>
          <cell r="B999" t="str">
            <v>Кв. 965</v>
          </cell>
          <cell r="C999" t="str">
            <v>Мачульский Станислав Сергеевич</v>
          </cell>
          <cell r="D999">
            <v>44643</v>
          </cell>
          <cell r="E999">
            <v>32.1</v>
          </cell>
          <cell r="F999">
            <v>31</v>
          </cell>
          <cell r="G999">
            <v>28</v>
          </cell>
          <cell r="H999">
            <v>31</v>
          </cell>
          <cell r="I999">
            <v>30</v>
          </cell>
          <cell r="J999">
            <v>31</v>
          </cell>
          <cell r="K999">
            <v>151</v>
          </cell>
          <cell r="L999">
            <v>4754547</v>
          </cell>
          <cell r="M999">
            <v>2.1389999999999998</v>
          </cell>
          <cell r="N999">
            <v>3.1793</v>
          </cell>
          <cell r="O999">
            <v>1.0403000000000002</v>
          </cell>
          <cell r="P999">
            <v>0.21357152317880801</v>
          </cell>
          <cell r="Q999">
            <v>0.1929033112582782</v>
          </cell>
          <cell r="R999">
            <v>0.21357152317880801</v>
          </cell>
          <cell r="S999">
            <v>0.20668211920529805</v>
          </cell>
          <cell r="T999">
            <v>0.21357152317880801</v>
          </cell>
          <cell r="U999">
            <v>1.0403000000000002</v>
          </cell>
          <cell r="V999">
            <v>0.29035520378689716</v>
          </cell>
          <cell r="W999">
            <v>5.3579829469552538E-2</v>
          </cell>
          <cell r="X999">
            <v>0.14785334669574185</v>
          </cell>
          <cell r="Y999">
            <v>1.6186996718962284E-2</v>
          </cell>
          <cell r="Z999">
            <v>0</v>
          </cell>
          <cell r="AA999">
            <v>1444.8486330215305</v>
          </cell>
          <cell r="AB999">
            <v>671.21</v>
          </cell>
          <cell r="AC999">
            <v>773.6386330215305</v>
          </cell>
          <cell r="AD999">
            <v>706.71153143202162</v>
          </cell>
          <cell r="AE999">
            <v>671.21</v>
          </cell>
          <cell r="AF999">
            <v>35.501531432021579</v>
          </cell>
          <cell r="AG999">
            <v>1036.2701584069118</v>
          </cell>
          <cell r="AH999">
            <v>671.21</v>
          </cell>
          <cell r="AI999">
            <v>365.0601584069118</v>
          </cell>
          <cell r="AJ999">
            <v>639.00587179572074</v>
          </cell>
          <cell r="AK999">
            <v>671.21</v>
          </cell>
          <cell r="AL999">
            <v>-32.2041282042793</v>
          </cell>
          <cell r="AM999">
            <v>612.34799982781476</v>
          </cell>
          <cell r="AN999">
            <v>671.21</v>
          </cell>
          <cell r="AO999">
            <v>-58.862000172185276</v>
          </cell>
          <cell r="AP999">
            <v>0.50797537667115378</v>
          </cell>
          <cell r="AQ999">
            <v>1.5482753766711541</v>
          </cell>
          <cell r="AR999">
            <v>4439.1841944839998</v>
          </cell>
          <cell r="AS999">
            <v>3356.05</v>
          </cell>
        </row>
        <row r="1000">
          <cell r="A1000" t="str">
            <v>л/с №3000000164503</v>
          </cell>
          <cell r="B1000" t="str">
            <v>Кв. 966</v>
          </cell>
          <cell r="C1000" t="str">
            <v>Погосян Элла Тиграновна</v>
          </cell>
          <cell r="D1000">
            <v>44631</v>
          </cell>
          <cell r="E1000">
            <v>35.700000000000003</v>
          </cell>
          <cell r="F1000">
            <v>31</v>
          </cell>
          <cell r="G1000">
            <v>28</v>
          </cell>
          <cell r="H1000">
            <v>31</v>
          </cell>
          <cell r="I1000">
            <v>30</v>
          </cell>
          <cell r="J1000">
            <v>31</v>
          </cell>
          <cell r="K1000">
            <v>151</v>
          </cell>
          <cell r="L1000">
            <v>4754424</v>
          </cell>
          <cell r="M1000">
            <v>1.458</v>
          </cell>
          <cell r="N1000">
            <v>5.2305999999999999</v>
          </cell>
          <cell r="O1000">
            <v>3.7725999999999997</v>
          </cell>
          <cell r="P1000">
            <v>0.77450728476821185</v>
          </cell>
          <cell r="Q1000">
            <v>0.69955496688741714</v>
          </cell>
          <cell r="R1000">
            <v>0.77450728476821185</v>
          </cell>
          <cell r="S1000">
            <v>0.74952317880794694</v>
          </cell>
          <cell r="T1000">
            <v>0.77450728476821185</v>
          </cell>
          <cell r="U1000">
            <v>3.7725999999999997</v>
          </cell>
          <cell r="V1000">
            <v>0.32291840421159596</v>
          </cell>
          <cell r="W1000">
            <v>5.9588782307259371E-2</v>
          </cell>
          <cell r="X1000">
            <v>0.16443503043732038</v>
          </cell>
          <cell r="Y1000">
            <v>1.8002360836976747E-2</v>
          </cell>
          <cell r="Z1000">
            <v>0</v>
          </cell>
          <cell r="AA1000">
            <v>3146.5169869291249</v>
          </cell>
          <cell r="AB1000">
            <v>486.56</v>
          </cell>
          <cell r="AC1000">
            <v>2659.9569869291249</v>
          </cell>
          <cell r="AD1000">
            <v>2176.6017748159925</v>
          </cell>
          <cell r="AE1000">
            <v>486.56</v>
          </cell>
          <cell r="AF1000">
            <v>1690.0417748159925</v>
          </cell>
          <cell r="AG1000">
            <v>2692.116627310998</v>
          </cell>
          <cell r="AH1000">
            <v>486.56</v>
          </cell>
          <cell r="AI1000">
            <v>2205.556627310998</v>
          </cell>
          <cell r="AJ1000">
            <v>2200.6338767591319</v>
          </cell>
          <cell r="AK1000">
            <v>486.56</v>
          </cell>
          <cell r="AL1000">
            <v>1714.073876759132</v>
          </cell>
          <cell r="AM1000">
            <v>2220.6517967417217</v>
          </cell>
          <cell r="AN1000">
            <v>486.56</v>
          </cell>
          <cell r="AO1000">
            <v>1734.0917967417217</v>
          </cell>
          <cell r="AP1000">
            <v>0.56494457779315244</v>
          </cell>
          <cell r="AQ1000">
            <v>4.3375445777931523</v>
          </cell>
          <cell r="AR1000">
            <v>12436.521062556969</v>
          </cell>
          <cell r="AS1000">
            <v>2432.8000000000002</v>
          </cell>
        </row>
        <row r="1001">
          <cell r="A1001" t="str">
            <v>л/с №3000000140481</v>
          </cell>
          <cell r="B1001" t="str">
            <v>Кв. 967</v>
          </cell>
          <cell r="C1001" t="str">
            <v>Сычева Валентина Олеговна</v>
          </cell>
          <cell r="D1001">
            <v>44456</v>
          </cell>
          <cell r="E1001">
            <v>54.2</v>
          </cell>
          <cell r="F1001">
            <v>31</v>
          </cell>
          <cell r="G1001">
            <v>28</v>
          </cell>
          <cell r="H1001">
            <v>31</v>
          </cell>
          <cell r="I1001">
            <v>30</v>
          </cell>
          <cell r="J1001">
            <v>31</v>
          </cell>
          <cell r="K1001">
            <v>151</v>
          </cell>
          <cell r="L1001">
            <v>4754544</v>
          </cell>
          <cell r="M1001">
            <v>5.032</v>
          </cell>
          <cell r="N1001">
            <v>5.032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0.49025707306074229</v>
          </cell>
          <cell r="W1001">
            <v>9.0468123278808335E-2</v>
          </cell>
          <cell r="X1001">
            <v>0.24964646077598779</v>
          </cell>
          <cell r="Y1001">
            <v>2.733131533232884E-2</v>
          </cell>
          <cell r="Z1001">
            <v>0</v>
          </cell>
          <cell r="AA1001">
            <v>1405.6552747382989</v>
          </cell>
          <cell r="AB1001">
            <v>1531.36</v>
          </cell>
          <cell r="AC1001">
            <v>-125.70472526170101</v>
          </cell>
          <cell r="AD1001">
            <v>259.38839370253368</v>
          </cell>
          <cell r="AE1001">
            <v>1531.36</v>
          </cell>
          <cell r="AF1001">
            <v>-1271.9716062974662</v>
          </cell>
          <cell r="AG1001">
            <v>715.78133940769658</v>
          </cell>
          <cell r="AH1001">
            <v>1531.36</v>
          </cell>
          <cell r="AI1001">
            <v>-815.57866059230332</v>
          </cell>
          <cell r="AJ1001">
            <v>78.363800694546597</v>
          </cell>
          <cell r="AK1001">
            <v>1531.36</v>
          </cell>
          <cell r="AL1001">
            <v>-1452.9961993054533</v>
          </cell>
          <cell r="AM1001">
            <v>0</v>
          </cell>
          <cell r="AN1001">
            <v>1531.36</v>
          </cell>
          <cell r="AO1001">
            <v>-1531.36</v>
          </cell>
          <cell r="AP1001">
            <v>0.8577029724478672</v>
          </cell>
          <cell r="AQ1001">
            <v>0.8577029724478672</v>
          </cell>
          <cell r="AR1001">
            <v>2459.1888085430755</v>
          </cell>
          <cell r="AS1001">
            <v>7656.7999999999993</v>
          </cell>
        </row>
        <row r="1002">
          <cell r="A1002" t="str">
            <v>л/с №3000000142251</v>
          </cell>
          <cell r="B1002" t="str">
            <v>Кв. 968</v>
          </cell>
          <cell r="C1002" t="str">
            <v>Полунина Елена Дмитриевна</v>
          </cell>
          <cell r="D1002">
            <v>44477</v>
          </cell>
          <cell r="E1002">
            <v>45.5</v>
          </cell>
          <cell r="F1002">
            <v>31</v>
          </cell>
          <cell r="G1002">
            <v>28</v>
          </cell>
          <cell r="H1002">
            <v>31</v>
          </cell>
          <cell r="I1002">
            <v>30</v>
          </cell>
          <cell r="J1002">
            <v>31</v>
          </cell>
          <cell r="K1002">
            <v>151</v>
          </cell>
          <cell r="L1002">
            <v>4755236</v>
          </cell>
          <cell r="M1002">
            <v>6.8949999999999996</v>
          </cell>
          <cell r="N1002">
            <v>10.6097</v>
          </cell>
          <cell r="O1002">
            <v>3.7147000000000006</v>
          </cell>
          <cell r="P1002">
            <v>0.76262052980132466</v>
          </cell>
          <cell r="Q1002">
            <v>0.6888185430463577</v>
          </cell>
          <cell r="R1002">
            <v>0.76262052980132466</v>
          </cell>
          <cell r="S1002">
            <v>0.73801986754966897</v>
          </cell>
          <cell r="T1002">
            <v>0.76262052980132466</v>
          </cell>
          <cell r="U1002">
            <v>3.7147000000000006</v>
          </cell>
          <cell r="V1002">
            <v>0.41156267203438696</v>
          </cell>
          <cell r="W1002">
            <v>7.5946487254350159E-2</v>
          </cell>
          <cell r="X1002">
            <v>0.20957405840050636</v>
          </cell>
          <cell r="Y1002">
            <v>2.2944185380460558E-2</v>
          </cell>
          <cell r="Z1002">
            <v>0</v>
          </cell>
          <cell r="AA1002">
            <v>3366.5945926393156</v>
          </cell>
          <cell r="AB1002">
            <v>1251.52</v>
          </cell>
          <cell r="AC1002">
            <v>2115.0745926393156</v>
          </cell>
          <cell r="AD1002">
            <v>2192.7189995775834</v>
          </cell>
          <cell r="AE1002">
            <v>1251.52</v>
          </cell>
          <cell r="AF1002">
            <v>941.19899957758344</v>
          </cell>
          <cell r="AG1002">
            <v>2787.4568794005258</v>
          </cell>
          <cell r="AH1002">
            <v>1251.52</v>
          </cell>
          <cell r="AI1002">
            <v>1535.9368794005259</v>
          </cell>
          <cell r="AJ1002">
            <v>2181.820913280209</v>
          </cell>
          <cell r="AK1002">
            <v>1251.52</v>
          </cell>
          <cell r="AL1002">
            <v>930.30091328020899</v>
          </cell>
          <cell r="AM1002">
            <v>2186.5703306357618</v>
          </cell>
          <cell r="AN1002">
            <v>1251.52</v>
          </cell>
          <cell r="AO1002">
            <v>935.05033063576184</v>
          </cell>
          <cell r="AP1002">
            <v>0.72002740306970403</v>
          </cell>
          <cell r="AQ1002">
            <v>4.4347274030697044</v>
          </cell>
          <cell r="AR1002">
            <v>12715.161715533393</v>
          </cell>
          <cell r="AS1002">
            <v>6257.6</v>
          </cell>
        </row>
        <row r="1003">
          <cell r="A1003" t="str">
            <v>л/с №3000000148092</v>
          </cell>
          <cell r="B1003" t="str">
            <v>Кв. 969</v>
          </cell>
          <cell r="C1003" t="str">
            <v>Киселева Диана Владимировна</v>
          </cell>
          <cell r="D1003">
            <v>44550</v>
          </cell>
          <cell r="E1003">
            <v>46.6</v>
          </cell>
          <cell r="F1003">
            <v>31</v>
          </cell>
          <cell r="G1003">
            <v>28</v>
          </cell>
          <cell r="H1003">
            <v>31</v>
          </cell>
          <cell r="I1003">
            <v>30</v>
          </cell>
          <cell r="J1003">
            <v>31</v>
          </cell>
          <cell r="K1003">
            <v>151</v>
          </cell>
          <cell r="L1003">
            <v>4754863</v>
          </cell>
          <cell r="M1003">
            <v>4.8659999999999997</v>
          </cell>
          <cell r="N1003">
            <v>8.0591000000000008</v>
          </cell>
          <cell r="O1003">
            <v>3.1931000000000012</v>
          </cell>
          <cell r="P1003">
            <v>0.65553708609271555</v>
          </cell>
          <cell r="Q1003">
            <v>0.59209801324503331</v>
          </cell>
          <cell r="R1003">
            <v>0.65553708609271555</v>
          </cell>
          <cell r="S1003">
            <v>0.63439072847682143</v>
          </cell>
          <cell r="T1003">
            <v>0.65553708609271555</v>
          </cell>
          <cell r="U1003">
            <v>3.1931000000000012</v>
          </cell>
          <cell r="V1003">
            <v>0.42151253883082268</v>
          </cell>
          <cell r="W1003">
            <v>7.7782556176982806E-2</v>
          </cell>
          <cell r="X1003">
            <v>0.2146406839882109</v>
          </cell>
          <cell r="Y1003">
            <v>2.3498879972076087E-2</v>
          </cell>
          <cell r="Z1003">
            <v>0</v>
          </cell>
          <cell r="AA1003">
            <v>3088.0951435882698</v>
          </cell>
          <cell r="AB1003">
            <v>1345.85</v>
          </cell>
          <cell r="AC1003">
            <v>1742.2451435882699</v>
          </cell>
          <cell r="AD1003">
            <v>1920.668171035416</v>
          </cell>
          <cell r="AE1003">
            <v>1345.85</v>
          </cell>
          <cell r="AF1003">
            <v>574.81817103541607</v>
          </cell>
          <cell r="AG1003">
            <v>2494.9562988206308</v>
          </cell>
          <cell r="AH1003">
            <v>1345.85</v>
          </cell>
          <cell r="AI1003">
            <v>1149.1062988206309</v>
          </cell>
          <cell r="AJ1003">
            <v>1886.2879275525099</v>
          </cell>
          <cell r="AK1003">
            <v>1345.85</v>
          </cell>
          <cell r="AL1003">
            <v>540.43792755251002</v>
          </cell>
          <cell r="AM1003">
            <v>1879.542822503312</v>
          </cell>
          <cell r="AN1003">
            <v>1345.85</v>
          </cell>
          <cell r="AO1003">
            <v>533.69282250331207</v>
          </cell>
          <cell r="AP1003">
            <v>0.73743465896809246</v>
          </cell>
          <cell r="AQ1003">
            <v>3.9305346589680936</v>
          </cell>
          <cell r="AR1003">
            <v>11269.550363500139</v>
          </cell>
          <cell r="AS1003">
            <v>6729.25</v>
          </cell>
        </row>
        <row r="1004">
          <cell r="A1004" t="str">
            <v>л/с №3000000140157</v>
          </cell>
          <cell r="B1004" t="str">
            <v>Кв. 97</v>
          </cell>
          <cell r="C1004" t="str">
            <v>Аскеров Фуат Джалил оглы</v>
          </cell>
          <cell r="D1004">
            <v>44442</v>
          </cell>
          <cell r="E1004">
            <v>74.400000000000006</v>
          </cell>
          <cell r="F1004">
            <v>31</v>
          </cell>
          <cell r="G1004">
            <v>28</v>
          </cell>
          <cell r="H1004">
            <v>31</v>
          </cell>
          <cell r="I1004">
            <v>30</v>
          </cell>
          <cell r="J1004">
            <v>31</v>
          </cell>
          <cell r="K1004">
            <v>151</v>
          </cell>
          <cell r="L1004" t="str">
            <v>4755073</v>
          </cell>
          <cell r="M1004">
            <v>14.114000000000001</v>
          </cell>
          <cell r="N1004">
            <v>20.8048</v>
          </cell>
          <cell r="O1004">
            <v>6.6907999999999994</v>
          </cell>
          <cell r="P1004">
            <v>1.3736079470198674</v>
          </cell>
          <cell r="Q1004">
            <v>1.2406781456953642</v>
          </cell>
          <cell r="R1004">
            <v>1.3736079470198674</v>
          </cell>
          <cell r="S1004">
            <v>1.3292980132450332</v>
          </cell>
          <cell r="T1004">
            <v>1.3736079470198674</v>
          </cell>
          <cell r="U1004">
            <v>6.6908000000000003</v>
          </cell>
          <cell r="V1004">
            <v>0.67297280877710752</v>
          </cell>
          <cell r="W1004">
            <v>0.12418502531260774</v>
          </cell>
          <cell r="X1004">
            <v>0.34268813065928955</v>
          </cell>
          <cell r="Y1004">
            <v>3.7517525105632207E-2</v>
          </cell>
          <cell r="Z1004">
            <v>0</v>
          </cell>
          <cell r="AA1004">
            <v>5867.9154114059702</v>
          </cell>
          <cell r="AB1004">
            <v>2966.1</v>
          </cell>
          <cell r="AC1004">
            <v>2901.8154114059703</v>
          </cell>
          <cell r="AD1004">
            <v>3913.3083866506367</v>
          </cell>
          <cell r="AE1004">
            <v>2966.1</v>
          </cell>
          <cell r="AF1004">
            <v>947.20838665063684</v>
          </cell>
          <cell r="AG1004">
            <v>4920.929788000125</v>
          </cell>
          <cell r="AH1004">
            <v>2966.1</v>
          </cell>
          <cell r="AI1004">
            <v>1954.8297880001251</v>
          </cell>
          <cell r="AJ1004">
            <v>3918.9061752482603</v>
          </cell>
          <cell r="AK1004">
            <v>2966.1</v>
          </cell>
          <cell r="AL1004">
            <v>952.80617524826039</v>
          </cell>
          <cell r="AM1004">
            <v>3938.3812335364232</v>
          </cell>
          <cell r="AN1004">
            <v>2966.1</v>
          </cell>
          <cell r="AO1004">
            <v>972.28123353642331</v>
          </cell>
          <cell r="AP1004">
            <v>1.177363489854637</v>
          </cell>
          <cell r="AQ1004">
            <v>7.868163489854636</v>
          </cell>
          <cell r="AR1004">
            <v>22559.440994841414</v>
          </cell>
          <cell r="AS1004">
            <v>14830.5</v>
          </cell>
        </row>
        <row r="1005">
          <cell r="A1005" t="str">
            <v>л/с №3000000142796</v>
          </cell>
          <cell r="B1005" t="str">
            <v>Кв. 970</v>
          </cell>
          <cell r="C1005" t="str">
            <v>Сурков Александр Валерьевич</v>
          </cell>
          <cell r="D1005">
            <v>44484</v>
          </cell>
          <cell r="E1005">
            <v>33.4</v>
          </cell>
          <cell r="F1005">
            <v>31</v>
          </cell>
          <cell r="G1005">
            <v>28</v>
          </cell>
          <cell r="H1005">
            <v>31</v>
          </cell>
          <cell r="I1005">
            <v>30</v>
          </cell>
          <cell r="J1005">
            <v>31</v>
          </cell>
          <cell r="K1005">
            <v>151</v>
          </cell>
          <cell r="L1005">
            <v>4754870</v>
          </cell>
          <cell r="M1005">
            <v>6.2370000000000001</v>
          </cell>
          <cell r="N1005">
            <v>9.9404000000000003</v>
          </cell>
          <cell r="O1005">
            <v>3.7034000000000002</v>
          </cell>
          <cell r="P1005">
            <v>0.7603006622516556</v>
          </cell>
          <cell r="Q1005">
            <v>0.68672317880794709</v>
          </cell>
          <cell r="R1005">
            <v>0.7603006622516556</v>
          </cell>
          <cell r="S1005">
            <v>0.73577483443708613</v>
          </cell>
          <cell r="T1005">
            <v>0.7603006622516556</v>
          </cell>
          <cell r="U1005">
            <v>3.7034000000000002</v>
          </cell>
          <cell r="V1005">
            <v>0.30211413727359393</v>
          </cell>
          <cell r="W1005">
            <v>5.5749729105391103E-2</v>
          </cell>
          <cell r="X1005">
            <v>0.1538411769357563</v>
          </cell>
          <cell r="Y1005">
            <v>1.6842544872689727E-2</v>
          </cell>
          <cell r="Z1005">
            <v>0</v>
          </cell>
          <cell r="AA1005">
            <v>3046.1344649028047</v>
          </cell>
          <cell r="AB1005">
            <v>1291.0899999999999</v>
          </cell>
          <cell r="AC1005">
            <v>1755.0444649028047</v>
          </cell>
          <cell r="AD1005">
            <v>2128.8034721109648</v>
          </cell>
          <cell r="AE1005">
            <v>1291.0899999999999</v>
          </cell>
          <cell r="AF1005">
            <v>837.71347211096486</v>
          </cell>
          <cell r="AG1005">
            <v>2621.0091984813635</v>
          </cell>
          <cell r="AH1005">
            <v>1291.0899999999999</v>
          </cell>
          <cell r="AI1005">
            <v>1329.9191984813635</v>
          </cell>
          <cell r="AJ1005">
            <v>2157.889497609403</v>
          </cell>
          <cell r="AK1005">
            <v>1291.0899999999999</v>
          </cell>
          <cell r="AL1005">
            <v>866.79949760940303</v>
          </cell>
          <cell r="AM1005">
            <v>2179.9188527947017</v>
          </cell>
          <cell r="AN1005">
            <v>1291.0899999999999</v>
          </cell>
          <cell r="AO1005">
            <v>888.82885279470179</v>
          </cell>
          <cell r="AP1005">
            <v>0.52854758818743108</v>
          </cell>
          <cell r="AQ1005">
            <v>4.2319475881874311</v>
          </cell>
          <cell r="AR1005">
            <v>12133.755485899239</v>
          </cell>
          <cell r="AS1005">
            <v>6455.45</v>
          </cell>
        </row>
        <row r="1006">
          <cell r="A1006" t="str">
            <v>л/с №3000000140473</v>
          </cell>
          <cell r="B1006" t="str">
            <v>Кв. 971</v>
          </cell>
          <cell r="C1006" t="str">
            <v>Иванов Александр Владимирович</v>
          </cell>
          <cell r="D1006">
            <v>44456</v>
          </cell>
          <cell r="E1006">
            <v>32.1</v>
          </cell>
          <cell r="F1006">
            <v>31</v>
          </cell>
          <cell r="G1006">
            <v>28</v>
          </cell>
          <cell r="H1006">
            <v>31</v>
          </cell>
          <cell r="I1006">
            <v>30</v>
          </cell>
          <cell r="J1006">
            <v>31</v>
          </cell>
          <cell r="K1006">
            <v>151</v>
          </cell>
          <cell r="L1006">
            <v>4755237</v>
          </cell>
          <cell r="M1006">
            <v>6.1890000000000001</v>
          </cell>
          <cell r="N1006">
            <v>8.5408000000000008</v>
          </cell>
          <cell r="O1006">
            <v>2.3518000000000008</v>
          </cell>
          <cell r="P1006">
            <v>0.48281986754966905</v>
          </cell>
          <cell r="Q1006">
            <v>0.43609536423841072</v>
          </cell>
          <cell r="R1006">
            <v>0.48281986754966905</v>
          </cell>
          <cell r="S1006">
            <v>0.46724503311258292</v>
          </cell>
          <cell r="T1006">
            <v>0.48281986754966905</v>
          </cell>
          <cell r="U1006">
            <v>2.3518000000000008</v>
          </cell>
          <cell r="V1006">
            <v>0.29035520378689716</v>
          </cell>
          <cell r="W1006">
            <v>5.3579829469552538E-2</v>
          </cell>
          <cell r="X1006">
            <v>0.14785334669574185</v>
          </cell>
          <cell r="Y1006">
            <v>1.6186996718962284E-2</v>
          </cell>
          <cell r="Z1006">
            <v>0</v>
          </cell>
          <cell r="AA1006">
            <v>2216.8321010347754</v>
          </cell>
          <cell r="AB1006">
            <v>1327.79</v>
          </cell>
          <cell r="AC1006">
            <v>889.04210103477544</v>
          </cell>
          <cell r="AD1006">
            <v>1403.986921895598</v>
          </cell>
          <cell r="AE1006">
            <v>1327.79</v>
          </cell>
          <cell r="AF1006">
            <v>76.196921895598052</v>
          </cell>
          <cell r="AG1006">
            <v>1808.2536264201572</v>
          </cell>
          <cell r="AH1006">
            <v>1327.79</v>
          </cell>
          <cell r="AI1006">
            <v>480.4636264201572</v>
          </cell>
          <cell r="AJ1006">
            <v>1386.0866472924097</v>
          </cell>
          <cell r="AK1006">
            <v>1327.79</v>
          </cell>
          <cell r="AL1006">
            <v>58.296647292409716</v>
          </cell>
          <cell r="AM1006">
            <v>1384.33146784106</v>
          </cell>
          <cell r="AN1006">
            <v>1327.79</v>
          </cell>
          <cell r="AO1006">
            <v>56.541467841060012</v>
          </cell>
          <cell r="AP1006">
            <v>0.50797537667115378</v>
          </cell>
          <cell r="AQ1006">
            <v>2.8597753766711547</v>
          </cell>
          <cell r="AR1006">
            <v>8199.4907644840005</v>
          </cell>
          <cell r="AS1006">
            <v>6638.95</v>
          </cell>
        </row>
        <row r="1007">
          <cell r="A1007" t="str">
            <v>л/с №3000000140639</v>
          </cell>
          <cell r="B1007" t="str">
            <v>Кв. 972</v>
          </cell>
          <cell r="C1007" t="str">
            <v>Огородов Александр Леонидович</v>
          </cell>
          <cell r="D1007">
            <v>44462</v>
          </cell>
          <cell r="E1007">
            <v>35.700000000000003</v>
          </cell>
          <cell r="F1007">
            <v>31</v>
          </cell>
          <cell r="G1007">
            <v>28</v>
          </cell>
          <cell r="H1007">
            <v>31</v>
          </cell>
          <cell r="I1007">
            <v>30</v>
          </cell>
          <cell r="J1007">
            <v>31</v>
          </cell>
          <cell r="K1007">
            <v>151</v>
          </cell>
          <cell r="L1007">
            <v>4754868</v>
          </cell>
          <cell r="M1007">
            <v>8.4090000000000007</v>
          </cell>
          <cell r="N1007">
            <v>10.8964</v>
          </cell>
          <cell r="O1007">
            <v>2.4873999999999992</v>
          </cell>
          <cell r="P1007">
            <v>0.5106582781456952</v>
          </cell>
          <cell r="Q1007">
            <v>0.46123973509933758</v>
          </cell>
          <cell r="R1007">
            <v>0.5106582781456952</v>
          </cell>
          <cell r="S1007">
            <v>0.49418543046357599</v>
          </cell>
          <cell r="T1007">
            <v>0.5106582781456952</v>
          </cell>
          <cell r="U1007">
            <v>2.4873999999999992</v>
          </cell>
          <cell r="V1007">
            <v>0.32291840421159596</v>
          </cell>
          <cell r="W1007">
            <v>5.9588782307259371E-2</v>
          </cell>
          <cell r="X1007">
            <v>0.16443503043732038</v>
          </cell>
          <cell r="Y1007">
            <v>1.8002360836976747E-2</v>
          </cell>
          <cell r="Z1007">
            <v>0</v>
          </cell>
          <cell r="AA1007">
            <v>2390.0143921211779</v>
          </cell>
          <cell r="AB1007">
            <v>1447.64</v>
          </cell>
          <cell r="AC1007">
            <v>942.37439212117783</v>
          </cell>
          <cell r="AD1007">
            <v>1493.3091085378467</v>
          </cell>
          <cell r="AE1007">
            <v>1447.64</v>
          </cell>
          <cell r="AF1007">
            <v>45.669108537846569</v>
          </cell>
          <cell r="AG1007">
            <v>1935.6140325030503</v>
          </cell>
          <cell r="AH1007">
            <v>1447.64</v>
          </cell>
          <cell r="AI1007">
            <v>487.97403250305024</v>
          </cell>
          <cell r="AJ1007">
            <v>1468.5345914611187</v>
          </cell>
          <cell r="AK1007">
            <v>1447.64</v>
          </cell>
          <cell r="AL1007">
            <v>20.89459146111858</v>
          </cell>
          <cell r="AM1007">
            <v>1464.1492019337743</v>
          </cell>
          <cell r="AN1007">
            <v>1447.64</v>
          </cell>
          <cell r="AO1007">
            <v>16.509201933774193</v>
          </cell>
          <cell r="AP1007">
            <v>0.56494457779315244</v>
          </cell>
          <cell r="AQ1007">
            <v>3.0523445777931517</v>
          </cell>
          <cell r="AR1007">
            <v>8751.6213265569677</v>
          </cell>
          <cell r="AS1007">
            <v>7238.2000000000007</v>
          </cell>
        </row>
        <row r="1008">
          <cell r="A1008" t="str">
            <v>л/с №3000000140483</v>
          </cell>
          <cell r="B1008" t="str">
            <v>Кв. 973</v>
          </cell>
          <cell r="C1008" t="str">
            <v>Талютов Артур Ринатович</v>
          </cell>
          <cell r="D1008">
            <v>44456</v>
          </cell>
          <cell r="E1008">
            <v>54.2</v>
          </cell>
          <cell r="F1008">
            <v>31</v>
          </cell>
          <cell r="G1008">
            <v>28</v>
          </cell>
          <cell r="H1008">
            <v>31</v>
          </cell>
          <cell r="I1008">
            <v>30</v>
          </cell>
          <cell r="J1008">
            <v>31</v>
          </cell>
          <cell r="K1008">
            <v>151</v>
          </cell>
          <cell r="L1008">
            <v>4754866</v>
          </cell>
          <cell r="M1008">
            <v>5.51</v>
          </cell>
          <cell r="N1008">
            <v>10</v>
          </cell>
          <cell r="O1008">
            <v>4.49</v>
          </cell>
          <cell r="P1008">
            <v>0.9217880794701987</v>
          </cell>
          <cell r="Q1008">
            <v>0.83258278145695364</v>
          </cell>
          <cell r="R1008">
            <v>0.9217880794701987</v>
          </cell>
          <cell r="S1008">
            <v>0.89205298013245038</v>
          </cell>
          <cell r="T1008">
            <v>0.9217880794701987</v>
          </cell>
          <cell r="U1008">
            <v>4.49</v>
          </cell>
          <cell r="V1008">
            <v>0.49025707306074229</v>
          </cell>
          <cell r="W1008">
            <v>9.0468123278808335E-2</v>
          </cell>
          <cell r="X1008">
            <v>0.24964646077598779</v>
          </cell>
          <cell r="Y1008">
            <v>2.733131533232884E-2</v>
          </cell>
          <cell r="Z1008">
            <v>0</v>
          </cell>
          <cell r="AA1008">
            <v>4048.5876204336632</v>
          </cell>
          <cell r="AB1008">
            <v>1680.45</v>
          </cell>
          <cell r="AC1008">
            <v>2368.137620433663</v>
          </cell>
          <cell r="AD1008">
            <v>2646.553093040282</v>
          </cell>
          <cell r="AE1008">
            <v>1680.45</v>
          </cell>
          <cell r="AF1008">
            <v>966.10309304028192</v>
          </cell>
          <cell r="AG1008">
            <v>3358.7136851030609</v>
          </cell>
          <cell r="AH1008">
            <v>1680.45</v>
          </cell>
          <cell r="AI1008">
            <v>1678.2636851030609</v>
          </cell>
          <cell r="AJ1008">
            <v>2636.0402642707054</v>
          </cell>
          <cell r="AK1008">
            <v>1680.45</v>
          </cell>
          <cell r="AL1008">
            <v>955.59026427070535</v>
          </cell>
          <cell r="AM1008">
            <v>2642.9323456953643</v>
          </cell>
          <cell r="AN1008">
            <v>1680.45</v>
          </cell>
          <cell r="AO1008">
            <v>962.4823456953643</v>
          </cell>
          <cell r="AP1008">
            <v>0.8577029724478672</v>
          </cell>
          <cell r="AQ1008">
            <v>5.3477029724478671</v>
          </cell>
          <cell r="AR1008">
            <v>15332.827008543074</v>
          </cell>
          <cell r="AS1008">
            <v>8402.25</v>
          </cell>
        </row>
        <row r="1009">
          <cell r="A1009" t="str">
            <v>л/с №3000000145480</v>
          </cell>
          <cell r="B1009" t="str">
            <v>Кв. 974</v>
          </cell>
          <cell r="C1009" t="str">
            <v>Васильев Андрей Николаевич</v>
          </cell>
          <cell r="D1009">
            <v>44477</v>
          </cell>
          <cell r="E1009">
            <v>45.5</v>
          </cell>
          <cell r="F1009">
            <v>31</v>
          </cell>
          <cell r="G1009">
            <v>28</v>
          </cell>
          <cell r="H1009">
            <v>31</v>
          </cell>
          <cell r="I1009">
            <v>30</v>
          </cell>
          <cell r="J1009">
            <v>31</v>
          </cell>
          <cell r="K1009">
            <v>151</v>
          </cell>
          <cell r="L1009">
            <v>4754770</v>
          </cell>
          <cell r="M1009">
            <v>10.317</v>
          </cell>
          <cell r="N1009">
            <v>13.7806</v>
          </cell>
          <cell r="O1009">
            <v>3.4635999999999996</v>
          </cell>
          <cell r="P1009">
            <v>0.71107019867549659</v>
          </cell>
          <cell r="Q1009">
            <v>0.64225695364238411</v>
          </cell>
          <cell r="R1009">
            <v>0.71107019867549659</v>
          </cell>
          <cell r="S1009">
            <v>0.6881324503311258</v>
          </cell>
          <cell r="T1009">
            <v>0.71107019867549659</v>
          </cell>
          <cell r="U1009">
            <v>3.4635999999999996</v>
          </cell>
          <cell r="V1009">
            <v>0.41156267203438696</v>
          </cell>
          <cell r="W1009">
            <v>7.5946487254350159E-2</v>
          </cell>
          <cell r="X1009">
            <v>0.20957405840050636</v>
          </cell>
          <cell r="Y1009">
            <v>2.2944185380460558E-2</v>
          </cell>
          <cell r="Z1009">
            <v>0</v>
          </cell>
          <cell r="AA1009">
            <v>3218.790514241964</v>
          </cell>
          <cell r="AB1009">
            <v>1901.8</v>
          </cell>
          <cell r="AC1009">
            <v>1316.9905142419641</v>
          </cell>
          <cell r="AD1009">
            <v>2059.2185416702982</v>
          </cell>
          <cell r="AE1009">
            <v>1901.8</v>
          </cell>
          <cell r="AF1009">
            <v>157.41854167029828</v>
          </cell>
          <cell r="AG1009">
            <v>2639.6528010031739</v>
          </cell>
          <cell r="AH1009">
            <v>1901.8</v>
          </cell>
          <cell r="AI1009">
            <v>737.85280100317391</v>
          </cell>
          <cell r="AJ1009">
            <v>2038.7847083795459</v>
          </cell>
          <cell r="AK1009">
            <v>1901.8</v>
          </cell>
          <cell r="AL1009">
            <v>136.98470837954596</v>
          </cell>
          <cell r="AM1009">
            <v>2038.7662522384103</v>
          </cell>
          <cell r="AN1009">
            <v>1901.8</v>
          </cell>
          <cell r="AO1009">
            <v>136.96625223841033</v>
          </cell>
          <cell r="AP1009">
            <v>0.72002740306970403</v>
          </cell>
          <cell r="AQ1009">
            <v>4.1836274030697034</v>
          </cell>
          <cell r="AR1009">
            <v>11995.212817533391</v>
          </cell>
          <cell r="AS1009">
            <v>9509</v>
          </cell>
        </row>
        <row r="1010">
          <cell r="A1010" t="str">
            <v>л/с №3000000145694</v>
          </cell>
          <cell r="B1010" t="str">
            <v>Кв. 975</v>
          </cell>
          <cell r="C1010" t="str">
            <v>Ишкова Анна Михайловна</v>
          </cell>
          <cell r="D1010">
            <v>44528</v>
          </cell>
          <cell r="E1010">
            <v>46.6</v>
          </cell>
          <cell r="F1010">
            <v>31</v>
          </cell>
          <cell r="G1010">
            <v>28</v>
          </cell>
          <cell r="H1010">
            <v>31</v>
          </cell>
          <cell r="I1010">
            <v>30</v>
          </cell>
          <cell r="J1010">
            <v>31</v>
          </cell>
          <cell r="K1010">
            <v>151</v>
          </cell>
          <cell r="L1010">
            <v>4754758</v>
          </cell>
          <cell r="M1010">
            <v>9.9990000000000006</v>
          </cell>
          <cell r="N1010">
            <v>12.2563</v>
          </cell>
          <cell r="O1010">
            <v>2.257299999999999</v>
          </cell>
          <cell r="P1010">
            <v>0.46341920529801306</v>
          </cell>
          <cell r="Q1010">
            <v>0.41857218543046337</v>
          </cell>
          <cell r="R1010">
            <v>0.46341920529801306</v>
          </cell>
          <cell r="S1010">
            <v>0.44847019867549648</v>
          </cell>
          <cell r="T1010">
            <v>0.46341920529801306</v>
          </cell>
          <cell r="U1010">
            <v>2.257299999999999</v>
          </cell>
          <cell r="V1010">
            <v>0.42151253883082268</v>
          </cell>
          <cell r="W1010">
            <v>7.7782556176982806E-2</v>
          </cell>
          <cell r="X1010">
            <v>0.2146406839882109</v>
          </cell>
          <cell r="Y1010">
            <v>2.3498879972076087E-2</v>
          </cell>
          <cell r="Z1010">
            <v>0</v>
          </cell>
          <cell r="AA1010">
            <v>2537.2585981313155</v>
          </cell>
          <cell r="AB1010">
            <v>2151.8200000000002</v>
          </cell>
          <cell r="AC1010">
            <v>385.4385981313153</v>
          </cell>
          <cell r="AD1010">
            <v>1423.1383880420376</v>
          </cell>
          <cell r="AE1010">
            <v>2151.8200000000002</v>
          </cell>
          <cell r="AF1010">
            <v>-728.68161195796256</v>
          </cell>
          <cell r="AG1010">
            <v>1944.1197533636755</v>
          </cell>
          <cell r="AH1010">
            <v>2151.8200000000002</v>
          </cell>
          <cell r="AI1010">
            <v>-207.70024663632466</v>
          </cell>
          <cell r="AJ1010">
            <v>1353.220302916747</v>
          </cell>
          <cell r="AK1010">
            <v>2151.8200000000002</v>
          </cell>
          <cell r="AL1010">
            <v>-798.5996970832532</v>
          </cell>
          <cell r="AM1010">
            <v>1328.7062770463569</v>
          </cell>
          <cell r="AN1010">
            <v>2151.8200000000002</v>
          </cell>
          <cell r="AO1010">
            <v>-823.11372295364322</v>
          </cell>
          <cell r="AP1010">
            <v>0.73743465896809246</v>
          </cell>
          <cell r="AQ1010">
            <v>2.9947346589680914</v>
          </cell>
          <cell r="AR1010">
            <v>8586.4433195001311</v>
          </cell>
          <cell r="AS1010">
            <v>10759.1</v>
          </cell>
        </row>
        <row r="1011">
          <cell r="A1011" t="str">
            <v>л/с №3000000142773</v>
          </cell>
          <cell r="B1011" t="str">
            <v>Кв. 976</v>
          </cell>
          <cell r="C1011" t="str">
            <v>Басилькевич Юлия Александровна</v>
          </cell>
          <cell r="D1011">
            <v>44495</v>
          </cell>
          <cell r="E1011">
            <v>33.4</v>
          </cell>
          <cell r="F1011">
            <v>31</v>
          </cell>
          <cell r="G1011">
            <v>28</v>
          </cell>
          <cell r="H1011">
            <v>19</v>
          </cell>
          <cell r="I1011">
            <v>0</v>
          </cell>
          <cell r="J1011">
            <v>0</v>
          </cell>
          <cell r="K1011">
            <v>78</v>
          </cell>
          <cell r="L1011">
            <v>1474765</v>
          </cell>
          <cell r="M1011">
            <v>5.681</v>
          </cell>
          <cell r="N1011">
            <v>8.1900999999999993</v>
          </cell>
          <cell r="O1011">
            <v>1.2960913907284763</v>
          </cell>
          <cell r="P1011">
            <v>0.5151132450331124</v>
          </cell>
          <cell r="Q1011">
            <v>0.46526357615894021</v>
          </cell>
          <cell r="R1011">
            <v>0.31571456953642374</v>
          </cell>
          <cell r="S1011">
            <v>0</v>
          </cell>
          <cell r="T1011">
            <v>0</v>
          </cell>
          <cell r="U1011">
            <v>1.2960913907284763</v>
          </cell>
          <cell r="V1011">
            <v>0.30211413727359393</v>
          </cell>
          <cell r="W1011">
            <v>5.5749729105391103E-2</v>
          </cell>
          <cell r="X1011">
            <v>9.4289753605786134E-2</v>
          </cell>
          <cell r="Y1011">
            <v>0</v>
          </cell>
          <cell r="Z1011">
            <v>0</v>
          </cell>
          <cell r="AA1011">
            <v>2343.138006002142</v>
          </cell>
          <cell r="AB1011">
            <v>1078.3499999999999</v>
          </cell>
          <cell r="AC1011">
            <v>1264.7880060021421</v>
          </cell>
          <cell r="AD1011">
            <v>1493.8389285877854</v>
          </cell>
          <cell r="AE1011">
            <v>1078.3499999999999</v>
          </cell>
          <cell r="AF1011">
            <v>415.48892858778549</v>
          </cell>
          <cell r="AG1011">
            <v>1175.5561952268813</v>
          </cell>
          <cell r="AH1011">
            <v>660.92</v>
          </cell>
          <cell r="AI1011">
            <v>514.63619522688134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0.45215361998477116</v>
          </cell>
          <cell r="AQ1011">
            <v>1.7482450107132474</v>
          </cell>
          <cell r="AR1011">
            <v>5012.5331298168085</v>
          </cell>
          <cell r="AS1011">
            <v>2817.62</v>
          </cell>
        </row>
        <row r="1012">
          <cell r="A1012" t="str">
            <v>л/с №3000000145827</v>
          </cell>
          <cell r="B1012" t="str">
            <v>Кв. 977</v>
          </cell>
          <cell r="C1012" t="str">
            <v>Мартыненко Лариса Николаевна</v>
          </cell>
          <cell r="D1012">
            <v>44531</v>
          </cell>
          <cell r="E1012">
            <v>32.1</v>
          </cell>
          <cell r="F1012">
            <v>31</v>
          </cell>
          <cell r="G1012">
            <v>28</v>
          </cell>
          <cell r="H1012">
            <v>31</v>
          </cell>
          <cell r="I1012">
            <v>30</v>
          </cell>
          <cell r="J1012">
            <v>31</v>
          </cell>
          <cell r="K1012">
            <v>151</v>
          </cell>
          <cell r="L1012">
            <v>4754762</v>
          </cell>
          <cell r="M1012">
            <v>5.0629999999999997</v>
          </cell>
          <cell r="N1012">
            <v>7.1356999999999999</v>
          </cell>
          <cell r="O1012">
            <v>2.0727000000000002</v>
          </cell>
          <cell r="P1012">
            <v>0.42552119205298017</v>
          </cell>
          <cell r="Q1012">
            <v>0.38434172185430465</v>
          </cell>
          <cell r="R1012">
            <v>0.42552119205298017</v>
          </cell>
          <cell r="S1012">
            <v>0.411794701986755</v>
          </cell>
          <cell r="T1012">
            <v>0.42552119205298017</v>
          </cell>
          <cell r="U1012">
            <v>2.0727000000000002</v>
          </cell>
          <cell r="V1012">
            <v>0.29035520378689716</v>
          </cell>
          <cell r="W1012">
            <v>5.3579829469552538E-2</v>
          </cell>
          <cell r="X1012">
            <v>0.14785334669574185</v>
          </cell>
          <cell r="Y1012">
            <v>1.6186996718962284E-2</v>
          </cell>
          <cell r="Z1012">
            <v>0</v>
          </cell>
          <cell r="AA1012">
            <v>2052.5464846241794</v>
          </cell>
          <cell r="AB1012">
            <v>958.21</v>
          </cell>
          <cell r="AC1012">
            <v>1094.3364846241793</v>
          </cell>
          <cell r="AD1012">
            <v>1255.5999135247368</v>
          </cell>
          <cell r="AE1012">
            <v>958.21</v>
          </cell>
          <cell r="AF1012">
            <v>297.38991352473681</v>
          </cell>
          <cell r="AG1012">
            <v>1643.9680100095607</v>
          </cell>
          <cell r="AH1012">
            <v>958.21</v>
          </cell>
          <cell r="AI1012">
            <v>685.75801000956062</v>
          </cell>
          <cell r="AJ1012">
            <v>1227.1005668950584</v>
          </cell>
          <cell r="AK1012">
            <v>958.21</v>
          </cell>
          <cell r="AL1012">
            <v>268.89056689505833</v>
          </cell>
          <cell r="AM1012">
            <v>1220.0458514304637</v>
          </cell>
          <cell r="AN1012">
            <v>958.21</v>
          </cell>
          <cell r="AO1012">
            <v>261.83585143046366</v>
          </cell>
          <cell r="AP1012">
            <v>0.50797537667115378</v>
          </cell>
          <cell r="AQ1012">
            <v>2.5806753766711541</v>
          </cell>
          <cell r="AR1012">
            <v>7399.2608264839992</v>
          </cell>
          <cell r="AS1012">
            <v>4791.05</v>
          </cell>
        </row>
        <row r="1013">
          <cell r="A1013" t="str">
            <v>л/с №3000000147749</v>
          </cell>
          <cell r="B1013" t="str">
            <v>Кв. 978</v>
          </cell>
          <cell r="C1013" t="str">
            <v>Лисеенков Денис Витальевич</v>
          </cell>
          <cell r="D1013">
            <v>44548</v>
          </cell>
          <cell r="E1013">
            <v>35.700000000000003</v>
          </cell>
          <cell r="F1013">
            <v>31</v>
          </cell>
          <cell r="G1013">
            <v>28</v>
          </cell>
          <cell r="H1013">
            <v>31</v>
          </cell>
          <cell r="I1013">
            <v>30</v>
          </cell>
          <cell r="J1013">
            <v>31</v>
          </cell>
          <cell r="K1013">
            <v>151</v>
          </cell>
          <cell r="L1013">
            <v>4754871</v>
          </cell>
          <cell r="M1013">
            <v>4.016</v>
          </cell>
          <cell r="N1013">
            <v>7.4366000000000003</v>
          </cell>
          <cell r="O1013">
            <v>3.4205999999999999</v>
          </cell>
          <cell r="P1013">
            <v>0.70224238410596029</v>
          </cell>
          <cell r="Q1013">
            <v>0.63428344370860934</v>
          </cell>
          <cell r="R1013">
            <v>0.70224238410596029</v>
          </cell>
          <cell r="S1013">
            <v>0.67958940397350998</v>
          </cell>
          <cell r="T1013">
            <v>0.70224238410596029</v>
          </cell>
          <cell r="U1013">
            <v>3.4206000000000003</v>
          </cell>
          <cell r="V1013">
            <v>0.32291840421159596</v>
          </cell>
          <cell r="W1013">
            <v>5.9588782307259371E-2</v>
          </cell>
          <cell r="X1013">
            <v>0.16443503043732038</v>
          </cell>
          <cell r="Y1013">
            <v>1.8002360836976747E-2</v>
          </cell>
          <cell r="Z1013">
            <v>0</v>
          </cell>
          <cell r="AA1013">
            <v>2939.3205090483307</v>
          </cell>
          <cell r="AB1013">
            <v>1022.72</v>
          </cell>
          <cell r="AC1013">
            <v>1916.6005090483307</v>
          </cell>
          <cell r="AD1013">
            <v>1989.4565689881783</v>
          </cell>
          <cell r="AE1013">
            <v>1022.72</v>
          </cell>
          <cell r="AF1013">
            <v>966.73656898817831</v>
          </cell>
          <cell r="AG1013">
            <v>2484.9201494302033</v>
          </cell>
          <cell r="AH1013">
            <v>1022.72</v>
          </cell>
          <cell r="AI1013">
            <v>1462.2001494302033</v>
          </cell>
          <cell r="AJ1013">
            <v>2000.1211562293311</v>
          </cell>
          <cell r="AK1013">
            <v>1022.72</v>
          </cell>
          <cell r="AL1013">
            <v>977.40115622933104</v>
          </cell>
          <cell r="AM1013">
            <v>2013.455318860927</v>
          </cell>
          <cell r="AN1013">
            <v>1022.72</v>
          </cell>
          <cell r="AO1013">
            <v>990.73531886092701</v>
          </cell>
          <cell r="AP1013">
            <v>0.56494457779315244</v>
          </cell>
          <cell r="AQ1013">
            <v>3.9855445777931524</v>
          </cell>
          <cell r="AR1013">
            <v>11427.27370255697</v>
          </cell>
          <cell r="AS1013">
            <v>5113.6000000000004</v>
          </cell>
        </row>
        <row r="1014">
          <cell r="A1014" t="str">
            <v>л/с №3000000142963</v>
          </cell>
          <cell r="B1014" t="str">
            <v>Кв. 979</v>
          </cell>
          <cell r="C1014" t="str">
            <v>Шатан Константин Алексеевич</v>
          </cell>
          <cell r="D1014">
            <v>44500</v>
          </cell>
          <cell r="E1014">
            <v>54.2</v>
          </cell>
          <cell r="F1014">
            <v>31</v>
          </cell>
          <cell r="G1014">
            <v>28</v>
          </cell>
          <cell r="H1014">
            <v>31</v>
          </cell>
          <cell r="I1014">
            <v>30</v>
          </cell>
          <cell r="J1014">
            <v>31</v>
          </cell>
          <cell r="K1014">
            <v>151</v>
          </cell>
          <cell r="L1014">
            <v>4754761</v>
          </cell>
          <cell r="M1014">
            <v>3.2625765937919105</v>
          </cell>
          <cell r="N1014">
            <v>3.2625765937919105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0.49025707306074229</v>
          </cell>
          <cell r="W1014">
            <v>9.0468123278808335E-2</v>
          </cell>
          <cell r="X1014">
            <v>0.24964646077598779</v>
          </cell>
          <cell r="Y1014">
            <v>2.733131533232884E-2</v>
          </cell>
          <cell r="Z1014">
            <v>0</v>
          </cell>
          <cell r="AA1014">
            <v>1405.6552747382989</v>
          </cell>
          <cell r="AB1014">
            <v>1099.8499999999999</v>
          </cell>
          <cell r="AC1014">
            <v>305.80527473829898</v>
          </cell>
          <cell r="AD1014">
            <v>259.38839370253368</v>
          </cell>
          <cell r="AE1014">
            <v>1099.8499999999999</v>
          </cell>
          <cell r="AF1014">
            <v>-840.46160629746623</v>
          </cell>
          <cell r="AG1014">
            <v>715.78133940769658</v>
          </cell>
          <cell r="AH1014">
            <v>1099.8499999999999</v>
          </cell>
          <cell r="AI1014">
            <v>-384.06866059230333</v>
          </cell>
          <cell r="AJ1014">
            <v>78.363800694546597</v>
          </cell>
          <cell r="AK1014">
            <v>1099.8499999999999</v>
          </cell>
          <cell r="AL1014">
            <v>-1021.4861993054533</v>
          </cell>
          <cell r="AM1014">
            <v>0</v>
          </cell>
          <cell r="AN1014">
            <v>1099.8499999999999</v>
          </cell>
          <cell r="AO1014">
            <v>-1099.8499999999999</v>
          </cell>
          <cell r="AP1014">
            <v>0.8577029724478672</v>
          </cell>
          <cell r="AQ1014">
            <v>0.8577029724478672</v>
          </cell>
          <cell r="AR1014">
            <v>2459.1888085430755</v>
          </cell>
          <cell r="AS1014">
            <v>5499.25</v>
          </cell>
        </row>
        <row r="1015">
          <cell r="A1015" t="str">
            <v>л/с №3000000139890</v>
          </cell>
          <cell r="B1015" t="str">
            <v>Кв. 98</v>
          </cell>
          <cell r="C1015" t="str">
            <v>Майорова Алена Александровна</v>
          </cell>
          <cell r="D1015">
            <v>44421</v>
          </cell>
          <cell r="E1015">
            <v>63.4</v>
          </cell>
          <cell r="F1015">
            <v>31</v>
          </cell>
          <cell r="G1015">
            <v>28</v>
          </cell>
          <cell r="H1015">
            <v>31</v>
          </cell>
          <cell r="I1015">
            <v>30</v>
          </cell>
          <cell r="J1015">
            <v>31</v>
          </cell>
          <cell r="K1015">
            <v>151</v>
          </cell>
          <cell r="L1015" t="str">
            <v>104755076</v>
          </cell>
          <cell r="M1015">
            <v>8.7560000000000002</v>
          </cell>
          <cell r="N1015">
            <v>13.1806</v>
          </cell>
          <cell r="O1015">
            <v>4.4245999999999999</v>
          </cell>
          <cell r="P1015">
            <v>0.90836158940397349</v>
          </cell>
          <cell r="Q1015">
            <v>0.82045562913907277</v>
          </cell>
          <cell r="R1015">
            <v>0.90836158940397349</v>
          </cell>
          <cell r="S1015">
            <v>0.87905960264900662</v>
          </cell>
          <cell r="T1015">
            <v>0.90836158940397349</v>
          </cell>
          <cell r="U1015">
            <v>4.4245999999999999</v>
          </cell>
          <cell r="V1015">
            <v>0.57347414081275017</v>
          </cell>
          <cell r="W1015">
            <v>0.10582433608628132</v>
          </cell>
          <cell r="X1015">
            <v>0.29202187478224401</v>
          </cell>
          <cell r="Y1015">
            <v>3.1970579189476905E-2</v>
          </cell>
          <cell r="Z1015">
            <v>0</v>
          </cell>
          <cell r="AA1015">
            <v>4248.6897689627858</v>
          </cell>
          <cell r="AB1015">
            <v>1800.59</v>
          </cell>
          <cell r="AC1015">
            <v>2448.0997689627857</v>
          </cell>
          <cell r="AD1015">
            <v>2655.8113906948306</v>
          </cell>
          <cell r="AE1015">
            <v>1800.59</v>
          </cell>
          <cell r="AF1015">
            <v>855.22139069483069</v>
          </cell>
          <cell r="AG1015">
            <v>3441.7154608454389</v>
          </cell>
          <cell r="AH1015">
            <v>1800.59</v>
          </cell>
          <cell r="AI1015">
            <v>1641.125460845439</v>
          </cell>
          <cell r="AJ1015">
            <v>2612.0875167636632</v>
          </cell>
          <cell r="AK1015">
            <v>1800.59</v>
          </cell>
          <cell r="AL1015">
            <v>811.49751676366327</v>
          </cell>
          <cell r="AM1015">
            <v>2604.4361819072847</v>
          </cell>
          <cell r="AN1015">
            <v>1800.59</v>
          </cell>
          <cell r="AO1015">
            <v>803.84618190728474</v>
          </cell>
          <cell r="AP1015">
            <v>1.0032909308707523</v>
          </cell>
          <cell r="AQ1015">
            <v>5.4278909308707526</v>
          </cell>
          <cell r="AR1015">
            <v>15562.740319174003</v>
          </cell>
          <cell r="AS1015">
            <v>9002.9499999999989</v>
          </cell>
        </row>
        <row r="1016">
          <cell r="A1016" t="str">
            <v>л/с №3000000145353</v>
          </cell>
          <cell r="B1016" t="str">
            <v>Кв. 980</v>
          </cell>
          <cell r="C1016" t="str">
            <v>Плетнев Олег Владимирович</v>
          </cell>
          <cell r="D1016">
            <v>44514</v>
          </cell>
          <cell r="E1016">
            <v>42.8</v>
          </cell>
          <cell r="F1016">
            <v>31</v>
          </cell>
          <cell r="G1016">
            <v>28</v>
          </cell>
          <cell r="H1016">
            <v>31</v>
          </cell>
          <cell r="I1016">
            <v>30</v>
          </cell>
          <cell r="J1016">
            <v>31</v>
          </cell>
          <cell r="K1016">
            <v>151</v>
          </cell>
          <cell r="L1016">
            <v>4754548</v>
          </cell>
          <cell r="M1016">
            <v>8.7230000000000008</v>
          </cell>
          <cell r="N1016" t="str">
            <v>нет данных</v>
          </cell>
          <cell r="O1016">
            <v>2.653193577291364</v>
          </cell>
          <cell r="P1016">
            <v>0.54469537017239922</v>
          </cell>
          <cell r="Q1016">
            <v>0.49198291499442515</v>
          </cell>
          <cell r="R1016">
            <v>0.54469537017239922</v>
          </cell>
          <cell r="S1016">
            <v>0.52712455177974116</v>
          </cell>
          <cell r="T1016">
            <v>0.54469537017239922</v>
          </cell>
          <cell r="U1016">
            <v>2.653193577291364</v>
          </cell>
          <cell r="V1016">
            <v>0.38714027171586285</v>
          </cell>
          <cell r="W1016">
            <v>7.1439772626070042E-2</v>
          </cell>
          <cell r="X1016">
            <v>0.19713779559432243</v>
          </cell>
          <cell r="Y1016">
            <v>2.158266229194971E-2</v>
          </cell>
          <cell r="Z1016">
            <v>0</v>
          </cell>
          <cell r="AA1016">
            <v>2671.7405157091871</v>
          </cell>
          <cell r="AB1016">
            <v>1699.38</v>
          </cell>
          <cell r="AC1016">
            <v>972.36051570918698</v>
          </cell>
          <cell r="AD1016">
            <v>1615.4342614917314</v>
          </cell>
          <cell r="AE1016">
            <v>1699.38</v>
          </cell>
          <cell r="AF1016">
            <v>-83.945738508268732</v>
          </cell>
          <cell r="AG1016">
            <v>2126.969216223029</v>
          </cell>
          <cell r="AH1016">
            <v>1699.38</v>
          </cell>
          <cell r="AI1016">
            <v>427.58921622302887</v>
          </cell>
          <cell r="AJ1016">
            <v>1573.2423500420705</v>
          </cell>
          <cell r="AK1016">
            <v>1699.38</v>
          </cell>
          <cell r="AL1016">
            <v>-126.13764995792963</v>
          </cell>
          <cell r="AM1016">
            <v>1561.7396714508996</v>
          </cell>
          <cell r="AN1016">
            <v>1699.38</v>
          </cell>
          <cell r="AO1016">
            <v>-137.64032854910056</v>
          </cell>
          <cell r="AP1016">
            <v>0.67730050222820504</v>
          </cell>
          <cell r="AQ1016">
            <v>3.330494079519569</v>
          </cell>
          <cell r="AR1016">
            <v>9549.1260149169175</v>
          </cell>
          <cell r="AS1016">
            <v>8496.9000000000015</v>
          </cell>
        </row>
        <row r="1017">
          <cell r="A1017" t="str">
            <v>л/с №3000000142116</v>
          </cell>
          <cell r="B1017" t="str">
            <v>Кв. 981</v>
          </cell>
          <cell r="C1017" t="str">
            <v>Оробинский Александр Григорьевич</v>
          </cell>
          <cell r="D1017">
            <v>44473</v>
          </cell>
          <cell r="E1017">
            <v>32.9</v>
          </cell>
          <cell r="F1017">
            <v>31</v>
          </cell>
          <cell r="G1017">
            <v>28</v>
          </cell>
          <cell r="H1017">
            <v>31</v>
          </cell>
          <cell r="I1017">
            <v>30</v>
          </cell>
          <cell r="J1017">
            <v>31</v>
          </cell>
          <cell r="K1017">
            <v>151</v>
          </cell>
          <cell r="L1017">
            <v>4754557</v>
          </cell>
          <cell r="M1017">
            <v>7.1150000000000002</v>
          </cell>
          <cell r="N1017">
            <v>10.194000000000001</v>
          </cell>
          <cell r="O1017">
            <v>3.0790000000000006</v>
          </cell>
          <cell r="P1017">
            <v>0.6321125827814571</v>
          </cell>
          <cell r="Q1017">
            <v>0.57094039735099356</v>
          </cell>
          <cell r="R1017">
            <v>0.6321125827814571</v>
          </cell>
          <cell r="S1017">
            <v>0.61172185430463588</v>
          </cell>
          <cell r="T1017">
            <v>0.6321125827814571</v>
          </cell>
          <cell r="U1017">
            <v>3.0790000000000006</v>
          </cell>
          <cell r="V1017">
            <v>0.29759147054794133</v>
          </cell>
          <cell r="W1017">
            <v>5.4915152322376273E-2</v>
          </cell>
          <cell r="X1017">
            <v>0.15153816530498151</v>
          </cell>
          <cell r="Y1017">
            <v>1.659041096740994E-2</v>
          </cell>
          <cell r="Z1017">
            <v>0</v>
          </cell>
          <cell r="AA1017">
            <v>2665.6288676249847</v>
          </cell>
          <cell r="AB1017">
            <v>1309.73</v>
          </cell>
          <cell r="AC1017">
            <v>1355.8988676249846</v>
          </cell>
          <cell r="AD1017">
            <v>1794.4405149124925</v>
          </cell>
          <cell r="AE1017">
            <v>1309.73</v>
          </cell>
          <cell r="AF1017">
            <v>484.7105149124925</v>
          </cell>
          <cell r="AG1017">
            <v>2246.867751898475</v>
          </cell>
          <cell r="AH1017">
            <v>1309.73</v>
          </cell>
          <cell r="AI1017">
            <v>937.13775189847502</v>
          </cell>
          <cell r="AJ1017">
            <v>1801.4843607427044</v>
          </cell>
          <cell r="AK1017">
            <v>1309.73</v>
          </cell>
          <cell r="AL1017">
            <v>491.75436074270442</v>
          </cell>
          <cell r="AM1017">
            <v>1812.3805550993382</v>
          </cell>
          <cell r="AN1017">
            <v>1309.73</v>
          </cell>
          <cell r="AO1017">
            <v>502.65055509933813</v>
          </cell>
          <cell r="AP1017">
            <v>0.52063519914270906</v>
          </cell>
          <cell r="AQ1017">
            <v>3.5996351991427096</v>
          </cell>
          <cell r="AR1017">
            <v>10320.802050277993</v>
          </cell>
          <cell r="AS1017">
            <v>6548.65</v>
          </cell>
        </row>
        <row r="1018">
          <cell r="A1018" t="str">
            <v>л/с №3000000141231</v>
          </cell>
          <cell r="B1018" t="str">
            <v>Кв. 982</v>
          </cell>
          <cell r="C1018" t="str">
            <v>Ушакова Ирина Александровна</v>
          </cell>
          <cell r="D1018">
            <v>44470</v>
          </cell>
          <cell r="E1018">
            <v>33.200000000000003</v>
          </cell>
          <cell r="F1018">
            <v>31</v>
          </cell>
          <cell r="G1018">
            <v>28</v>
          </cell>
          <cell r="H1018">
            <v>31</v>
          </cell>
          <cell r="I1018">
            <v>30</v>
          </cell>
          <cell r="J1018">
            <v>31</v>
          </cell>
          <cell r="K1018">
            <v>151</v>
          </cell>
          <cell r="L1018">
            <v>4754549</v>
          </cell>
          <cell r="M1018">
            <v>9.891</v>
          </cell>
          <cell r="N1018">
            <v>14.329000000000001</v>
          </cell>
          <cell r="O1018">
            <v>4.4380000000000006</v>
          </cell>
          <cell r="P1018">
            <v>0.91111258278145701</v>
          </cell>
          <cell r="Q1018">
            <v>0.82294039735099345</v>
          </cell>
          <cell r="R1018">
            <v>0.91111258278145701</v>
          </cell>
          <cell r="S1018">
            <v>0.8817218543046359</v>
          </cell>
          <cell r="T1018">
            <v>0.91111258278145701</v>
          </cell>
          <cell r="U1018">
            <v>4.4380000000000006</v>
          </cell>
          <cell r="V1018">
            <v>0.30030507058333294</v>
          </cell>
          <cell r="W1018">
            <v>5.5415898392185178E-2</v>
          </cell>
          <cell r="X1018">
            <v>0.15291997228344639</v>
          </cell>
          <cell r="Y1018">
            <v>1.6741691310577813E-2</v>
          </cell>
          <cell r="Z1018">
            <v>0</v>
          </cell>
          <cell r="AA1018">
            <v>3473.3524673744582</v>
          </cell>
          <cell r="AB1018">
            <v>2161.2800000000002</v>
          </cell>
          <cell r="AC1018">
            <v>1312.072467374458</v>
          </cell>
          <cell r="AD1018">
            <v>2518.405604028927</v>
          </cell>
          <cell r="AE1018">
            <v>2161.2800000000002</v>
          </cell>
          <cell r="AF1018">
            <v>357.12560402892677</v>
          </cell>
          <cell r="AG1018">
            <v>3050.7728612309897</v>
          </cell>
          <cell r="AH1018">
            <v>2161.2800000000002</v>
          </cell>
          <cell r="AI1018">
            <v>889.49286123098955</v>
          </cell>
          <cell r="AJ1018">
            <v>2576.0567087170284</v>
          </cell>
          <cell r="AK1018">
            <v>2161.2800000000002</v>
          </cell>
          <cell r="AL1018">
            <v>414.77670871702821</v>
          </cell>
          <cell r="AM1018">
            <v>2612.3237750993376</v>
          </cell>
          <cell r="AN1018">
            <v>2161.2800000000002</v>
          </cell>
          <cell r="AO1018">
            <v>451.04377509933738</v>
          </cell>
          <cell r="AP1018">
            <v>0.52538263256954232</v>
          </cell>
          <cell r="AQ1018">
            <v>4.9633826325695427</v>
          </cell>
          <cell r="AR1018">
            <v>14230.911416450741</v>
          </cell>
          <cell r="AS1018">
            <v>10806.400000000001</v>
          </cell>
        </row>
        <row r="1019">
          <cell r="A1019" t="str">
            <v>л/с №3000000143053</v>
          </cell>
          <cell r="B1019" t="str">
            <v>Кв. 983</v>
          </cell>
          <cell r="C1019" t="str">
            <v>Виноградова Полина Валерьевна</v>
          </cell>
          <cell r="D1019">
            <v>44504</v>
          </cell>
          <cell r="E1019">
            <v>39.299999999999997</v>
          </cell>
          <cell r="F1019">
            <v>31</v>
          </cell>
          <cell r="G1019">
            <v>28</v>
          </cell>
          <cell r="H1019">
            <v>31</v>
          </cell>
          <cell r="I1019">
            <v>30</v>
          </cell>
          <cell r="J1019">
            <v>31</v>
          </cell>
          <cell r="K1019">
            <v>151</v>
          </cell>
          <cell r="L1019">
            <v>4754999</v>
          </cell>
          <cell r="M1019">
            <v>7.9980000000000002</v>
          </cell>
          <cell r="N1019">
            <v>13.141</v>
          </cell>
          <cell r="O1019">
            <v>5.1429999999999998</v>
          </cell>
          <cell r="P1019">
            <v>1.0558476821192053</v>
          </cell>
          <cell r="Q1019">
            <v>0.95366887417218538</v>
          </cell>
          <cell r="R1019">
            <v>1.0558476821192053</v>
          </cell>
          <cell r="S1019">
            <v>1.0217880794701986</v>
          </cell>
          <cell r="T1019">
            <v>1.0558476821192053</v>
          </cell>
          <cell r="U1019">
            <v>5.1429999999999998</v>
          </cell>
          <cell r="V1019">
            <v>0.35548160463629463</v>
          </cell>
          <cell r="W1019">
            <v>6.5597735144966182E-2</v>
          </cell>
          <cell r="X1019">
            <v>0.18101671417889886</v>
          </cell>
          <cell r="Y1019">
            <v>1.9817724954991206E-2</v>
          </cell>
          <cell r="Z1019">
            <v>0</v>
          </cell>
          <cell r="AA1019">
            <v>4046.5351043996343</v>
          </cell>
          <cell r="AB1019">
            <v>1325.78</v>
          </cell>
          <cell r="AC1019">
            <v>2720.7551043996345</v>
          </cell>
          <cell r="AD1019">
            <v>2922.4208369019507</v>
          </cell>
          <cell r="AE1019">
            <v>1325.78</v>
          </cell>
          <cell r="AF1019">
            <v>1596.6408369019507</v>
          </cell>
          <cell r="AG1019">
            <v>3546.3128597779983</v>
          </cell>
          <cell r="AH1019">
            <v>1325.78</v>
          </cell>
          <cell r="AI1019">
            <v>2220.5328597779981</v>
          </cell>
          <cell r="AJ1019">
            <v>2986.4713303318154</v>
          </cell>
          <cell r="AK1019">
            <v>1325.78</v>
          </cell>
          <cell r="AL1019">
            <v>1660.6913303318154</v>
          </cell>
          <cell r="AM1019">
            <v>3027.3053572185431</v>
          </cell>
          <cell r="AN1019">
            <v>1325.78</v>
          </cell>
          <cell r="AO1019">
            <v>1701.5253572185431</v>
          </cell>
          <cell r="AP1019">
            <v>0.62191377891515087</v>
          </cell>
          <cell r="AQ1019">
            <v>5.764913778915151</v>
          </cell>
          <cell r="AR1019">
            <v>16529.045488629941</v>
          </cell>
          <cell r="AS1019">
            <v>6628.9</v>
          </cell>
        </row>
        <row r="1020">
          <cell r="A1020" t="str">
            <v>л/с №3000000142256</v>
          </cell>
          <cell r="B1020" t="str">
            <v>Кв. 984</v>
          </cell>
          <cell r="C1020" t="str">
            <v>Дмитриева Елена Владимировна</v>
          </cell>
          <cell r="D1020">
            <v>44477</v>
          </cell>
          <cell r="E1020">
            <v>41.8</v>
          </cell>
          <cell r="F1020">
            <v>31</v>
          </cell>
          <cell r="G1020">
            <v>28</v>
          </cell>
          <cell r="H1020">
            <v>31</v>
          </cell>
          <cell r="I1020">
            <v>30</v>
          </cell>
          <cell r="J1020">
            <v>31</v>
          </cell>
          <cell r="K1020">
            <v>151</v>
          </cell>
          <cell r="L1020">
            <v>4754520</v>
          </cell>
          <cell r="M1020">
            <v>4.97</v>
          </cell>
          <cell r="N1020">
            <v>6.3070000000000004</v>
          </cell>
          <cell r="O1020">
            <v>1.3370000000000006</v>
          </cell>
          <cell r="P1020">
            <v>0.27448344370860939</v>
          </cell>
          <cell r="Q1020">
            <v>0.24792052980132462</v>
          </cell>
          <cell r="R1020">
            <v>0.27448344370860939</v>
          </cell>
          <cell r="S1020">
            <v>0.2656291390728478</v>
          </cell>
          <cell r="T1020">
            <v>0.27448344370860939</v>
          </cell>
          <cell r="U1020">
            <v>1.3370000000000006</v>
          </cell>
          <cell r="V1020">
            <v>0.37809493826455765</v>
          </cell>
          <cell r="W1020">
            <v>6.9770619060040368E-2</v>
          </cell>
          <cell r="X1020">
            <v>0.19253177233277285</v>
          </cell>
          <cell r="Y1020">
            <v>2.1078394481390136E-2</v>
          </cell>
          <cell r="Z1020">
            <v>0</v>
          </cell>
          <cell r="AA1020">
            <v>1871.0596852258248</v>
          </cell>
          <cell r="AB1020">
            <v>1113.9000000000001</v>
          </cell>
          <cell r="AC1020">
            <v>757.15968522582466</v>
          </cell>
          <cell r="AD1020">
            <v>910.87770819232833</v>
          </cell>
          <cell r="AE1020">
            <v>1113.9000000000001</v>
          </cell>
          <cell r="AF1020">
            <v>-203.02229180767176</v>
          </cell>
          <cell r="AG1020">
            <v>1339.0166871295303</v>
          </cell>
          <cell r="AH1020">
            <v>1113.9000000000001</v>
          </cell>
          <cell r="AI1020">
            <v>225.11668712953019</v>
          </cell>
          <cell r="AJ1020">
            <v>822.04210605603987</v>
          </cell>
          <cell r="AK1020">
            <v>1113.9000000000001</v>
          </cell>
          <cell r="AL1020">
            <v>-291.85789394396022</v>
          </cell>
          <cell r="AM1020">
            <v>786.99344013245059</v>
          </cell>
          <cell r="AN1020">
            <v>1113.9000000000001</v>
          </cell>
          <cell r="AO1020">
            <v>-326.9065598675495</v>
          </cell>
          <cell r="AP1020">
            <v>0.66147572413876099</v>
          </cell>
          <cell r="AQ1020">
            <v>1.9984757241387616</v>
          </cell>
          <cell r="AR1020">
            <v>5729.9896267361746</v>
          </cell>
          <cell r="AS1020">
            <v>5569.5</v>
          </cell>
        </row>
        <row r="1021">
          <cell r="A1021" t="str">
            <v>л/с №3000000146523</v>
          </cell>
          <cell r="B1021" t="str">
            <v>Кв. 985</v>
          </cell>
          <cell r="C1021" t="str">
            <v>Никитинская Александра Владимировна</v>
          </cell>
          <cell r="D1021">
            <v>44540</v>
          </cell>
          <cell r="E1021">
            <v>32.200000000000003</v>
          </cell>
          <cell r="F1021">
            <v>31</v>
          </cell>
          <cell r="G1021">
            <v>28</v>
          </cell>
          <cell r="H1021">
            <v>31</v>
          </cell>
          <cell r="I1021">
            <v>30</v>
          </cell>
          <cell r="J1021">
            <v>31</v>
          </cell>
          <cell r="K1021">
            <v>151</v>
          </cell>
          <cell r="L1021">
            <v>4754523</v>
          </cell>
          <cell r="M1021">
            <v>5.5609999999999999</v>
          </cell>
          <cell r="N1021">
            <v>6.8769999999999998</v>
          </cell>
          <cell r="O1021">
            <v>1.3159999999999996</v>
          </cell>
          <cell r="P1021">
            <v>0.27017218543046351</v>
          </cell>
          <cell r="Q1021">
            <v>0.24402649006622512</v>
          </cell>
          <cell r="R1021">
            <v>0.27017218543046351</v>
          </cell>
          <cell r="S1021">
            <v>0.26145695364238403</v>
          </cell>
          <cell r="T1021">
            <v>0.27017218543046351</v>
          </cell>
          <cell r="U1021">
            <v>1.3159999999999996</v>
          </cell>
          <cell r="V1021">
            <v>0.29125973713202769</v>
          </cell>
          <cell r="W1021">
            <v>5.3746744826155504E-2</v>
          </cell>
          <cell r="X1021">
            <v>0.14831394902189682</v>
          </cell>
          <cell r="Y1021">
            <v>1.6237423500018243E-2</v>
          </cell>
          <cell r="Z1021">
            <v>0</v>
          </cell>
          <cell r="AA1021">
            <v>1609.7263797327234</v>
          </cell>
          <cell r="AB1021">
            <v>1058.28</v>
          </cell>
          <cell r="AC1021">
            <v>551.44637973272347</v>
          </cell>
          <cell r="AD1021">
            <v>853.76946361873581</v>
          </cell>
          <cell r="AE1021">
            <v>1058.28</v>
          </cell>
          <cell r="AF1021">
            <v>-204.51053638126416</v>
          </cell>
          <cell r="AG1021">
            <v>1199.8750749791184</v>
          </cell>
          <cell r="AH1021">
            <v>1058.28</v>
          </cell>
          <cell r="AI1021">
            <v>141.59507497911841</v>
          </cell>
          <cell r="AJ1021">
            <v>796.19976425515279</v>
          </cell>
          <cell r="AK1021">
            <v>1058.28</v>
          </cell>
          <cell r="AL1021">
            <v>-262.08023574484719</v>
          </cell>
          <cell r="AM1021">
            <v>774.63228662251629</v>
          </cell>
          <cell r="AN1021">
            <v>1058.28</v>
          </cell>
          <cell r="AO1021">
            <v>-283.64771337748368</v>
          </cell>
          <cell r="AP1021">
            <v>0.50955785448009827</v>
          </cell>
          <cell r="AQ1021">
            <v>1.8255578544800979</v>
          </cell>
          <cell r="AR1021">
            <v>5234.2029692082469</v>
          </cell>
          <cell r="AS1021">
            <v>5291.4</v>
          </cell>
        </row>
        <row r="1022">
          <cell r="A1022" t="str">
            <v>л/с №3000000137059</v>
          </cell>
          <cell r="B1022" t="str">
            <v>Кв. 986</v>
          </cell>
          <cell r="C1022" t="str">
            <v>Люлин Игорь Борисович</v>
          </cell>
          <cell r="D1022">
            <v>44344</v>
          </cell>
          <cell r="E1022">
            <v>32.5</v>
          </cell>
          <cell r="F1022">
            <v>31</v>
          </cell>
          <cell r="G1022">
            <v>28</v>
          </cell>
          <cell r="H1022">
            <v>31</v>
          </cell>
          <cell r="I1022">
            <v>30</v>
          </cell>
          <cell r="J1022">
            <v>31</v>
          </cell>
          <cell r="K1022">
            <v>151</v>
          </cell>
          <cell r="L1022">
            <v>4754528</v>
          </cell>
          <cell r="M1022">
            <v>3.6230000000000002</v>
          </cell>
          <cell r="N1022" t="str">
            <v>нет данных</v>
          </cell>
          <cell r="O1022">
            <v>2.0146913846254519</v>
          </cell>
          <cell r="P1022">
            <v>0.41361213856549012</v>
          </cell>
          <cell r="Q1022">
            <v>0.37358515741399112</v>
          </cell>
          <cell r="R1022">
            <v>0.41361213856549012</v>
          </cell>
          <cell r="S1022">
            <v>0.40026981151499047</v>
          </cell>
          <cell r="T1022">
            <v>0.41361213856549012</v>
          </cell>
          <cell r="U1022">
            <v>2.0146913846254519</v>
          </cell>
          <cell r="V1022">
            <v>0.29397333716741925</v>
          </cell>
          <cell r="W1022">
            <v>5.4247490895964402E-2</v>
          </cell>
          <cell r="X1022">
            <v>0.14969575600036167</v>
          </cell>
          <cell r="Y1022">
            <v>1.6388703843186112E-2</v>
          </cell>
          <cell r="Z1022">
            <v>0</v>
          </cell>
          <cell r="AA1022">
            <v>2028.7749243118831</v>
          </cell>
          <cell r="AB1022">
            <v>653.42999999999995</v>
          </cell>
          <cell r="AC1022">
            <v>1375.344924311883</v>
          </cell>
          <cell r="AD1022">
            <v>1226.6732125813382</v>
          </cell>
          <cell r="AE1022">
            <v>653.42999999999995</v>
          </cell>
          <cell r="AF1022">
            <v>573.2432125813383</v>
          </cell>
          <cell r="AG1022">
            <v>1615.1051291413189</v>
          </cell>
          <cell r="AH1022">
            <v>653.42999999999995</v>
          </cell>
          <cell r="AI1022">
            <v>961.67512914131896</v>
          </cell>
          <cell r="AJ1022">
            <v>1194.6349620646567</v>
          </cell>
          <cell r="AK1022">
            <v>653.42999999999995</v>
          </cell>
          <cell r="AL1022">
            <v>541.2049620646568</v>
          </cell>
          <cell r="AM1022">
            <v>1185.9004514522019</v>
          </cell>
          <cell r="AN1022">
            <v>653.42999999999995</v>
          </cell>
          <cell r="AO1022">
            <v>532.47045145220193</v>
          </cell>
          <cell r="AP1022">
            <v>0.51430528790693142</v>
          </cell>
          <cell r="AQ1022">
            <v>2.5289966725323834</v>
          </cell>
          <cell r="AR1022">
            <v>7251.0886795513989</v>
          </cell>
          <cell r="AS1022">
            <v>3267.1499999999996</v>
          </cell>
        </row>
        <row r="1023">
          <cell r="A1023" t="str">
            <v>л/с №3000000142472</v>
          </cell>
          <cell r="B1023" t="str">
            <v>Кв. 987</v>
          </cell>
          <cell r="C1023" t="str">
            <v>Либерман Юлия Николаевна</v>
          </cell>
          <cell r="D1023">
            <v>44483</v>
          </cell>
          <cell r="E1023">
            <v>38.299999999999997</v>
          </cell>
          <cell r="F1023">
            <v>31</v>
          </cell>
          <cell r="G1023">
            <v>28</v>
          </cell>
          <cell r="H1023">
            <v>31</v>
          </cell>
          <cell r="I1023">
            <v>30</v>
          </cell>
          <cell r="J1023">
            <v>31</v>
          </cell>
          <cell r="K1023">
            <v>151</v>
          </cell>
          <cell r="L1023">
            <v>4754525</v>
          </cell>
          <cell r="M1023">
            <v>9.7609999999999992</v>
          </cell>
          <cell r="N1023" t="str">
            <v>нет данных</v>
          </cell>
          <cell r="O1023">
            <v>2.3742363086509171</v>
          </cell>
          <cell r="P1023">
            <v>0.48742599714025453</v>
          </cell>
          <cell r="Q1023">
            <v>0.44025573935248796</v>
          </cell>
          <cell r="R1023">
            <v>0.48742599714025453</v>
          </cell>
          <cell r="S1023">
            <v>0.47170257787766567</v>
          </cell>
          <cell r="T1023">
            <v>0.48742599714025453</v>
          </cell>
          <cell r="U1023">
            <v>2.3742363086509171</v>
          </cell>
          <cell r="V1023">
            <v>0.34643627118498943</v>
          </cell>
          <cell r="W1023">
            <v>6.3928581578936508E-2</v>
          </cell>
          <cell r="X1023">
            <v>0.17641069091734929</v>
          </cell>
          <cell r="Y1023">
            <v>1.9313457144431632E-2</v>
          </cell>
          <cell r="Z1023">
            <v>0</v>
          </cell>
          <cell r="AA1023">
            <v>2390.8332184967726</v>
          </cell>
          <cell r="AB1023">
            <v>1672.43</v>
          </cell>
          <cell r="AC1023">
            <v>718.40321849677252</v>
          </cell>
          <cell r="AD1023">
            <v>1445.5872012881616</v>
          </cell>
          <cell r="AE1023">
            <v>1672.43</v>
          </cell>
          <cell r="AF1023">
            <v>-226.84279871183844</v>
          </cell>
          <cell r="AG1023">
            <v>1903.3392752650007</v>
          </cell>
          <cell r="AH1023">
            <v>1672.43</v>
          </cell>
          <cell r="AI1023">
            <v>230.90927526500059</v>
          </cell>
          <cell r="AJ1023">
            <v>1407.8313552946568</v>
          </cell>
          <cell r="AK1023">
            <v>1672.43</v>
          </cell>
          <cell r="AL1023">
            <v>-264.5986447053433</v>
          </cell>
          <cell r="AM1023">
            <v>1397.5380704805948</v>
          </cell>
          <cell r="AN1023">
            <v>1672.43</v>
          </cell>
          <cell r="AO1023">
            <v>-274.89192951940527</v>
          </cell>
          <cell r="AP1023">
            <v>0.60608900082570683</v>
          </cell>
          <cell r="AQ1023">
            <v>2.980325309476624</v>
          </cell>
          <cell r="AR1023">
            <v>8545.129120825186</v>
          </cell>
          <cell r="AS1023">
            <v>8362.15</v>
          </cell>
        </row>
        <row r="1024">
          <cell r="A1024" t="str">
            <v>л/с №3000000139877</v>
          </cell>
          <cell r="B1024" t="str">
            <v>Кв. 988</v>
          </cell>
          <cell r="C1024" t="str">
            <v>Мещеряков Андрей Николаевич</v>
          </cell>
          <cell r="D1024">
            <v>44407</v>
          </cell>
          <cell r="E1024">
            <v>41.8</v>
          </cell>
          <cell r="F1024">
            <v>31</v>
          </cell>
          <cell r="G1024">
            <v>28</v>
          </cell>
          <cell r="H1024">
            <v>31</v>
          </cell>
          <cell r="I1024">
            <v>30</v>
          </cell>
          <cell r="J1024">
            <v>31</v>
          </cell>
          <cell r="K1024">
            <v>151</v>
          </cell>
          <cell r="L1024">
            <v>4754531</v>
          </cell>
          <cell r="M1024">
            <v>7.0750000000000002</v>
          </cell>
          <cell r="N1024" t="str">
            <v>нет данных</v>
          </cell>
          <cell r="O1024">
            <v>2.5912030731490425</v>
          </cell>
          <cell r="P1024">
            <v>0.53196884283192258</v>
          </cell>
          <cell r="Q1024">
            <v>0.48048798707399459</v>
          </cell>
          <cell r="R1024">
            <v>0.53196884283192258</v>
          </cell>
          <cell r="S1024">
            <v>0.5148085575792799</v>
          </cell>
          <cell r="T1024">
            <v>0.53196884283192258</v>
          </cell>
          <cell r="U1024">
            <v>2.5912030731490421</v>
          </cell>
          <cell r="V1024">
            <v>0.37809493826455765</v>
          </cell>
          <cell r="W1024">
            <v>6.9770619060040368E-2</v>
          </cell>
          <cell r="X1024">
            <v>0.19253177233277285</v>
          </cell>
          <cell r="Y1024">
            <v>2.1078394481390136E-2</v>
          </cell>
          <cell r="Z1024">
            <v>0</v>
          </cell>
          <cell r="AA1024">
            <v>2609.3166718842062</v>
          </cell>
          <cell r="AB1024">
            <v>1555.45</v>
          </cell>
          <cell r="AC1024">
            <v>1053.8666718842062</v>
          </cell>
          <cell r="AD1024">
            <v>1577.6904703353823</v>
          </cell>
          <cell r="AE1024">
            <v>1555.45</v>
          </cell>
          <cell r="AF1024">
            <v>22.24047033538227</v>
          </cell>
          <cell r="AG1024">
            <v>2077.2736737879113</v>
          </cell>
          <cell r="AH1024">
            <v>1555.45</v>
          </cell>
          <cell r="AI1024">
            <v>521.82367378791128</v>
          </cell>
          <cell r="AJ1024">
            <v>1536.4843512093119</v>
          </cell>
          <cell r="AK1024">
            <v>1555.45</v>
          </cell>
          <cell r="AL1024">
            <v>-18.965648790688192</v>
          </cell>
          <cell r="AM1024">
            <v>1525.2504267908316</v>
          </cell>
          <cell r="AN1024">
            <v>1555.45</v>
          </cell>
          <cell r="AO1024">
            <v>-30.19957320916842</v>
          </cell>
          <cell r="AP1024">
            <v>0.66147572413876099</v>
          </cell>
          <cell r="AQ1024">
            <v>3.2526787972878033</v>
          </cell>
          <cell r="AR1024">
            <v>9326.0155940076438</v>
          </cell>
          <cell r="AS1024">
            <v>7777.25</v>
          </cell>
        </row>
        <row r="1025">
          <cell r="A1025" t="str">
            <v>л/с №3000000145395</v>
          </cell>
          <cell r="B1025" t="str">
            <v>Кв. 989</v>
          </cell>
          <cell r="C1025" t="str">
            <v>Митрофанова Анна Михайловна</v>
          </cell>
          <cell r="D1025">
            <v>44513</v>
          </cell>
          <cell r="E1025">
            <v>32.200000000000003</v>
          </cell>
          <cell r="F1025">
            <v>31</v>
          </cell>
          <cell r="G1025">
            <v>28</v>
          </cell>
          <cell r="H1025">
            <v>31</v>
          </cell>
          <cell r="I1025">
            <v>30</v>
          </cell>
          <cell r="J1025">
            <v>31</v>
          </cell>
          <cell r="K1025">
            <v>151</v>
          </cell>
          <cell r="L1025">
            <v>4754518</v>
          </cell>
          <cell r="M1025">
            <v>5.4470000000000001</v>
          </cell>
          <cell r="N1025">
            <v>8.41</v>
          </cell>
          <cell r="O1025">
            <v>2.9630000000000001</v>
          </cell>
          <cell r="P1025">
            <v>0.60829801324503308</v>
          </cell>
          <cell r="Q1025">
            <v>0.54943046357615899</v>
          </cell>
          <cell r="R1025">
            <v>0.60829801324503308</v>
          </cell>
          <cell r="S1025">
            <v>0.58867549668874175</v>
          </cell>
          <cell r="T1025">
            <v>0.60829801324503308</v>
          </cell>
          <cell r="U1025">
            <v>2.9630000000000001</v>
          </cell>
          <cell r="V1025">
            <v>0.29125973713202769</v>
          </cell>
          <cell r="W1025">
            <v>5.3746744826155504E-2</v>
          </cell>
          <cell r="X1025">
            <v>0.14831394902189682</v>
          </cell>
          <cell r="Y1025">
            <v>1.6237423500018243E-2</v>
          </cell>
          <cell r="Z1025">
            <v>0</v>
          </cell>
          <cell r="AA1025">
            <v>2579.1939907261008</v>
          </cell>
          <cell r="AB1025">
            <v>1214.54</v>
          </cell>
          <cell r="AC1025">
            <v>1364.6539907261008</v>
          </cell>
          <cell r="AD1025">
            <v>1729.4176283869479</v>
          </cell>
          <cell r="AE1025">
            <v>1214.54</v>
          </cell>
          <cell r="AF1025">
            <v>514.87762838694789</v>
          </cell>
          <cell r="AG1025">
            <v>2169.3426859724959</v>
          </cell>
          <cell r="AH1025">
            <v>1214.54</v>
          </cell>
          <cell r="AI1025">
            <v>954.80268597249596</v>
          </cell>
          <cell r="AJ1025">
            <v>1734.3942265068088</v>
          </cell>
          <cell r="AK1025">
            <v>1214.54</v>
          </cell>
          <cell r="AL1025">
            <v>519.8542265068088</v>
          </cell>
          <cell r="AM1025">
            <v>1744.0998976158937</v>
          </cell>
          <cell r="AN1025">
            <v>1214.54</v>
          </cell>
          <cell r="AO1025">
            <v>529.55989761589376</v>
          </cell>
          <cell r="AP1025">
            <v>0.50955785448009827</v>
          </cell>
          <cell r="AQ1025">
            <v>3.4725578544800983</v>
          </cell>
          <cell r="AR1025">
            <v>9956.448429208247</v>
          </cell>
          <cell r="AS1025">
            <v>6072.7</v>
          </cell>
        </row>
        <row r="1026">
          <cell r="A1026" t="str">
            <v>л/с №3000000139726</v>
          </cell>
          <cell r="B1026" t="str">
            <v>Кв. 99</v>
          </cell>
          <cell r="C1026" t="str">
            <v>Орчакова Ксения Александровна</v>
          </cell>
          <cell r="D1026">
            <v>44415</v>
          </cell>
          <cell r="E1026">
            <v>42.3</v>
          </cell>
          <cell r="F1026">
            <v>31</v>
          </cell>
          <cell r="G1026">
            <v>28</v>
          </cell>
          <cell r="H1026">
            <v>31</v>
          </cell>
          <cell r="I1026">
            <v>30</v>
          </cell>
          <cell r="J1026">
            <v>31</v>
          </cell>
          <cell r="K1026">
            <v>151</v>
          </cell>
          <cell r="L1026" t="str">
            <v>104755075</v>
          </cell>
          <cell r="M1026">
            <v>1.4730000000000001</v>
          </cell>
          <cell r="N1026">
            <v>1.4726999999999999</v>
          </cell>
          <cell r="O1026">
            <v>-3.00000000000189E-4</v>
          </cell>
          <cell r="P1026">
            <v>-6.1589403973548741E-5</v>
          </cell>
          <cell r="Q1026">
            <v>-5.5629139072882732E-5</v>
          </cell>
          <cell r="R1026">
            <v>-6.1589403973548741E-5</v>
          </cell>
          <cell r="S1026">
            <v>-5.9602649006660069E-5</v>
          </cell>
          <cell r="T1026">
            <v>0</v>
          </cell>
          <cell r="U1026">
            <v>-2.3841059602664028E-4</v>
          </cell>
          <cell r="V1026">
            <v>0.38261760499021025</v>
          </cell>
          <cell r="W1026">
            <v>7.0605195843055205E-2</v>
          </cell>
          <cell r="X1026">
            <v>0.19483478396354764</v>
          </cell>
          <cell r="Y1026">
            <v>2.1330528386669923E-2</v>
          </cell>
          <cell r="Z1026">
            <v>0</v>
          </cell>
          <cell r="AA1026">
            <v>1096.8569567685461</v>
          </cell>
          <cell r="AB1026">
            <v>576.59</v>
          </cell>
          <cell r="AC1026">
            <v>520.26695676854604</v>
          </cell>
          <cell r="AD1026">
            <v>202.27830666232404</v>
          </cell>
          <cell r="AE1026">
            <v>576.59</v>
          </cell>
          <cell r="AF1026">
            <v>-374.31169333767599</v>
          </cell>
          <cell r="AG1026">
            <v>558.44980797731967</v>
          </cell>
          <cell r="AH1026">
            <v>576.59</v>
          </cell>
          <cell r="AI1026">
            <v>-18.140192022680367</v>
          </cell>
          <cell r="AJ1026">
            <v>60.987572856513353</v>
          </cell>
          <cell r="AK1026">
            <v>576.59</v>
          </cell>
          <cell r="AL1026">
            <v>-515.60242714348669</v>
          </cell>
          <cell r="AM1026">
            <v>0</v>
          </cell>
          <cell r="AN1026">
            <v>576.59</v>
          </cell>
          <cell r="AO1026">
            <v>-576.59</v>
          </cell>
          <cell r="AP1026">
            <v>0.66938811318348301</v>
          </cell>
          <cell r="AQ1026">
            <v>0.66908811318348282</v>
          </cell>
          <cell r="AR1026">
            <v>1918.3960563574183</v>
          </cell>
          <cell r="AS1026">
            <v>2882.9500000000003</v>
          </cell>
        </row>
        <row r="1027">
          <cell r="A1027" t="str">
            <v>л/с №3000000146174</v>
          </cell>
          <cell r="B1027" t="str">
            <v>Кв. 990</v>
          </cell>
          <cell r="C1027" t="str">
            <v>Тарыкина Елена Валерьевна</v>
          </cell>
          <cell r="D1027">
            <v>44538</v>
          </cell>
          <cell r="E1027">
            <v>32.5</v>
          </cell>
          <cell r="F1027">
            <v>31</v>
          </cell>
          <cell r="G1027">
            <v>28</v>
          </cell>
          <cell r="H1027">
            <v>31</v>
          </cell>
          <cell r="I1027">
            <v>30</v>
          </cell>
          <cell r="J1027">
            <v>31</v>
          </cell>
          <cell r="K1027">
            <v>151</v>
          </cell>
          <cell r="L1027">
            <v>4754527</v>
          </cell>
          <cell r="M1027">
            <v>6.7169999999999996</v>
          </cell>
          <cell r="N1027">
            <v>10.856999999999999</v>
          </cell>
          <cell r="O1027">
            <v>4.1399999999999997</v>
          </cell>
          <cell r="P1027">
            <v>0.84993377483443699</v>
          </cell>
          <cell r="Q1027">
            <v>0.76768211920529794</v>
          </cell>
          <cell r="R1027">
            <v>0.84993377483443699</v>
          </cell>
          <cell r="S1027">
            <v>0.82251655629139064</v>
          </cell>
          <cell r="T1027">
            <v>0.84993377483443699</v>
          </cell>
          <cell r="U1027">
            <v>4.1399999999999997</v>
          </cell>
          <cell r="V1027">
            <v>0.29397333716741925</v>
          </cell>
          <cell r="W1027">
            <v>5.4247490895964402E-2</v>
          </cell>
          <cell r="X1027">
            <v>0.14969575600036167</v>
          </cell>
          <cell r="Y1027">
            <v>1.6388703843186112E-2</v>
          </cell>
          <cell r="Z1027">
            <v>0</v>
          </cell>
          <cell r="AA1027">
            <v>3279.787593389482</v>
          </cell>
          <cell r="AB1027">
            <v>1377.11</v>
          </cell>
          <cell r="AC1027">
            <v>1902.6775933894821</v>
          </cell>
          <cell r="AD1027">
            <v>2356.6201394901373</v>
          </cell>
          <cell r="AE1027">
            <v>1377.11</v>
          </cell>
          <cell r="AF1027">
            <v>979.51013949013736</v>
          </cell>
          <cell r="AG1027">
            <v>2866.1177982189179</v>
          </cell>
          <cell r="AH1027">
            <v>1377.11</v>
          </cell>
          <cell r="AI1027">
            <v>1489.007798218918</v>
          </cell>
          <cell r="AJ1027">
            <v>2405.2923837526555</v>
          </cell>
          <cell r="AK1027">
            <v>1377.11</v>
          </cell>
          <cell r="AL1027">
            <v>1028.1823837526556</v>
          </cell>
          <cell r="AM1027">
            <v>2436.9131205298008</v>
          </cell>
          <cell r="AN1027">
            <v>1377.11</v>
          </cell>
          <cell r="AO1027">
            <v>1059.8031205298009</v>
          </cell>
          <cell r="AP1027">
            <v>0.51430528790693142</v>
          </cell>
          <cell r="AQ1027">
            <v>4.6543052879069311</v>
          </cell>
          <cell r="AR1027">
            <v>13344.731035380993</v>
          </cell>
          <cell r="AS1027">
            <v>6885.5499999999993</v>
          </cell>
        </row>
        <row r="1028">
          <cell r="A1028" t="str">
            <v>л/с №3000000147751</v>
          </cell>
          <cell r="B1028" t="str">
            <v>Кв. 991</v>
          </cell>
          <cell r="C1028" t="str">
            <v>Баль Александра Дмитриевна</v>
          </cell>
          <cell r="D1028">
            <v>44548</v>
          </cell>
          <cell r="E1028">
            <v>38.299999999999997</v>
          </cell>
          <cell r="F1028">
            <v>31</v>
          </cell>
          <cell r="G1028">
            <v>28</v>
          </cell>
          <cell r="H1028">
            <v>31</v>
          </cell>
          <cell r="I1028">
            <v>30</v>
          </cell>
          <cell r="J1028">
            <v>31</v>
          </cell>
          <cell r="K1028">
            <v>151</v>
          </cell>
          <cell r="L1028">
            <v>4754526</v>
          </cell>
          <cell r="M1028">
            <v>8.1419999999999995</v>
          </cell>
          <cell r="N1028">
            <v>11.651999999999999</v>
          </cell>
          <cell r="O1028">
            <v>3.5100000000000002</v>
          </cell>
          <cell r="P1028">
            <v>0.72059602649006627</v>
          </cell>
          <cell r="Q1028">
            <v>0.65086092715231791</v>
          </cell>
          <cell r="R1028">
            <v>0.72059602649006627</v>
          </cell>
          <cell r="S1028">
            <v>0.69735099337748341</v>
          </cell>
          <cell r="T1028">
            <v>0.72059602649006627</v>
          </cell>
          <cell r="U1028">
            <v>3.5100000000000002</v>
          </cell>
          <cell r="V1028">
            <v>0.34643627118498943</v>
          </cell>
          <cell r="W1028">
            <v>6.3928581578936508E-2</v>
          </cell>
          <cell r="X1028">
            <v>0.17641069091734929</v>
          </cell>
          <cell r="Y1028">
            <v>1.9313457144431632E-2</v>
          </cell>
          <cell r="Z1028">
            <v>0</v>
          </cell>
          <cell r="AA1028">
            <v>3059.3736632479659</v>
          </cell>
          <cell r="AB1028">
            <v>1760.16</v>
          </cell>
          <cell r="AC1028">
            <v>1299.2136632479658</v>
          </cell>
          <cell r="AD1028">
            <v>2049.4301836440782</v>
          </cell>
          <cell r="AE1028">
            <v>1760.16</v>
          </cell>
          <cell r="AF1028">
            <v>289.27018364407809</v>
          </cell>
          <cell r="AG1028">
            <v>2571.8797200161935</v>
          </cell>
          <cell r="AH1028">
            <v>1760.16</v>
          </cell>
          <cell r="AI1028">
            <v>811.71972001619338</v>
          </cell>
          <cell r="AJ1028">
            <v>2054.8059792474241</v>
          </cell>
          <cell r="AK1028">
            <v>1760.16</v>
          </cell>
          <cell r="AL1028">
            <v>294.64597924742407</v>
          </cell>
          <cell r="AM1028">
            <v>2066.0785152317881</v>
          </cell>
          <cell r="AN1028">
            <v>1760.16</v>
          </cell>
          <cell r="AO1028">
            <v>305.91851523178798</v>
          </cell>
          <cell r="AP1028">
            <v>0.60608900082570683</v>
          </cell>
          <cell r="AQ1028">
            <v>4.1160890008257072</v>
          </cell>
          <cell r="AR1028">
            <v>11801.56806138745</v>
          </cell>
          <cell r="AS1028">
            <v>8800.8000000000011</v>
          </cell>
        </row>
        <row r="1029">
          <cell r="A1029" t="str">
            <v>л/с №3000000140355</v>
          </cell>
          <cell r="B1029" t="str">
            <v>Кв. 992</v>
          </cell>
          <cell r="C1029" t="str">
            <v>Черницын Владимир Николаевич</v>
          </cell>
          <cell r="D1029">
            <v>44413</v>
          </cell>
          <cell r="E1029">
            <v>41.8</v>
          </cell>
          <cell r="F1029">
            <v>31</v>
          </cell>
          <cell r="G1029">
            <v>28</v>
          </cell>
          <cell r="H1029">
            <v>31</v>
          </cell>
          <cell r="I1029">
            <v>30</v>
          </cell>
          <cell r="J1029">
            <v>31</v>
          </cell>
          <cell r="K1029">
            <v>151</v>
          </cell>
          <cell r="L1029">
            <v>4756722</v>
          </cell>
          <cell r="M1029">
            <v>8.25</v>
          </cell>
          <cell r="N1029" t="str">
            <v>нет данных</v>
          </cell>
          <cell r="O1029">
            <v>2.5912030731490425</v>
          </cell>
          <cell r="P1029">
            <v>0.53196884283192258</v>
          </cell>
          <cell r="Q1029">
            <v>0.48048798707399459</v>
          </cell>
          <cell r="R1029">
            <v>0.53196884283192258</v>
          </cell>
          <cell r="S1029">
            <v>0.5148085575792799</v>
          </cell>
          <cell r="T1029">
            <v>0.53196884283192258</v>
          </cell>
          <cell r="U1029">
            <v>2.5912030731490421</v>
          </cell>
          <cell r="V1029">
            <v>0.37809493826455765</v>
          </cell>
          <cell r="W1029">
            <v>6.9770619060040368E-2</v>
          </cell>
          <cell r="X1029">
            <v>0.19253177233277285</v>
          </cell>
          <cell r="Y1029">
            <v>2.1078394481390136E-2</v>
          </cell>
          <cell r="Z1029">
            <v>0</v>
          </cell>
          <cell r="AA1029">
            <v>2609.3166718842062</v>
          </cell>
          <cell r="AB1029">
            <v>1599.89</v>
          </cell>
          <cell r="AC1029">
            <v>1009.4266718842061</v>
          </cell>
          <cell r="AD1029">
            <v>1577.6904703353823</v>
          </cell>
          <cell r="AE1029">
            <v>1599.89</v>
          </cell>
          <cell r="AF1029">
            <v>-22.199529664617785</v>
          </cell>
          <cell r="AG1029">
            <v>2077.2736737879113</v>
          </cell>
          <cell r="AH1029">
            <v>1599.89</v>
          </cell>
          <cell r="AI1029">
            <v>477.38367378791122</v>
          </cell>
          <cell r="AJ1029">
            <v>1536.4843512093119</v>
          </cell>
          <cell r="AK1029">
            <v>1599.89</v>
          </cell>
          <cell r="AL1029">
            <v>-63.405648790688247</v>
          </cell>
          <cell r="AM1029">
            <v>1525.2504267908316</v>
          </cell>
          <cell r="AN1029">
            <v>1599.89</v>
          </cell>
          <cell r="AO1029">
            <v>-74.639573209168475</v>
          </cell>
          <cell r="AP1029">
            <v>0.66147572413876099</v>
          </cell>
          <cell r="AQ1029">
            <v>3.2526787972878033</v>
          </cell>
          <cell r="AR1029">
            <v>9326.0155940076438</v>
          </cell>
          <cell r="AS1029">
            <v>7999.4500000000007</v>
          </cell>
        </row>
        <row r="1030">
          <cell r="A1030" t="str">
            <v>л/с №3000000140356</v>
          </cell>
          <cell r="B1030" t="str">
            <v>Кв. 993</v>
          </cell>
          <cell r="C1030" t="str">
            <v>Щербань Светлана Александровна</v>
          </cell>
          <cell r="D1030">
            <v>44420</v>
          </cell>
          <cell r="E1030">
            <v>32.200000000000003</v>
          </cell>
          <cell r="F1030">
            <v>31</v>
          </cell>
          <cell r="G1030">
            <v>28</v>
          </cell>
          <cell r="H1030">
            <v>31</v>
          </cell>
          <cell r="I1030">
            <v>30</v>
          </cell>
          <cell r="J1030">
            <v>31</v>
          </cell>
          <cell r="K1030">
            <v>151</v>
          </cell>
          <cell r="L1030">
            <v>4756720</v>
          </cell>
          <cell r="M1030">
            <v>6.2</v>
          </cell>
          <cell r="N1030">
            <v>8.6</v>
          </cell>
          <cell r="O1030">
            <v>2.3999999999999995</v>
          </cell>
          <cell r="P1030">
            <v>0.49271523178807936</v>
          </cell>
          <cell r="Q1030">
            <v>0.44503311258278133</v>
          </cell>
          <cell r="R1030">
            <v>0.49271523178807936</v>
          </cell>
          <cell r="S1030">
            <v>0.47682119205298001</v>
          </cell>
          <cell r="T1030">
            <v>0.49271523178807936</v>
          </cell>
          <cell r="U1030">
            <v>2.3999999999999995</v>
          </cell>
          <cell r="V1030">
            <v>0.29125973713202769</v>
          </cell>
          <cell r="W1030">
            <v>5.3746744826155504E-2</v>
          </cell>
          <cell r="X1030">
            <v>0.14831394902189682</v>
          </cell>
          <cell r="Y1030">
            <v>1.6237423500018243E-2</v>
          </cell>
          <cell r="Z1030">
            <v>0</v>
          </cell>
          <cell r="AA1030">
            <v>2247.7973513883521</v>
          </cell>
          <cell r="AB1030">
            <v>1444.77</v>
          </cell>
          <cell r="AC1030">
            <v>803.02735138835214</v>
          </cell>
          <cell r="AD1030">
            <v>1430.0916315657555</v>
          </cell>
          <cell r="AE1030">
            <v>1444.77</v>
          </cell>
          <cell r="AF1030">
            <v>-14.678368434244476</v>
          </cell>
          <cell r="AG1030">
            <v>1837.9460466347473</v>
          </cell>
          <cell r="AH1030">
            <v>1444.77</v>
          </cell>
          <cell r="AI1030">
            <v>393.17604663474731</v>
          </cell>
          <cell r="AJ1030">
            <v>1413.6878013412454</v>
          </cell>
          <cell r="AK1030">
            <v>1444.77</v>
          </cell>
          <cell r="AL1030">
            <v>-31.082198658754578</v>
          </cell>
          <cell r="AM1030">
            <v>1412.7032582781453</v>
          </cell>
          <cell r="AN1030">
            <v>1444.77</v>
          </cell>
          <cell r="AO1030">
            <v>-32.066741721854669</v>
          </cell>
          <cell r="AP1030">
            <v>0.50955785448009827</v>
          </cell>
          <cell r="AQ1030">
            <v>2.9095578544800977</v>
          </cell>
          <cell r="AR1030">
            <v>8342.2260892082468</v>
          </cell>
          <cell r="AS1030">
            <v>7223.85</v>
          </cell>
        </row>
        <row r="1031">
          <cell r="A1031" t="str">
            <v>л/с №3000000142257</v>
          </cell>
          <cell r="B1031" t="str">
            <v>Кв. 994</v>
          </cell>
          <cell r="C1031" t="str">
            <v>Архангельская Татьяна Вениаминовна</v>
          </cell>
          <cell r="D1031">
            <v>44477</v>
          </cell>
          <cell r="E1031">
            <v>32.5</v>
          </cell>
          <cell r="F1031">
            <v>31</v>
          </cell>
          <cell r="G1031">
            <v>28</v>
          </cell>
          <cell r="H1031">
            <v>31</v>
          </cell>
          <cell r="I1031">
            <v>30</v>
          </cell>
          <cell r="J1031">
            <v>31</v>
          </cell>
          <cell r="K1031">
            <v>151</v>
          </cell>
          <cell r="L1031">
            <v>4756713</v>
          </cell>
          <cell r="M1031">
            <v>7.2649999999999997</v>
          </cell>
          <cell r="N1031" t="str">
            <v>нет данных</v>
          </cell>
          <cell r="O1031">
            <v>2.0146913846254519</v>
          </cell>
          <cell r="P1031">
            <v>0.41361213856549012</v>
          </cell>
          <cell r="Q1031">
            <v>0.37358515741399112</v>
          </cell>
          <cell r="R1031">
            <v>0.41361213856549012</v>
          </cell>
          <cell r="S1031">
            <v>0.40026981151499047</v>
          </cell>
          <cell r="T1031">
            <v>0.41361213856549012</v>
          </cell>
          <cell r="U1031">
            <v>2.0146913846254519</v>
          </cell>
          <cell r="V1031">
            <v>0.29397333716741925</v>
          </cell>
          <cell r="W1031">
            <v>5.4247490895964402E-2</v>
          </cell>
          <cell r="X1031">
            <v>0.14969575600036167</v>
          </cell>
          <cell r="Y1031">
            <v>1.6388703843186112E-2</v>
          </cell>
          <cell r="Z1031">
            <v>0</v>
          </cell>
          <cell r="AA1031">
            <v>2028.7749243118831</v>
          </cell>
          <cell r="AB1031">
            <v>1431.01</v>
          </cell>
          <cell r="AC1031">
            <v>597.76492431188308</v>
          </cell>
          <cell r="AD1031">
            <v>1226.6732125813382</v>
          </cell>
          <cell r="AE1031">
            <v>1431.01</v>
          </cell>
          <cell r="AF1031">
            <v>-204.33678741866174</v>
          </cell>
          <cell r="AG1031">
            <v>1615.1051291413189</v>
          </cell>
          <cell r="AH1031">
            <v>1431.01</v>
          </cell>
          <cell r="AI1031">
            <v>184.09512914131892</v>
          </cell>
          <cell r="AJ1031">
            <v>1194.6349620646567</v>
          </cell>
          <cell r="AK1031">
            <v>1431.01</v>
          </cell>
          <cell r="AL1031">
            <v>-236.37503793534324</v>
          </cell>
          <cell r="AM1031">
            <v>1185.9004514522019</v>
          </cell>
          <cell r="AN1031">
            <v>1431.01</v>
          </cell>
          <cell r="AO1031">
            <v>-245.10954854779811</v>
          </cell>
          <cell r="AP1031">
            <v>0.51430528790693142</v>
          </cell>
          <cell r="AQ1031">
            <v>2.5289966725323834</v>
          </cell>
          <cell r="AR1031">
            <v>7251.0886795513989</v>
          </cell>
          <cell r="AS1031">
            <v>7155.05</v>
          </cell>
        </row>
        <row r="1032">
          <cell r="A1032" t="str">
            <v>л/с №3000000142440</v>
          </cell>
          <cell r="B1032" t="str">
            <v>Кв. 995</v>
          </cell>
          <cell r="C1032" t="str">
            <v>Хамерс Валерия Петровна</v>
          </cell>
          <cell r="D1032">
            <v>44482</v>
          </cell>
          <cell r="E1032">
            <v>38.299999999999997</v>
          </cell>
          <cell r="F1032">
            <v>31</v>
          </cell>
          <cell r="G1032">
            <v>28</v>
          </cell>
          <cell r="H1032">
            <v>31</v>
          </cell>
          <cell r="I1032">
            <v>30</v>
          </cell>
          <cell r="J1032">
            <v>31</v>
          </cell>
          <cell r="K1032">
            <v>151</v>
          </cell>
          <cell r="L1032">
            <v>4756708</v>
          </cell>
          <cell r="M1032">
            <v>6.9829999999999997</v>
          </cell>
          <cell r="N1032" t="str">
            <v>нет данных</v>
          </cell>
          <cell r="O1032">
            <v>2.3742363086509171</v>
          </cell>
          <cell r="P1032">
            <v>0.48742599714025453</v>
          </cell>
          <cell r="Q1032">
            <v>0.44025573935248796</v>
          </cell>
          <cell r="R1032">
            <v>0.48742599714025453</v>
          </cell>
          <cell r="S1032">
            <v>0.47170257787766567</v>
          </cell>
          <cell r="T1032">
            <v>0.48742599714025453</v>
          </cell>
          <cell r="U1032">
            <v>2.3742363086509171</v>
          </cell>
          <cell r="V1032">
            <v>0.34643627118498943</v>
          </cell>
          <cell r="W1032">
            <v>6.3928581578936508E-2</v>
          </cell>
          <cell r="X1032">
            <v>0.17641069091734929</v>
          </cell>
          <cell r="Y1032">
            <v>1.9313457144431632E-2</v>
          </cell>
          <cell r="Z1032">
            <v>0</v>
          </cell>
          <cell r="AA1032">
            <v>2390.8332184967726</v>
          </cell>
          <cell r="AB1032">
            <v>1154.33</v>
          </cell>
          <cell r="AC1032">
            <v>1236.5032184967727</v>
          </cell>
          <cell r="AD1032">
            <v>1445.5872012881616</v>
          </cell>
          <cell r="AE1032">
            <v>1154.33</v>
          </cell>
          <cell r="AF1032">
            <v>291.2572012881617</v>
          </cell>
          <cell r="AG1032">
            <v>1903.3392752650007</v>
          </cell>
          <cell r="AH1032">
            <v>1154.33</v>
          </cell>
          <cell r="AI1032">
            <v>749.00927526500072</v>
          </cell>
          <cell r="AJ1032">
            <v>1407.8313552946568</v>
          </cell>
          <cell r="AK1032">
            <v>1154.33</v>
          </cell>
          <cell r="AL1032">
            <v>253.50135529465683</v>
          </cell>
          <cell r="AM1032">
            <v>1397.5380704805948</v>
          </cell>
          <cell r="AN1032">
            <v>1154.33</v>
          </cell>
          <cell r="AO1032">
            <v>243.20807048059487</v>
          </cell>
          <cell r="AP1032">
            <v>0.60608900082570683</v>
          </cell>
          <cell r="AQ1032">
            <v>2.980325309476624</v>
          </cell>
          <cell r="AR1032">
            <v>8545.129120825186</v>
          </cell>
          <cell r="AS1032">
            <v>5771.65</v>
          </cell>
        </row>
        <row r="1033">
          <cell r="A1033" t="str">
            <v>л/с №3000000141014</v>
          </cell>
          <cell r="B1033" t="str">
            <v>Кв. 996</v>
          </cell>
          <cell r="C1033" t="str">
            <v>Шукшина Тамара Михайловна</v>
          </cell>
          <cell r="D1033">
            <v>44467</v>
          </cell>
          <cell r="E1033">
            <v>41.8</v>
          </cell>
          <cell r="F1033">
            <v>31</v>
          </cell>
          <cell r="G1033">
            <v>28</v>
          </cell>
          <cell r="H1033">
            <v>31</v>
          </cell>
          <cell r="I1033">
            <v>30</v>
          </cell>
          <cell r="J1033">
            <v>31</v>
          </cell>
          <cell r="K1033">
            <v>151</v>
          </cell>
          <cell r="L1033">
            <v>4756716</v>
          </cell>
          <cell r="M1033">
            <v>5.673</v>
          </cell>
          <cell r="N1033" t="str">
            <v>нет данных</v>
          </cell>
          <cell r="O1033">
            <v>2.5912030731490425</v>
          </cell>
          <cell r="P1033">
            <v>0.53196884283192258</v>
          </cell>
          <cell r="Q1033">
            <v>0.48048798707399459</v>
          </cell>
          <cell r="R1033">
            <v>0.53196884283192258</v>
          </cell>
          <cell r="S1033">
            <v>0.5148085575792799</v>
          </cell>
          <cell r="T1033">
            <v>0.53196884283192258</v>
          </cell>
          <cell r="U1033">
            <v>2.5912030731490421</v>
          </cell>
          <cell r="V1033">
            <v>0.37809493826455765</v>
          </cell>
          <cell r="W1033">
            <v>6.9770619060040368E-2</v>
          </cell>
          <cell r="X1033">
            <v>0.19253177233277285</v>
          </cell>
          <cell r="Y1033">
            <v>2.1078394481390136E-2</v>
          </cell>
          <cell r="Z1033">
            <v>0</v>
          </cell>
          <cell r="AA1033">
            <v>2609.3166718842062</v>
          </cell>
          <cell r="AB1033">
            <v>1530.79</v>
          </cell>
          <cell r="AC1033">
            <v>1078.5266718842063</v>
          </cell>
          <cell r="AD1033">
            <v>1577.6904703353823</v>
          </cell>
          <cell r="AE1033">
            <v>1530.79</v>
          </cell>
          <cell r="AF1033">
            <v>46.900470335382352</v>
          </cell>
          <cell r="AG1033">
            <v>2077.2736737879113</v>
          </cell>
          <cell r="AH1033">
            <v>1530.79</v>
          </cell>
          <cell r="AI1033">
            <v>546.48367378791136</v>
          </cell>
          <cell r="AJ1033">
            <v>1536.4843512093119</v>
          </cell>
          <cell r="AK1033">
            <v>1530.79</v>
          </cell>
          <cell r="AL1033">
            <v>5.6943512093118898</v>
          </cell>
          <cell r="AM1033">
            <v>1525.2504267908316</v>
          </cell>
          <cell r="AN1033">
            <v>1530.79</v>
          </cell>
          <cell r="AO1033">
            <v>-5.5395732091683385</v>
          </cell>
          <cell r="AP1033">
            <v>0.66147572413876099</v>
          </cell>
          <cell r="AQ1033">
            <v>3.2526787972878033</v>
          </cell>
          <cell r="AR1033">
            <v>9326.0155940076438</v>
          </cell>
          <cell r="AS1033">
            <v>7653.95</v>
          </cell>
        </row>
        <row r="1034">
          <cell r="A1034" t="str">
            <v>л/с №3000000141253</v>
          </cell>
          <cell r="B1034" t="str">
            <v>Кв. 997</v>
          </cell>
          <cell r="C1034" t="str">
            <v>Дробышев Александр Сергеевич</v>
          </cell>
          <cell r="D1034">
            <v>44471</v>
          </cell>
          <cell r="E1034">
            <v>32.200000000000003</v>
          </cell>
          <cell r="F1034">
            <v>31</v>
          </cell>
          <cell r="G1034">
            <v>28</v>
          </cell>
          <cell r="H1034">
            <v>31</v>
          </cell>
          <cell r="I1034">
            <v>30</v>
          </cell>
          <cell r="J1034">
            <v>31</v>
          </cell>
          <cell r="K1034">
            <v>151</v>
          </cell>
          <cell r="L1034">
            <v>4756715</v>
          </cell>
          <cell r="M1034">
            <v>5.7910000000000004</v>
          </cell>
          <cell r="N1034">
            <v>9.4969999999999999</v>
          </cell>
          <cell r="O1034">
            <v>3.7059999999999995</v>
          </cell>
          <cell r="P1034">
            <v>0.76083443708609266</v>
          </cell>
          <cell r="Q1034">
            <v>0.68720529801324493</v>
          </cell>
          <cell r="R1034">
            <v>0.76083443708609266</v>
          </cell>
          <cell r="S1034">
            <v>0.73629139072847671</v>
          </cell>
          <cell r="T1034">
            <v>0.76083443708609266</v>
          </cell>
          <cell r="U1034">
            <v>3.7059999999999995</v>
          </cell>
          <cell r="V1034">
            <v>0.29125973713202769</v>
          </cell>
          <cell r="W1034">
            <v>5.3746744826155504E-2</v>
          </cell>
          <cell r="X1034">
            <v>0.14831394902189682</v>
          </cell>
          <cell r="Y1034">
            <v>1.6237423500018243E-2</v>
          </cell>
          <cell r="Z1034">
            <v>0</v>
          </cell>
          <cell r="AA1034">
            <v>3016.5433744347097</v>
          </cell>
          <cell r="AB1034">
            <v>1167.52</v>
          </cell>
          <cell r="AC1034">
            <v>1849.0233744347097</v>
          </cell>
          <cell r="AD1034">
            <v>2124.4428781882721</v>
          </cell>
          <cell r="AE1034">
            <v>1167.52</v>
          </cell>
          <cell r="AF1034">
            <v>956.92287818827208</v>
          </cell>
          <cell r="AG1034">
            <v>2606.6920696811048</v>
          </cell>
          <cell r="AH1034">
            <v>1167.52</v>
          </cell>
          <cell r="AI1034">
            <v>1439.1720696811049</v>
          </cell>
          <cell r="AJ1034">
            <v>2157.635565579656</v>
          </cell>
          <cell r="AK1034">
            <v>1167.52</v>
          </cell>
          <cell r="AL1034">
            <v>990.11556557965605</v>
          </cell>
          <cell r="AM1034">
            <v>2181.4492813245029</v>
          </cell>
          <cell r="AN1034">
            <v>1167.52</v>
          </cell>
          <cell r="AO1034">
            <v>1013.9292813245029</v>
          </cell>
          <cell r="AP1034">
            <v>0.50955785448009827</v>
          </cell>
          <cell r="AQ1034">
            <v>4.2155578544800978</v>
          </cell>
          <cell r="AR1034">
            <v>12086.763169208247</v>
          </cell>
          <cell r="AS1034">
            <v>5837.6</v>
          </cell>
        </row>
        <row r="1035">
          <cell r="A1035" t="str">
            <v>л/с №3000000140358</v>
          </cell>
          <cell r="B1035" t="str">
            <v>Кв. 998</v>
          </cell>
          <cell r="C1035" t="str">
            <v>Сабирова Сямия Жафяровна</v>
          </cell>
          <cell r="D1035">
            <v>44412</v>
          </cell>
          <cell r="E1035">
            <v>32.5</v>
          </cell>
          <cell r="F1035">
            <v>31</v>
          </cell>
          <cell r="G1035">
            <v>28</v>
          </cell>
          <cell r="H1035">
            <v>31</v>
          </cell>
          <cell r="I1035">
            <v>30</v>
          </cell>
          <cell r="J1035">
            <v>31</v>
          </cell>
          <cell r="K1035">
            <v>151</v>
          </cell>
          <cell r="L1035">
            <v>4756711</v>
          </cell>
          <cell r="M1035">
            <v>7.0250000000000004</v>
          </cell>
          <cell r="N1035" t="str">
            <v>нет данных</v>
          </cell>
          <cell r="O1035">
            <v>2.0146913846254519</v>
          </cell>
          <cell r="P1035">
            <v>0.41361213856549012</v>
          </cell>
          <cell r="Q1035">
            <v>0.37358515741399112</v>
          </cell>
          <cell r="R1035">
            <v>0.41361213856549012</v>
          </cell>
          <cell r="S1035">
            <v>0.40026981151499047</v>
          </cell>
          <cell r="T1035">
            <v>0.41361213856549012</v>
          </cell>
          <cell r="U1035">
            <v>2.0146913846254519</v>
          </cell>
          <cell r="V1035">
            <v>0.29397333716741925</v>
          </cell>
          <cell r="W1035">
            <v>5.4247490895964402E-2</v>
          </cell>
          <cell r="X1035">
            <v>0.14969575600036167</v>
          </cell>
          <cell r="Y1035">
            <v>1.6388703843186112E-2</v>
          </cell>
          <cell r="Z1035">
            <v>0</v>
          </cell>
          <cell r="AA1035">
            <v>2028.7749243118831</v>
          </cell>
          <cell r="AB1035">
            <v>1451.65</v>
          </cell>
          <cell r="AC1035">
            <v>577.12492431188298</v>
          </cell>
          <cell r="AD1035">
            <v>1226.6732125813382</v>
          </cell>
          <cell r="AE1035">
            <v>1451.65</v>
          </cell>
          <cell r="AF1035">
            <v>-224.97678741866184</v>
          </cell>
          <cell r="AG1035">
            <v>1615.1051291413189</v>
          </cell>
          <cell r="AH1035">
            <v>1451.65</v>
          </cell>
          <cell r="AI1035">
            <v>163.45512914131882</v>
          </cell>
          <cell r="AJ1035">
            <v>1194.6349620646567</v>
          </cell>
          <cell r="AK1035">
            <v>1451.65</v>
          </cell>
          <cell r="AL1035">
            <v>-257.01503793534334</v>
          </cell>
          <cell r="AM1035">
            <v>1185.9004514522019</v>
          </cell>
          <cell r="AN1035">
            <v>1451.65</v>
          </cell>
          <cell r="AO1035">
            <v>-265.74954854779821</v>
          </cell>
          <cell r="AP1035">
            <v>0.51430528790693142</v>
          </cell>
          <cell r="AQ1035">
            <v>2.5289966725323834</v>
          </cell>
          <cell r="AR1035">
            <v>7251.0886795513989</v>
          </cell>
          <cell r="AS1035">
            <v>7258.25</v>
          </cell>
        </row>
        <row r="1036">
          <cell r="A1036" t="str">
            <v>л/с №3000000142247</v>
          </cell>
          <cell r="B1036" t="str">
            <v>Кв. 999</v>
          </cell>
          <cell r="C1036" t="str">
            <v>Смаглий Максим Валентинович</v>
          </cell>
          <cell r="D1036">
            <v>44475</v>
          </cell>
          <cell r="E1036">
            <v>38.299999999999997</v>
          </cell>
          <cell r="F1036">
            <v>31</v>
          </cell>
          <cell r="G1036">
            <v>28</v>
          </cell>
          <cell r="H1036">
            <v>31</v>
          </cell>
          <cell r="I1036">
            <v>30</v>
          </cell>
          <cell r="J1036">
            <v>31</v>
          </cell>
          <cell r="K1036">
            <v>151</v>
          </cell>
          <cell r="L1036">
            <v>4756712</v>
          </cell>
          <cell r="M1036">
            <v>7.65</v>
          </cell>
          <cell r="N1036">
            <v>12.798</v>
          </cell>
          <cell r="O1036">
            <v>5.1479999999999997</v>
          </cell>
          <cell r="P1036">
            <v>1.0568741721854304</v>
          </cell>
          <cell r="Q1036">
            <v>0.95459602649006614</v>
          </cell>
          <cell r="R1036">
            <v>1.0568741721854304</v>
          </cell>
          <cell r="S1036">
            <v>1.0227814569536424</v>
          </cell>
          <cell r="T1036">
            <v>1.0568741721854304</v>
          </cell>
          <cell r="U1036">
            <v>5.1479999999999997</v>
          </cell>
          <cell r="V1036">
            <v>0.34643627118498943</v>
          </cell>
          <cell r="W1036">
            <v>6.3928581578936508E-2</v>
          </cell>
          <cell r="X1036">
            <v>0.17641069091734929</v>
          </cell>
          <cell r="Y1036">
            <v>1.9313457144431632E-2</v>
          </cell>
          <cell r="Z1036">
            <v>0</v>
          </cell>
          <cell r="AA1036">
            <v>4023.5436370227999</v>
          </cell>
          <cell r="AB1036">
            <v>1552</v>
          </cell>
          <cell r="AC1036">
            <v>2471.5436370227999</v>
          </cell>
          <cell r="AD1036">
            <v>2920.2933857632829</v>
          </cell>
          <cell r="AE1036">
            <v>1552</v>
          </cell>
          <cell r="AF1036">
            <v>1368.2933857632829</v>
          </cell>
          <cell r="AG1036">
            <v>3536.0496937910279</v>
          </cell>
          <cell r="AH1036">
            <v>1552</v>
          </cell>
          <cell r="AI1036">
            <v>1984.0496937910279</v>
          </cell>
          <cell r="AJ1036">
            <v>2987.8736958037157</v>
          </cell>
          <cell r="AK1036">
            <v>1552</v>
          </cell>
          <cell r="AL1036">
            <v>1435.8736958037157</v>
          </cell>
          <cell r="AM1036">
            <v>3030.2484890066221</v>
          </cell>
          <cell r="AN1036">
            <v>1552</v>
          </cell>
          <cell r="AO1036">
            <v>1478.2484890066221</v>
          </cell>
          <cell r="AP1036">
            <v>0.60608900082570683</v>
          </cell>
          <cell r="AQ1036">
            <v>5.7540890008257062</v>
          </cell>
          <cell r="AR1036">
            <v>16498.008901387446</v>
          </cell>
          <cell r="AS1036">
            <v>7760</v>
          </cell>
        </row>
        <row r="1037">
          <cell r="A1037" t="str">
            <v>л/с №3000000142658</v>
          </cell>
          <cell r="B1037" t="str">
            <v>Оф. 1.1</v>
          </cell>
          <cell r="C1037" t="str">
            <v>Степанян Ншан Вазгенович</v>
          </cell>
          <cell r="D1037">
            <v>44490</v>
          </cell>
          <cell r="E1037">
            <v>169.9</v>
          </cell>
          <cell r="F1037">
            <v>31</v>
          </cell>
          <cell r="G1037">
            <v>28</v>
          </cell>
          <cell r="H1037">
            <v>31</v>
          </cell>
          <cell r="I1037">
            <v>30</v>
          </cell>
          <cell r="J1037">
            <v>31</v>
          </cell>
          <cell r="K1037">
            <v>151</v>
          </cell>
          <cell r="L1037" t="str">
            <v>общий</v>
          </cell>
          <cell r="M1037">
            <v>29.443972985401665</v>
          </cell>
          <cell r="N1037" t="str">
            <v>нет данных</v>
          </cell>
          <cell r="O1037">
            <v>10.532186653780439</v>
          </cell>
          <cell r="P1037">
            <v>2.1622369951469778</v>
          </cell>
          <cell r="Q1037">
            <v>1.9529882536811412</v>
          </cell>
          <cell r="R1037">
            <v>2.1622369951469778</v>
          </cell>
          <cell r="S1037">
            <v>2.0924874146583656</v>
          </cell>
          <cell r="T1037">
            <v>2.1622369951469778</v>
          </cell>
          <cell r="U1037">
            <v>10.532186653780441</v>
          </cell>
          <cell r="V1037">
            <v>1.5368021533767549</v>
          </cell>
          <cell r="W1037">
            <v>0.28358919086844159</v>
          </cell>
          <cell r="X1037">
            <v>0.78256335213727535</v>
          </cell>
          <cell r="Y1037">
            <v>8.56751010140714E-2</v>
          </cell>
          <cell r="Z1037">
            <v>0</v>
          </cell>
          <cell r="AA1037">
            <v>10605.811065864276</v>
          </cell>
          <cell r="AB1037">
            <v>5740.38</v>
          </cell>
          <cell r="AC1037">
            <v>4865.4310658642762</v>
          </cell>
          <cell r="AD1037">
            <v>6412.6701174636719</v>
          </cell>
          <cell r="AE1037">
            <v>5740.38</v>
          </cell>
          <cell r="AF1037">
            <v>672.29011746367178</v>
          </cell>
          <cell r="AG1037">
            <v>8443.2726597264646</v>
          </cell>
          <cell r="AH1037">
            <v>5740.38</v>
          </cell>
          <cell r="AI1037">
            <v>2702.8926597264644</v>
          </cell>
          <cell r="AJ1037">
            <v>6245.1840016856977</v>
          </cell>
          <cell r="AK1037">
            <v>5740.38</v>
          </cell>
          <cell r="AL1037">
            <v>504.80400168569759</v>
          </cell>
          <cell r="AM1037">
            <v>6199.5226677455112</v>
          </cell>
          <cell r="AN1037">
            <v>5740.38</v>
          </cell>
          <cell r="AO1037">
            <v>459.14266774551106</v>
          </cell>
          <cell r="AP1037">
            <v>2.6886297973965432</v>
          </cell>
          <cell r="AQ1037">
            <v>13.220816451176983</v>
          </cell>
          <cell r="AR1037">
            <v>37906.460512485617</v>
          </cell>
          <cell r="AS1037">
            <v>28701.9</v>
          </cell>
        </row>
        <row r="1038">
          <cell r="A1038" t="str">
            <v>л/с №3000000151385</v>
          </cell>
          <cell r="B1038" t="str">
            <v>Оф. 10.17</v>
          </cell>
          <cell r="C1038" t="str">
            <v>Капиталинвест</v>
          </cell>
          <cell r="D1038">
            <v>44399</v>
          </cell>
          <cell r="E1038">
            <v>242.5</v>
          </cell>
          <cell r="F1038">
            <v>31</v>
          </cell>
          <cell r="G1038">
            <v>28</v>
          </cell>
          <cell r="H1038">
            <v>31</v>
          </cell>
          <cell r="I1038">
            <v>30</v>
          </cell>
          <cell r="J1038">
            <v>31</v>
          </cell>
          <cell r="K1038">
            <v>151</v>
          </cell>
          <cell r="L1038" t="str">
            <v>общий</v>
          </cell>
          <cell r="M1038">
            <v>54.523999999999994</v>
          </cell>
          <cell r="N1038">
            <v>68.668000000000006</v>
          </cell>
          <cell r="O1038">
            <v>14.144000000000013</v>
          </cell>
          <cell r="P1038">
            <v>2.9037350993377511</v>
          </cell>
          <cell r="Q1038">
            <v>2.6227284768211945</v>
          </cell>
          <cell r="R1038">
            <v>2.9037350993377511</v>
          </cell>
          <cell r="S1038">
            <v>2.8100662251655653</v>
          </cell>
          <cell r="T1038">
            <v>2.9037350993377511</v>
          </cell>
          <cell r="U1038">
            <v>14.144000000000014</v>
          </cell>
          <cell r="V1038">
            <v>2.1934933619415129</v>
          </cell>
          <cell r="W1038">
            <v>0.40476973976219593</v>
          </cell>
          <cell r="X1038">
            <v>1.1169606409257755</v>
          </cell>
          <cell r="Y1038">
            <v>0.12228494406069639</v>
          </cell>
          <cell r="Z1038">
            <v>0</v>
          </cell>
          <cell r="AA1038">
            <v>14614.671499610678</v>
          </cell>
          <cell r="AB1038">
            <v>12824.61</v>
          </cell>
          <cell r="AC1038">
            <v>1790.0614996106779</v>
          </cell>
          <cell r="AD1038">
            <v>8680.3823366235647</v>
          </cell>
          <cell r="AE1038">
            <v>12824.61</v>
          </cell>
          <cell r="AF1038">
            <v>-4144.2276633764359</v>
          </cell>
          <cell r="AG1038">
            <v>11528.058412568778</v>
          </cell>
          <cell r="AH1038">
            <v>12824.61</v>
          </cell>
          <cell r="AI1038">
            <v>-1296.5515874312223</v>
          </cell>
          <cell r="AJ1038">
            <v>8407.5786253821516</v>
          </cell>
          <cell r="AK1038">
            <v>12824.61</v>
          </cell>
          <cell r="AL1038">
            <v>-4417.031374617849</v>
          </cell>
          <cell r="AM1038">
            <v>8325.531202119213</v>
          </cell>
          <cell r="AN1038">
            <v>12824.61</v>
          </cell>
          <cell r="AO1038">
            <v>-4499.0787978807875</v>
          </cell>
          <cell r="AP1038">
            <v>3.8375086866901804</v>
          </cell>
          <cell r="AQ1038">
            <v>17.981508686690194</v>
          </cell>
          <cell r="AR1038">
            <v>51556.222076304388</v>
          </cell>
          <cell r="AS1038">
            <v>64123.05</v>
          </cell>
        </row>
        <row r="1039">
          <cell r="A1039" t="str">
            <v>л/с №3000000148181</v>
          </cell>
          <cell r="B1039" t="str">
            <v>Оф. 11.18</v>
          </cell>
          <cell r="C1039" t="str">
            <v>Аксенова Ольга Михайловна</v>
          </cell>
          <cell r="D1039">
            <v>44529</v>
          </cell>
          <cell r="E1039">
            <v>91.1</v>
          </cell>
          <cell r="F1039">
            <v>31</v>
          </cell>
          <cell r="G1039">
            <v>28</v>
          </cell>
          <cell r="H1039">
            <v>31</v>
          </cell>
          <cell r="I1039">
            <v>30</v>
          </cell>
          <cell r="J1039">
            <v>31</v>
          </cell>
          <cell r="K1039">
            <v>151</v>
          </cell>
          <cell r="L1039" t="str">
            <v>общий</v>
          </cell>
          <cell r="M1039">
            <v>21.47</v>
          </cell>
          <cell r="N1039">
            <v>23.276</v>
          </cell>
          <cell r="O1039">
            <v>1.8060000000000009</v>
          </cell>
          <cell r="P1039">
            <v>0.37076821192053</v>
          </cell>
          <cell r="Q1039">
            <v>0.3348874172185432</v>
          </cell>
          <cell r="R1039">
            <v>0.37076821192053</v>
          </cell>
          <cell r="S1039">
            <v>0.35880794701986773</v>
          </cell>
          <cell r="T1039">
            <v>0.37076821192053</v>
          </cell>
          <cell r="U1039">
            <v>1.8060000000000009</v>
          </cell>
          <cell r="V1039">
            <v>0.82402987741390432</v>
          </cell>
          <cell r="W1039">
            <v>0.15205988986530328</v>
          </cell>
          <cell r="X1039">
            <v>0.41960871912716763</v>
          </cell>
          <cell r="Y1039">
            <v>4.5938797541977064E-2</v>
          </cell>
          <cell r="Z1039">
            <v>0</v>
          </cell>
          <cell r="AA1039">
            <v>3425.701185777903</v>
          </cell>
          <cell r="AB1039">
            <v>4851.5600000000004</v>
          </cell>
          <cell r="AC1039">
            <v>-1425.8588142220974</v>
          </cell>
          <cell r="AD1039">
            <v>1396.1655799246628</v>
          </cell>
          <cell r="AE1039">
            <v>4851.5600000000004</v>
          </cell>
          <cell r="AF1039">
            <v>-3455.3944200753376</v>
          </cell>
          <cell r="AG1039">
            <v>2266.1529291613374</v>
          </cell>
          <cell r="AH1039">
            <v>4851.5600000000004</v>
          </cell>
          <cell r="AI1039">
            <v>-2585.407070838663</v>
          </cell>
          <cell r="AJ1039">
            <v>1160.48177107283</v>
          </cell>
          <cell r="AK1039">
            <v>4851.5600000000004</v>
          </cell>
          <cell r="AL1039">
            <v>-3691.0782289271701</v>
          </cell>
          <cell r="AM1039">
            <v>1063.0592018543052</v>
          </cell>
          <cell r="AN1039">
            <v>4851.5600000000004</v>
          </cell>
          <cell r="AO1039">
            <v>-3788.5007981456952</v>
          </cell>
          <cell r="AP1039">
            <v>1.4416372839483524</v>
          </cell>
          <cell r="AQ1039">
            <v>3.2476372839483534</v>
          </cell>
          <cell r="AR1039">
            <v>9311.56066779104</v>
          </cell>
          <cell r="AS1039">
            <v>24257.800000000003</v>
          </cell>
        </row>
        <row r="1040">
          <cell r="A1040" t="str">
            <v>л/с №3000000142628</v>
          </cell>
          <cell r="B1040" t="str">
            <v>Оф. 11.19</v>
          </cell>
          <cell r="C1040" t="str">
            <v>Конаков Константин Александрович</v>
          </cell>
          <cell r="D1040">
            <v>44489</v>
          </cell>
          <cell r="E1040">
            <v>43.6</v>
          </cell>
          <cell r="F1040">
            <v>31</v>
          </cell>
          <cell r="G1040">
            <v>28</v>
          </cell>
          <cell r="H1040">
            <v>31</v>
          </cell>
          <cell r="I1040">
            <v>30</v>
          </cell>
          <cell r="J1040">
            <v>31</v>
          </cell>
          <cell r="K1040">
            <v>151</v>
          </cell>
          <cell r="L1040">
            <v>4755175</v>
          </cell>
          <cell r="M1040">
            <v>3.9176868944819905</v>
          </cell>
          <cell r="N1040" t="str">
            <v>нет данных</v>
          </cell>
          <cell r="O1040">
            <v>2.7027859806052215</v>
          </cell>
          <cell r="P1040">
            <v>0.55487659204478057</v>
          </cell>
          <cell r="Q1040">
            <v>0.5011788573307695</v>
          </cell>
          <cell r="R1040">
            <v>0.55487659204478057</v>
          </cell>
          <cell r="S1040">
            <v>0.53697734714011025</v>
          </cell>
          <cell r="T1040">
            <v>0.55487659204478057</v>
          </cell>
          <cell r="U1040">
            <v>2.7027859806052215</v>
          </cell>
          <cell r="V1040">
            <v>0.39437653847690707</v>
          </cell>
          <cell r="W1040">
            <v>7.2775095478893784E-2</v>
          </cell>
          <cell r="X1040">
            <v>0.20082261420356212</v>
          </cell>
          <cell r="Y1040">
            <v>2.1986076540397369E-2</v>
          </cell>
          <cell r="Z1040">
            <v>0</v>
          </cell>
          <cell r="AA1040">
            <v>2721.6795907691721</v>
          </cell>
          <cell r="AB1040">
            <v>1473.16</v>
          </cell>
          <cell r="AC1040">
            <v>1248.5195907691721</v>
          </cell>
          <cell r="AD1040">
            <v>1645.6292944168104</v>
          </cell>
          <cell r="AE1040">
            <v>1473.16</v>
          </cell>
          <cell r="AF1040">
            <v>172.46929441681027</v>
          </cell>
          <cell r="AG1040">
            <v>2166.7256501711231</v>
          </cell>
          <cell r="AH1040">
            <v>1473.16</v>
          </cell>
          <cell r="AI1040">
            <v>693.56565017112302</v>
          </cell>
          <cell r="AJ1040">
            <v>1602.6487491082778</v>
          </cell>
          <cell r="AK1040">
            <v>1473.16</v>
          </cell>
          <cell r="AL1040">
            <v>129.48874910827772</v>
          </cell>
          <cell r="AM1040">
            <v>1590.9310671789538</v>
          </cell>
          <cell r="AN1040">
            <v>1473.16</v>
          </cell>
          <cell r="AO1040">
            <v>117.77106717895367</v>
          </cell>
          <cell r="AP1040">
            <v>0.68996032469976032</v>
          </cell>
          <cell r="AQ1040">
            <v>3.392746305304982</v>
          </cell>
          <cell r="AR1040">
            <v>9727.6143516443371</v>
          </cell>
          <cell r="AS1040">
            <v>7365.8</v>
          </cell>
        </row>
        <row r="1041">
          <cell r="A1041" t="str">
            <v>л/с №3000000142620</v>
          </cell>
          <cell r="B1041" t="str">
            <v>Оф. 11.20</v>
          </cell>
          <cell r="C1041" t="str">
            <v>Саркисян Самвел Владимирович</v>
          </cell>
          <cell r="D1041">
            <v>44488</v>
          </cell>
          <cell r="E1041">
            <v>72.8</v>
          </cell>
          <cell r="F1041">
            <v>31</v>
          </cell>
          <cell r="G1041">
            <v>28</v>
          </cell>
          <cell r="H1041">
            <v>31</v>
          </cell>
          <cell r="I1041">
            <v>30</v>
          </cell>
          <cell r="J1041">
            <v>31</v>
          </cell>
          <cell r="K1041">
            <v>151</v>
          </cell>
          <cell r="L1041" t="str">
            <v>общий</v>
          </cell>
          <cell r="M1041">
            <v>6.2130000000000001</v>
          </cell>
          <cell r="N1041">
            <v>13.911</v>
          </cell>
          <cell r="O1041">
            <v>7.6979999999999995</v>
          </cell>
          <cell r="P1041">
            <v>1.5803841059602648</v>
          </cell>
          <cell r="Q1041">
            <v>1.4274437086092715</v>
          </cell>
          <cell r="R1041">
            <v>1.5803841059602648</v>
          </cell>
          <cell r="S1041">
            <v>1.5294039735099336</v>
          </cell>
          <cell r="T1041">
            <v>1.5803841059602648</v>
          </cell>
          <cell r="U1041">
            <v>7.6979999999999995</v>
          </cell>
          <cell r="V1041">
            <v>0.65850027525501909</v>
          </cell>
          <cell r="W1041">
            <v>0.12151437960696027</v>
          </cell>
          <cell r="X1041">
            <v>0.33531849344081016</v>
          </cell>
          <cell r="Y1041">
            <v>3.6710696608736888E-2</v>
          </cell>
          <cell r="Z1041">
            <v>0</v>
          </cell>
          <cell r="AA1041">
            <v>6419.2845201328373</v>
          </cell>
          <cell r="AB1041">
            <v>2476.1</v>
          </cell>
          <cell r="AC1041">
            <v>3943.1845201328374</v>
          </cell>
          <cell r="AD1041">
            <v>4441.141651371815</v>
          </cell>
          <cell r="AE1041">
            <v>2476.1</v>
          </cell>
          <cell r="AF1041">
            <v>1965.0416513718151</v>
          </cell>
          <cell r="AG1041">
            <v>5492.6641789507739</v>
          </cell>
          <cell r="AH1041">
            <v>2476.1</v>
          </cell>
          <cell r="AI1041">
            <v>3016.564178950774</v>
          </cell>
          <cell r="AJ1041">
            <v>4490.33265987085</v>
          </cell>
          <cell r="AK1041">
            <v>2476.1</v>
          </cell>
          <cell r="AL1041">
            <v>2014.2326598708501</v>
          </cell>
          <cell r="AM1041">
            <v>4531.245700927152</v>
          </cell>
          <cell r="AN1041">
            <v>2476.1</v>
          </cell>
          <cell r="AO1041">
            <v>2055.1457009271521</v>
          </cell>
          <cell r="AP1041">
            <v>1.1520438449115264</v>
          </cell>
          <cell r="AQ1041">
            <v>8.8500438449115251</v>
          </cell>
          <cell r="AR1041">
            <v>25374.668711253424</v>
          </cell>
          <cell r="AS1041">
            <v>12380.5</v>
          </cell>
        </row>
        <row r="1042">
          <cell r="A1042" t="str">
            <v>л/с №3000000152283</v>
          </cell>
          <cell r="B1042" t="str">
            <v>Оф. 12.21</v>
          </cell>
          <cell r="C1042" t="str">
            <v>Бецкова Анастасия Валерьевна</v>
          </cell>
          <cell r="D1042">
            <v>44638</v>
          </cell>
          <cell r="E1042">
            <v>93.8</v>
          </cell>
          <cell r="F1042">
            <v>31</v>
          </cell>
          <cell r="G1042">
            <v>28</v>
          </cell>
          <cell r="H1042">
            <v>31</v>
          </cell>
          <cell r="I1042">
            <v>30</v>
          </cell>
          <cell r="J1042">
            <v>31</v>
          </cell>
          <cell r="K1042">
            <v>151</v>
          </cell>
          <cell r="L1042" t="str">
            <v>общий</v>
          </cell>
          <cell r="M1042">
            <v>11.520934239503912</v>
          </cell>
          <cell r="N1042">
            <v>14.922999999999998</v>
          </cell>
          <cell r="O1042">
            <v>3.402065760496086</v>
          </cell>
          <cell r="P1042">
            <v>0.69843734155879911</v>
          </cell>
          <cell r="Q1042">
            <v>0.63084663108536698</v>
          </cell>
          <cell r="R1042">
            <v>0.69843734155879911</v>
          </cell>
          <cell r="S1042">
            <v>0.6759071047343217</v>
          </cell>
          <cell r="T1042">
            <v>0.69843734155879911</v>
          </cell>
          <cell r="U1042">
            <v>3.402065760496086</v>
          </cell>
          <cell r="V1042">
            <v>0.84845227773242848</v>
          </cell>
          <cell r="W1042">
            <v>0.15656660449358339</v>
          </cell>
          <cell r="X1042">
            <v>0.43204498193335156</v>
          </cell>
          <cell r="Y1042">
            <v>4.7300320630487912E-2</v>
          </cell>
          <cell r="Z1042">
            <v>0</v>
          </cell>
          <cell r="AA1042">
            <v>4435.2109786394212</v>
          </cell>
          <cell r="AB1042">
            <v>3082.79</v>
          </cell>
          <cell r="AC1042">
            <v>1352.4209786394213</v>
          </cell>
          <cell r="AD1042">
            <v>2257.6554807872549</v>
          </cell>
          <cell r="AE1042">
            <v>3082.79</v>
          </cell>
          <cell r="AF1042">
            <v>-825.13451921274509</v>
          </cell>
          <cell r="AG1042">
            <v>3241.296308270224</v>
          </cell>
          <cell r="AH1042">
            <v>3082.79</v>
          </cell>
          <cell r="AI1042">
            <v>158.50630827022405</v>
          </cell>
          <cell r="AJ1042">
            <v>2073.5658658574748</v>
          </cell>
          <cell r="AK1042">
            <v>3082.79</v>
          </cell>
          <cell r="AL1042">
            <v>-1009.2241341425251</v>
          </cell>
          <cell r="AM1042">
            <v>2002.5455769705575</v>
          </cell>
          <cell r="AN1042">
            <v>3082.79</v>
          </cell>
          <cell r="AO1042">
            <v>-1080.2444230294425</v>
          </cell>
          <cell r="AP1042">
            <v>1.4843641847898514</v>
          </cell>
          <cell r="AQ1042">
            <v>4.8864299452859372</v>
          </cell>
          <cell r="AR1042">
            <v>14010.274210524933</v>
          </cell>
          <cell r="AS1042">
            <v>15413.95</v>
          </cell>
        </row>
        <row r="1043">
          <cell r="A1043" t="str">
            <v>л/с №3000000148495</v>
          </cell>
          <cell r="B1043" t="str">
            <v>Оф. 12.22</v>
          </cell>
          <cell r="C1043" t="str">
            <v>Любушкин Александр Владимирович</v>
          </cell>
          <cell r="D1043">
            <v>44581</v>
          </cell>
          <cell r="E1043">
            <v>43</v>
          </cell>
          <cell r="F1043">
            <v>31</v>
          </cell>
          <cell r="G1043">
            <v>28</v>
          </cell>
          <cell r="H1043">
            <v>31</v>
          </cell>
          <cell r="I1043">
            <v>30</v>
          </cell>
          <cell r="J1043">
            <v>31</v>
          </cell>
          <cell r="K1043">
            <v>151</v>
          </cell>
          <cell r="L1043">
            <v>4755164</v>
          </cell>
          <cell r="M1043">
            <v>5.2970146408312209</v>
          </cell>
          <cell r="N1043" t="str">
            <v>нет данных</v>
          </cell>
          <cell r="O1043">
            <v>2.6655916781198283</v>
          </cell>
          <cell r="P1043">
            <v>0.54724067564049461</v>
          </cell>
          <cell r="Q1043">
            <v>0.49428190057851124</v>
          </cell>
          <cell r="R1043">
            <v>0.54724067564049461</v>
          </cell>
          <cell r="S1043">
            <v>0.52958775061983343</v>
          </cell>
          <cell r="T1043">
            <v>0.54724067564049461</v>
          </cell>
          <cell r="U1043">
            <v>2.6655916781198283</v>
          </cell>
          <cell r="V1043">
            <v>0.38894933840612395</v>
          </cell>
          <cell r="W1043">
            <v>7.1773603339275974E-2</v>
          </cell>
          <cell r="X1043">
            <v>0.19805900024663237</v>
          </cell>
          <cell r="Y1043">
            <v>2.1683515854061624E-2</v>
          </cell>
          <cell r="Z1043">
            <v>0</v>
          </cell>
          <cell r="AA1043">
            <v>2684.2252844741838</v>
          </cell>
          <cell r="AB1043">
            <v>954.77</v>
          </cell>
          <cell r="AC1043">
            <v>1729.4552844741838</v>
          </cell>
          <cell r="AD1043">
            <v>1622.9830197230012</v>
          </cell>
          <cell r="AE1043">
            <v>954.77</v>
          </cell>
          <cell r="AF1043">
            <v>668.21301972300125</v>
          </cell>
          <cell r="AG1043">
            <v>2136.9083247100525</v>
          </cell>
          <cell r="AH1043">
            <v>954.77</v>
          </cell>
          <cell r="AI1043">
            <v>1182.1383247100525</v>
          </cell>
          <cell r="AJ1043">
            <v>1580.5939498086223</v>
          </cell>
          <cell r="AK1043">
            <v>954.77</v>
          </cell>
          <cell r="AL1043">
            <v>625.82394980862227</v>
          </cell>
          <cell r="AM1043">
            <v>1569.0375203829133</v>
          </cell>
          <cell r="AN1043">
            <v>954.77</v>
          </cell>
          <cell r="AO1043">
            <v>614.26752038291329</v>
          </cell>
          <cell r="AP1043">
            <v>0.6804654578460938</v>
          </cell>
          <cell r="AQ1043">
            <v>3.3460571359659221</v>
          </cell>
          <cell r="AR1043">
            <v>9593.7480990987715</v>
          </cell>
          <cell r="AS1043">
            <v>4773.8500000000004</v>
          </cell>
        </row>
        <row r="1044">
          <cell r="A1044" t="str">
            <v>л/с №3000000145844</v>
          </cell>
          <cell r="B1044" t="str">
            <v>Оф. 12.23</v>
          </cell>
          <cell r="C1044" t="str">
            <v>Лукашев Владимир Александрович</v>
          </cell>
          <cell r="D1044">
            <v>44532</v>
          </cell>
          <cell r="E1044">
            <v>43.6</v>
          </cell>
          <cell r="F1044">
            <v>31</v>
          </cell>
          <cell r="G1044">
            <v>28</v>
          </cell>
          <cell r="H1044">
            <v>31</v>
          </cell>
          <cell r="I1044">
            <v>30</v>
          </cell>
          <cell r="J1044">
            <v>31</v>
          </cell>
          <cell r="K1044">
            <v>151</v>
          </cell>
          <cell r="L1044">
            <v>4755173</v>
          </cell>
          <cell r="M1044">
            <v>11.055</v>
          </cell>
          <cell r="N1044" t="str">
            <v>нет данных</v>
          </cell>
          <cell r="O1044">
            <v>2.7027859806052215</v>
          </cell>
          <cell r="P1044">
            <v>0.55487659204478057</v>
          </cell>
          <cell r="Q1044">
            <v>0.5011788573307695</v>
          </cell>
          <cell r="R1044">
            <v>0.55487659204478057</v>
          </cell>
          <cell r="S1044">
            <v>0.53697734714011025</v>
          </cell>
          <cell r="T1044">
            <v>0.55487659204478057</v>
          </cell>
          <cell r="U1044">
            <v>2.7027859806052215</v>
          </cell>
          <cell r="V1044">
            <v>0.39437653847690707</v>
          </cell>
          <cell r="W1044">
            <v>7.2775095478893784E-2</v>
          </cell>
          <cell r="X1044">
            <v>0.20082261420356212</v>
          </cell>
          <cell r="Y1044">
            <v>2.1986076540397369E-2</v>
          </cell>
          <cell r="Z1044">
            <v>0</v>
          </cell>
          <cell r="AA1044">
            <v>2721.6795907691721</v>
          </cell>
          <cell r="AB1044">
            <v>2802.96</v>
          </cell>
          <cell r="AC1044">
            <v>-81.2804092308279</v>
          </cell>
          <cell r="AD1044">
            <v>1645.6292944168104</v>
          </cell>
          <cell r="AE1044">
            <v>2802.96</v>
          </cell>
          <cell r="AF1044">
            <v>-1157.3307055831897</v>
          </cell>
          <cell r="AG1044">
            <v>2166.7256501711231</v>
          </cell>
          <cell r="AH1044">
            <v>2802.96</v>
          </cell>
          <cell r="AI1044">
            <v>-636.23434982887693</v>
          </cell>
          <cell r="AJ1044">
            <v>1602.6487491082778</v>
          </cell>
          <cell r="AK1044">
            <v>2802.96</v>
          </cell>
          <cell r="AL1044">
            <v>-1200.3112508917222</v>
          </cell>
          <cell r="AM1044">
            <v>1590.9310671789538</v>
          </cell>
          <cell r="AN1044">
            <v>2802.96</v>
          </cell>
          <cell r="AO1044">
            <v>-1212.0289328210463</v>
          </cell>
          <cell r="AP1044">
            <v>0.68996032469976032</v>
          </cell>
          <cell r="AQ1044">
            <v>3.392746305304982</v>
          </cell>
          <cell r="AR1044">
            <v>9727.6143516443371</v>
          </cell>
          <cell r="AS1044">
            <v>14014.8</v>
          </cell>
        </row>
        <row r="1045">
          <cell r="A1045" t="str">
            <v>л/с №3000000148182</v>
          </cell>
          <cell r="B1045" t="str">
            <v>Оф. 13.24</v>
          </cell>
          <cell r="C1045" t="str">
            <v>Аксенова Ольга Михайловна</v>
          </cell>
          <cell r="D1045">
            <v>44559</v>
          </cell>
          <cell r="E1045">
            <v>84.2</v>
          </cell>
          <cell r="F1045">
            <v>31</v>
          </cell>
          <cell r="G1045">
            <v>28</v>
          </cell>
          <cell r="H1045">
            <v>31</v>
          </cell>
          <cell r="I1045">
            <v>30</v>
          </cell>
          <cell r="J1045">
            <v>31</v>
          </cell>
          <cell r="K1045">
            <v>151</v>
          </cell>
          <cell r="L1045" t="str">
            <v>общий</v>
          </cell>
          <cell r="M1045">
            <v>16.113</v>
          </cell>
          <cell r="N1045">
            <v>18.814</v>
          </cell>
          <cell r="O1045">
            <v>2.7010000000000005</v>
          </cell>
          <cell r="P1045">
            <v>0.5545099337748346</v>
          </cell>
          <cell r="Q1045">
            <v>0.50084768211920538</v>
          </cell>
          <cell r="R1045">
            <v>0.5545099337748346</v>
          </cell>
          <cell r="S1045">
            <v>0.53662251655629156</v>
          </cell>
          <cell r="T1045">
            <v>0.5545099337748346</v>
          </cell>
          <cell r="U1045">
            <v>2.701000000000001</v>
          </cell>
          <cell r="V1045">
            <v>0.76161707659989852</v>
          </cell>
          <cell r="W1045">
            <v>0.14054273025969855</v>
          </cell>
          <cell r="X1045">
            <v>0.38782715862247552</v>
          </cell>
          <cell r="Y1045">
            <v>4.2459349649116018E-2</v>
          </cell>
          <cell r="Z1045">
            <v>0</v>
          </cell>
          <cell r="AA1045">
            <v>3773.573041606227</v>
          </cell>
          <cell r="AB1045">
            <v>4050.47</v>
          </cell>
          <cell r="AC1045">
            <v>-276.89695839377282</v>
          </cell>
          <cell r="AD1045">
            <v>1838.9817625645458</v>
          </cell>
          <cell r="AE1045">
            <v>4050.47</v>
          </cell>
          <cell r="AF1045">
            <v>-2211.4882374354538</v>
          </cell>
          <cell r="AG1045">
            <v>2701.8500645797194</v>
          </cell>
          <cell r="AH1045">
            <v>4050.47</v>
          </cell>
          <cell r="AI1045">
            <v>-1348.6199354202804</v>
          </cell>
          <cell r="AJ1045">
            <v>1660.3319451468203</v>
          </cell>
          <cell r="AK1045">
            <v>4050.47</v>
          </cell>
          <cell r="AL1045">
            <v>-2390.1380548531797</v>
          </cell>
          <cell r="AM1045">
            <v>1589.8797919205301</v>
          </cell>
          <cell r="AN1045">
            <v>4050.47</v>
          </cell>
          <cell r="AO1045">
            <v>-2460.5902080794694</v>
          </cell>
          <cell r="AP1045">
            <v>1.3324463151311887</v>
          </cell>
          <cell r="AQ1045">
            <v>4.0334463151311892</v>
          </cell>
          <cell r="AR1045">
            <v>11564.616605817842</v>
          </cell>
          <cell r="AS1045">
            <v>20252.349999999999</v>
          </cell>
        </row>
        <row r="1046">
          <cell r="A1046" t="str">
            <v>л/с №3000000143823</v>
          </cell>
          <cell r="B1046" t="str">
            <v>Оф. 13.25</v>
          </cell>
          <cell r="C1046" t="str">
            <v>Арутюнян Арсен Гарикович</v>
          </cell>
          <cell r="D1046">
            <v>44485</v>
          </cell>
          <cell r="E1046">
            <v>82.5</v>
          </cell>
          <cell r="F1046">
            <v>31</v>
          </cell>
          <cell r="G1046">
            <v>28</v>
          </cell>
          <cell r="H1046">
            <v>31</v>
          </cell>
          <cell r="I1046">
            <v>30</v>
          </cell>
          <cell r="J1046">
            <v>31</v>
          </cell>
          <cell r="K1046">
            <v>151</v>
          </cell>
          <cell r="L1046" t="str">
            <v>общий</v>
          </cell>
          <cell r="M1046">
            <v>17.399999999999999</v>
          </cell>
          <cell r="N1046">
            <v>21.7</v>
          </cell>
          <cell r="O1046">
            <v>4.3000000000000007</v>
          </cell>
          <cell r="P1046">
            <v>0.88278145695364252</v>
          </cell>
          <cell r="Q1046">
            <v>0.79735099337748361</v>
          </cell>
          <cell r="R1046">
            <v>0.88278145695364252</v>
          </cell>
          <cell r="S1046">
            <v>0.85430463576158955</v>
          </cell>
          <cell r="T1046">
            <v>0.88278145695364252</v>
          </cell>
          <cell r="U1046">
            <v>4.3000000000000007</v>
          </cell>
          <cell r="V1046">
            <v>0.74624000973267968</v>
          </cell>
          <cell r="W1046">
            <v>0.1377051691974481</v>
          </cell>
          <cell r="X1046">
            <v>0.37999691907784117</v>
          </cell>
          <cell r="Y1046">
            <v>4.1602094371164744E-2</v>
          </cell>
          <cell r="Z1046">
            <v>0</v>
          </cell>
          <cell r="AA1046">
            <v>4670.697768853689</v>
          </cell>
          <cell r="AB1046">
            <v>5109.6000000000004</v>
          </cell>
          <cell r="AC1046">
            <v>-438.90223114631135</v>
          </cell>
          <cell r="AD1046">
            <v>2680.9743282115928</v>
          </cell>
          <cell r="AE1046">
            <v>5109.6000000000004</v>
          </cell>
          <cell r="AF1046">
            <v>-2428.6256717884075</v>
          </cell>
          <cell r="AG1046">
            <v>3620.6129041899494</v>
          </cell>
          <cell r="AH1046">
            <v>5109.6000000000004</v>
          </cell>
          <cell r="AI1046">
            <v>-1488.987095810051</v>
          </cell>
          <cell r="AJ1046">
            <v>2568.7258585020304</v>
          </cell>
          <cell r="AK1046">
            <v>5109.6000000000004</v>
          </cell>
          <cell r="AL1046">
            <v>-2540.87414149797</v>
          </cell>
          <cell r="AM1046">
            <v>2531.0933377483448</v>
          </cell>
          <cell r="AN1046">
            <v>5109.6000000000004</v>
          </cell>
          <cell r="AO1046">
            <v>-2578.5066622516556</v>
          </cell>
          <cell r="AP1046">
            <v>1.3055441923791338</v>
          </cell>
          <cell r="AQ1046">
            <v>5.6055441923791349</v>
          </cell>
          <cell r="AR1046">
            <v>16072.104197505607</v>
          </cell>
          <cell r="AS1046">
            <v>25548</v>
          </cell>
        </row>
        <row r="1047">
          <cell r="A1047" t="str">
            <v>л/с №3000000142618</v>
          </cell>
          <cell r="B1047" t="str">
            <v>Оф. 2.2</v>
          </cell>
          <cell r="C1047" t="str">
            <v>Ладанов Максим Иванович</v>
          </cell>
          <cell r="D1047">
            <v>44488</v>
          </cell>
          <cell r="E1047">
            <v>36</v>
          </cell>
          <cell r="F1047">
            <v>31</v>
          </cell>
          <cell r="G1047">
            <v>28</v>
          </cell>
          <cell r="H1047">
            <v>31</v>
          </cell>
          <cell r="I1047">
            <v>30</v>
          </cell>
          <cell r="J1047">
            <v>31</v>
          </cell>
          <cell r="K1047">
            <v>151</v>
          </cell>
          <cell r="L1047">
            <v>4756664</v>
          </cell>
          <cell r="M1047">
            <v>3.2344478945264141</v>
          </cell>
          <cell r="N1047" t="str">
            <v>нет данных</v>
          </cell>
          <cell r="O1047">
            <v>2.2316581491235774</v>
          </cell>
          <cell r="P1047">
            <v>0.45815498425715828</v>
          </cell>
          <cell r="Q1047">
            <v>0.41381740513549781</v>
          </cell>
          <cell r="R1047">
            <v>0.45815498425715828</v>
          </cell>
          <cell r="S1047">
            <v>0.44337579121660475</v>
          </cell>
          <cell r="T1047">
            <v>0.45815498425715828</v>
          </cell>
          <cell r="U1047">
            <v>2.2316581491235774</v>
          </cell>
          <cell r="V1047">
            <v>0.32563200424698746</v>
          </cell>
          <cell r="W1047">
            <v>6.0089528377068262E-2</v>
          </cell>
          <cell r="X1047">
            <v>0.16581683741578523</v>
          </cell>
          <cell r="Y1047">
            <v>1.8153641180144616E-2</v>
          </cell>
          <cell r="Z1047">
            <v>0</v>
          </cell>
          <cell r="AA1047">
            <v>2247.2583776993165</v>
          </cell>
          <cell r="AB1047">
            <v>1216.26</v>
          </cell>
          <cell r="AC1047">
            <v>1030.9983776993165</v>
          </cell>
          <cell r="AD1047">
            <v>1358.7764816285592</v>
          </cell>
          <cell r="AE1047">
            <v>1216.26</v>
          </cell>
          <cell r="AF1047">
            <v>142.51648162855918</v>
          </cell>
          <cell r="AG1047">
            <v>1789.03952766423</v>
          </cell>
          <cell r="AH1047">
            <v>1216.26</v>
          </cell>
          <cell r="AI1047">
            <v>572.77952766423005</v>
          </cell>
          <cell r="AJ1047">
            <v>1323.2879579793118</v>
          </cell>
          <cell r="AK1047">
            <v>1216.26</v>
          </cell>
          <cell r="AL1047">
            <v>107.02795797931185</v>
          </cell>
          <cell r="AM1047">
            <v>1313.6128077624389</v>
          </cell>
          <cell r="AN1047">
            <v>1216.26</v>
          </cell>
          <cell r="AO1047">
            <v>97.352807762438943</v>
          </cell>
          <cell r="AP1047">
            <v>0.56969201121998558</v>
          </cell>
          <cell r="AQ1047">
            <v>2.8013501603435631</v>
          </cell>
          <cell r="AR1047">
            <v>8031.9751527338567</v>
          </cell>
          <cell r="AS1047">
            <v>6081.3</v>
          </cell>
        </row>
        <row r="1048">
          <cell r="A1048" t="str">
            <v>л/с №3000000135821</v>
          </cell>
          <cell r="B1048" t="str">
            <v>Оф. 2.3</v>
          </cell>
          <cell r="C1048" t="str">
            <v>СЗ КиноДевелопмент</v>
          </cell>
          <cell r="D1048">
            <v>44378</v>
          </cell>
          <cell r="E1048">
            <v>115.6</v>
          </cell>
          <cell r="F1048">
            <v>31</v>
          </cell>
          <cell r="G1048">
            <v>28</v>
          </cell>
          <cell r="H1048">
            <v>31</v>
          </cell>
          <cell r="I1048">
            <v>30</v>
          </cell>
          <cell r="J1048">
            <v>31</v>
          </cell>
          <cell r="K1048">
            <v>151</v>
          </cell>
          <cell r="L1048" t="str">
            <v>общий</v>
          </cell>
          <cell r="M1048">
            <v>7.2971717432599572</v>
          </cell>
          <cell r="N1048" t="str">
            <v>нет данных</v>
          </cell>
          <cell r="O1048">
            <v>7.1661022788523763</v>
          </cell>
          <cell r="P1048">
            <v>1.4711865605590972</v>
          </cell>
          <cell r="Q1048">
            <v>1.3288136676017652</v>
          </cell>
          <cell r="R1048">
            <v>1.4711865605590972</v>
          </cell>
          <cell r="S1048">
            <v>1.4237289295733198</v>
          </cell>
          <cell r="T1048">
            <v>1.4711865605590972</v>
          </cell>
          <cell r="U1048">
            <v>7.1661022788523763</v>
          </cell>
          <cell r="V1048">
            <v>1.045640546970882</v>
          </cell>
          <cell r="W1048">
            <v>0.19295415223303031</v>
          </cell>
          <cell r="X1048">
            <v>0.53245628903513254</v>
          </cell>
          <cell r="Y1048">
            <v>5.8293358900686598E-2</v>
          </cell>
          <cell r="Z1048">
            <v>0</v>
          </cell>
          <cell r="AA1048">
            <v>7216.196346167806</v>
          </cell>
          <cell r="AB1048">
            <v>3905.67</v>
          </cell>
          <cell r="AC1048">
            <v>3310.526346167806</v>
          </cell>
          <cell r="AD1048">
            <v>4363.1822576739287</v>
          </cell>
          <cell r="AE1048">
            <v>3905.67</v>
          </cell>
          <cell r="AF1048">
            <v>457.51225767392862</v>
          </cell>
          <cell r="AG1048">
            <v>5744.8047054995832</v>
          </cell>
          <cell r="AH1048">
            <v>3905.67</v>
          </cell>
          <cell r="AI1048">
            <v>1839.1347054995831</v>
          </cell>
          <cell r="AJ1048">
            <v>4249.2246650669013</v>
          </cell>
          <cell r="AK1048">
            <v>3905.67</v>
          </cell>
          <cell r="AL1048">
            <v>343.55466506690118</v>
          </cell>
          <cell r="AM1048">
            <v>4218.1566827038323</v>
          </cell>
          <cell r="AN1048">
            <v>3905.67</v>
          </cell>
          <cell r="AO1048">
            <v>312.48668270383223</v>
          </cell>
          <cell r="AP1048">
            <v>1.8293443471397315</v>
          </cell>
          <cell r="AQ1048">
            <v>8.9954466259921073</v>
          </cell>
          <cell r="AR1048">
            <v>25791.564657112049</v>
          </cell>
          <cell r="AS1048">
            <v>19528.349999999999</v>
          </cell>
        </row>
        <row r="1049">
          <cell r="A1049" t="str">
            <v>л/с №3000000135822</v>
          </cell>
          <cell r="B1049" t="str">
            <v>Оф. 3.4</v>
          </cell>
          <cell r="C1049" t="str">
            <v>СЗ КиноДевелопмент</v>
          </cell>
          <cell r="D1049">
            <v>44378</v>
          </cell>
          <cell r="E1049">
            <v>55.1</v>
          </cell>
          <cell r="F1049">
            <v>31</v>
          </cell>
          <cell r="G1049">
            <v>28</v>
          </cell>
          <cell r="H1049">
            <v>31</v>
          </cell>
          <cell r="I1049">
            <v>30</v>
          </cell>
          <cell r="J1049">
            <v>31</v>
          </cell>
          <cell r="K1049">
            <v>151</v>
          </cell>
          <cell r="L1049" t="str">
            <v>общий</v>
          </cell>
          <cell r="M1049">
            <v>3.0773863585953602</v>
          </cell>
          <cell r="N1049" t="str">
            <v>нет данных</v>
          </cell>
          <cell r="O1049">
            <v>3.4156767782419193</v>
          </cell>
          <cell r="P1049">
            <v>0.70123165646026164</v>
          </cell>
          <cell r="Q1049">
            <v>0.63337052841572017</v>
          </cell>
          <cell r="R1049">
            <v>0.70123165646026164</v>
          </cell>
          <cell r="S1049">
            <v>0.67861128044541452</v>
          </cell>
          <cell r="T1049">
            <v>0.70123165646026164</v>
          </cell>
          <cell r="U1049">
            <v>3.4156767782419197</v>
          </cell>
          <cell r="V1049">
            <v>0.49839787316691692</v>
          </cell>
          <cell r="W1049">
            <v>9.1970361488235036E-2</v>
          </cell>
          <cell r="X1049">
            <v>0.25379188171138239</v>
          </cell>
          <cell r="Y1049">
            <v>2.7785156361832455E-2</v>
          </cell>
          <cell r="Z1049">
            <v>0</v>
          </cell>
          <cell r="AA1049">
            <v>3439.553794756454</v>
          </cell>
          <cell r="AB1049">
            <v>1861.66</v>
          </cell>
          <cell r="AC1049">
            <v>1577.8937947564539</v>
          </cell>
          <cell r="AD1049">
            <v>2079.6828927148222</v>
          </cell>
          <cell r="AE1049">
            <v>1861.66</v>
          </cell>
          <cell r="AF1049">
            <v>218.02289271482209</v>
          </cell>
          <cell r="AG1049">
            <v>2738.2243881749741</v>
          </cell>
          <cell r="AH1049">
            <v>1861.66</v>
          </cell>
          <cell r="AI1049">
            <v>876.56438817497406</v>
          </cell>
          <cell r="AJ1049">
            <v>2025.3657356850022</v>
          </cell>
          <cell r="AK1049">
            <v>1861.66</v>
          </cell>
          <cell r="AL1049">
            <v>163.70573568500208</v>
          </cell>
          <cell r="AM1049">
            <v>2010.5573807697328</v>
          </cell>
          <cell r="AN1049">
            <v>1861.66</v>
          </cell>
          <cell r="AO1049">
            <v>148.89738076973276</v>
          </cell>
          <cell r="AP1049">
            <v>0.87194527272836686</v>
          </cell>
          <cell r="AQ1049">
            <v>4.2876220509702865</v>
          </cell>
          <cell r="AR1049">
            <v>12293.384192100986</v>
          </cell>
          <cell r="AS1049">
            <v>9308.3000000000011</v>
          </cell>
        </row>
        <row r="1050">
          <cell r="A1050" t="str">
            <v>л/с №3000000135823</v>
          </cell>
          <cell r="B1050" t="str">
            <v>Оф. 3.5</v>
          </cell>
          <cell r="C1050" t="str">
            <v>СЗ КиноДевелопмент</v>
          </cell>
          <cell r="D1050">
            <v>44378</v>
          </cell>
          <cell r="E1050">
            <v>47.2</v>
          </cell>
          <cell r="F1050">
            <v>31</v>
          </cell>
          <cell r="G1050">
            <v>28</v>
          </cell>
          <cell r="H1050">
            <v>31</v>
          </cell>
          <cell r="I1050">
            <v>30</v>
          </cell>
          <cell r="J1050">
            <v>31</v>
          </cell>
          <cell r="K1050">
            <v>151</v>
          </cell>
          <cell r="L1050">
            <v>4758506</v>
          </cell>
          <cell r="M1050">
            <v>1.3182253731914793</v>
          </cell>
          <cell r="N1050" t="str">
            <v>нет данных</v>
          </cell>
          <cell r="O1050">
            <v>2.9259517955175793</v>
          </cell>
          <cell r="P1050">
            <v>0.60069209047049643</v>
          </cell>
          <cell r="Q1050">
            <v>0.54256059784431931</v>
          </cell>
          <cell r="R1050">
            <v>0.60069209047049643</v>
          </cell>
          <cell r="S1050">
            <v>0.58131492626177073</v>
          </cell>
          <cell r="T1050">
            <v>0.60069209047049643</v>
          </cell>
          <cell r="U1050">
            <v>2.9259517955175793</v>
          </cell>
          <cell r="V1050">
            <v>0.4269397389016058</v>
          </cell>
          <cell r="W1050">
            <v>7.8784048316600616E-2</v>
          </cell>
          <cell r="X1050">
            <v>0.21740429794514066</v>
          </cell>
          <cell r="Y1050">
            <v>2.3801440658411832E-2</v>
          </cell>
          <cell r="Z1050">
            <v>0</v>
          </cell>
          <cell r="AA1050">
            <v>2946.4054285391039</v>
          </cell>
          <cell r="AB1050">
            <v>1594.73</v>
          </cell>
          <cell r="AC1050">
            <v>1351.6754285391039</v>
          </cell>
          <cell r="AD1050">
            <v>1781.5069425796662</v>
          </cell>
          <cell r="AE1050">
            <v>1594.73</v>
          </cell>
          <cell r="AF1050">
            <v>186.77694257966618</v>
          </cell>
          <cell r="AG1050">
            <v>2345.6296029375462</v>
          </cell>
          <cell r="AH1050">
            <v>1594.73</v>
          </cell>
          <cell r="AI1050">
            <v>750.89960293754621</v>
          </cell>
          <cell r="AJ1050">
            <v>1734.977544906209</v>
          </cell>
          <cell r="AK1050">
            <v>1594.73</v>
          </cell>
          <cell r="AL1050">
            <v>140.24754490620899</v>
          </cell>
          <cell r="AM1050">
            <v>1722.2923479551978</v>
          </cell>
          <cell r="AN1050">
            <v>1594.73</v>
          </cell>
          <cell r="AO1050">
            <v>127.56234795519777</v>
          </cell>
          <cell r="AP1050">
            <v>0.74692952582175887</v>
          </cell>
          <cell r="AQ1050">
            <v>3.6728813213393381</v>
          </cell>
          <cell r="AR1050">
            <v>10530.811866917722</v>
          </cell>
          <cell r="AS1050">
            <v>7973.65</v>
          </cell>
        </row>
        <row r="1051">
          <cell r="A1051" t="str">
            <v>л/с №3000000143813</v>
          </cell>
          <cell r="B1051" t="str">
            <v>Оф. 4.6</v>
          </cell>
          <cell r="C1051" t="str">
            <v>Генкин Илья Евгеньевич</v>
          </cell>
          <cell r="D1051">
            <v>44510</v>
          </cell>
          <cell r="E1051">
            <v>362.3</v>
          </cell>
          <cell r="F1051">
            <v>31</v>
          </cell>
          <cell r="G1051">
            <v>28</v>
          </cell>
          <cell r="H1051">
            <v>31</v>
          </cell>
          <cell r="I1051">
            <v>30</v>
          </cell>
          <cell r="J1051">
            <v>31</v>
          </cell>
          <cell r="K1051">
            <v>151</v>
          </cell>
          <cell r="L1051" t="str">
            <v>общий</v>
          </cell>
          <cell r="M1051">
            <v>194.98022869781994</v>
          </cell>
          <cell r="N1051" t="str">
            <v>нет данных</v>
          </cell>
          <cell r="O1051">
            <v>22.459159650763112</v>
          </cell>
          <cell r="P1051">
            <v>4.610820855454679</v>
          </cell>
          <cell r="Q1051">
            <v>4.1646123855719681</v>
          </cell>
          <cell r="R1051">
            <v>4.610820855454679</v>
          </cell>
          <cell r="S1051">
            <v>4.4620846988271081</v>
          </cell>
          <cell r="T1051">
            <v>4.610820855454679</v>
          </cell>
          <cell r="U1051">
            <v>22.459159650763116</v>
          </cell>
          <cell r="V1051">
            <v>3.2771243094078768</v>
          </cell>
          <cell r="W1051">
            <v>0.60473433697255086</v>
          </cell>
          <cell r="X1051">
            <v>1.6687622276594165</v>
          </cell>
          <cell r="Y1051">
            <v>0.18269622776573319</v>
          </cell>
          <cell r="Z1051">
            <v>0</v>
          </cell>
          <cell r="AA1051">
            <v>22616.158617790621</v>
          </cell>
          <cell r="AB1051">
            <v>12240.85</v>
          </cell>
          <cell r="AC1051">
            <v>10375.308617790621</v>
          </cell>
          <cell r="AD1051">
            <v>13674.575535945192</v>
          </cell>
          <cell r="AE1051">
            <v>12240.85</v>
          </cell>
          <cell r="AF1051">
            <v>1433.725535945192</v>
          </cell>
          <cell r="AG1051">
            <v>18004.695024243072</v>
          </cell>
          <cell r="AH1051">
            <v>12240.85</v>
          </cell>
          <cell r="AI1051">
            <v>5763.8450242430717</v>
          </cell>
          <cell r="AJ1051">
            <v>13317.422977108463</v>
          </cell>
          <cell r="AK1051">
            <v>12240.85</v>
          </cell>
          <cell r="AL1051">
            <v>1076.5729771084625</v>
          </cell>
          <cell r="AM1051">
            <v>13220.053340342545</v>
          </cell>
          <cell r="AN1051">
            <v>12240.85</v>
          </cell>
          <cell r="AO1051">
            <v>979.20334034254483</v>
          </cell>
          <cell r="AP1051">
            <v>5.7333171018055777</v>
          </cell>
          <cell r="AQ1051">
            <v>28.192476752568691</v>
          </cell>
          <cell r="AR1051">
            <v>80832.905495429892</v>
          </cell>
          <cell r="AS1051">
            <v>61204.25</v>
          </cell>
        </row>
        <row r="1052">
          <cell r="A1052" t="str">
            <v>л/с №3000000142619</v>
          </cell>
          <cell r="B1052" t="str">
            <v>Оф. 6.10</v>
          </cell>
          <cell r="C1052" t="str">
            <v>Тазьба Андрей Дмитриевич</v>
          </cell>
          <cell r="D1052">
            <v>44488</v>
          </cell>
          <cell r="E1052">
            <v>77.8</v>
          </cell>
          <cell r="F1052">
            <v>31</v>
          </cell>
          <cell r="G1052">
            <v>28</v>
          </cell>
          <cell r="H1052">
            <v>31</v>
          </cell>
          <cell r="I1052">
            <v>30</v>
          </cell>
          <cell r="J1052">
            <v>31</v>
          </cell>
          <cell r="K1052">
            <v>151</v>
          </cell>
          <cell r="L1052" t="str">
            <v>общий</v>
          </cell>
          <cell r="M1052">
            <v>13.555524788564167</v>
          </cell>
          <cell r="N1052">
            <v>17.475000000000001</v>
          </cell>
          <cell r="O1052">
            <v>3.9194752114358344</v>
          </cell>
          <cell r="P1052">
            <v>0.80466047387093298</v>
          </cell>
          <cell r="Q1052">
            <v>0.72679010543181044</v>
          </cell>
          <cell r="R1052">
            <v>0.80466047387093298</v>
          </cell>
          <cell r="S1052">
            <v>0.77870368439122539</v>
          </cell>
          <cell r="T1052">
            <v>0.80466047387093298</v>
          </cell>
          <cell r="U1052">
            <v>3.9194752114358344</v>
          </cell>
          <cell r="V1052">
            <v>0.70372694251154511</v>
          </cell>
          <cell r="W1052">
            <v>0.12986014743710864</v>
          </cell>
          <cell r="X1052">
            <v>0.35834860974855809</v>
          </cell>
          <cell r="Y1052">
            <v>3.9232035661534749E-2</v>
          </cell>
          <cell r="Z1052">
            <v>0</v>
          </cell>
          <cell r="AA1052">
            <v>4324.8182325035132</v>
          </cell>
          <cell r="AB1052">
            <v>2628.63</v>
          </cell>
          <cell r="AC1052">
            <v>1696.1882325035131</v>
          </cell>
          <cell r="AD1052">
            <v>2456.1704720207072</v>
          </cell>
          <cell r="AE1052">
            <v>2628.63</v>
          </cell>
          <cell r="AF1052">
            <v>-172.45952797929294</v>
          </cell>
          <cell r="AG1052">
            <v>3334.556384372132</v>
          </cell>
          <cell r="AH1052">
            <v>2628.63</v>
          </cell>
          <cell r="AI1052">
            <v>705.92638437213191</v>
          </cell>
          <cell r="AJ1052">
            <v>2345.1689378208725</v>
          </cell>
          <cell r="AK1052">
            <v>2628.63</v>
          </cell>
          <cell r="AL1052">
            <v>-283.46106217912757</v>
          </cell>
          <cell r="AM1052">
            <v>2307.1064174732614</v>
          </cell>
          <cell r="AN1052">
            <v>2628.63</v>
          </cell>
          <cell r="AO1052">
            <v>-321.52358252673866</v>
          </cell>
          <cell r="AP1052">
            <v>1.2311677353587465</v>
          </cell>
          <cell r="AQ1052">
            <v>5.1506429467945809</v>
          </cell>
          <cell r="AR1052">
            <v>14767.820444190485</v>
          </cell>
          <cell r="AS1052">
            <v>13143.150000000001</v>
          </cell>
        </row>
        <row r="1053">
          <cell r="A1053" t="str">
            <v>л/с №3000000146170</v>
          </cell>
          <cell r="B1053" t="str">
            <v>Оф. 6.7</v>
          </cell>
          <cell r="C1053" t="str">
            <v>Востриков Сергей Владимирович</v>
          </cell>
          <cell r="D1053">
            <v>44538</v>
          </cell>
          <cell r="E1053">
            <v>77.599999999999994</v>
          </cell>
          <cell r="F1053">
            <v>31</v>
          </cell>
          <cell r="G1053">
            <v>28</v>
          </cell>
          <cell r="H1053">
            <v>31</v>
          </cell>
          <cell r="I1053">
            <v>30</v>
          </cell>
          <cell r="J1053">
            <v>31</v>
          </cell>
          <cell r="K1053">
            <v>151</v>
          </cell>
          <cell r="L1053" t="str">
            <v>Датский оф. 6.7</v>
          </cell>
          <cell r="M1053">
            <v>6.547387683756936</v>
          </cell>
          <cell r="N1053" t="str">
            <v>нет данных</v>
          </cell>
          <cell r="O1053">
            <v>4.8104631214441556</v>
          </cell>
          <cell r="P1053">
            <v>0.98757852162098558</v>
          </cell>
          <cell r="Q1053">
            <v>0.89200640662540631</v>
          </cell>
          <cell r="R1053">
            <v>0.98757852162098558</v>
          </cell>
          <cell r="S1053">
            <v>0.95572114995579249</v>
          </cell>
          <cell r="T1053">
            <v>0.98757852162098558</v>
          </cell>
          <cell r="U1053">
            <v>4.8104631214441556</v>
          </cell>
          <cell r="V1053">
            <v>0.70191787582128407</v>
          </cell>
          <cell r="W1053">
            <v>0.12952631672390269</v>
          </cell>
          <cell r="X1053">
            <v>0.35742740509624815</v>
          </cell>
          <cell r="Y1053">
            <v>3.9131182099422838E-2</v>
          </cell>
          <cell r="Z1053">
            <v>0</v>
          </cell>
          <cell r="AA1053">
            <v>4844.0902808185265</v>
          </cell>
          <cell r="AB1053">
            <v>2621.75</v>
          </cell>
          <cell r="AC1053">
            <v>2222.3402808185265</v>
          </cell>
          <cell r="AD1053">
            <v>2928.9181937326716</v>
          </cell>
          <cell r="AE1053">
            <v>2621.75</v>
          </cell>
          <cell r="AF1053">
            <v>307.16819373267163</v>
          </cell>
          <cell r="AG1053">
            <v>3856.3740929651176</v>
          </cell>
          <cell r="AH1053">
            <v>2621.75</v>
          </cell>
          <cell r="AI1053">
            <v>1234.6240929651176</v>
          </cell>
          <cell r="AJ1053">
            <v>2852.4207094220719</v>
          </cell>
          <cell r="AK1053">
            <v>2621.75</v>
          </cell>
          <cell r="AL1053">
            <v>230.67070942207192</v>
          </cell>
          <cell r="AM1053">
            <v>2831.5653856212571</v>
          </cell>
          <cell r="AN1053">
            <v>2621.75</v>
          </cell>
          <cell r="AO1053">
            <v>209.81538562125706</v>
          </cell>
          <cell r="AP1053">
            <v>1.2280027797408577</v>
          </cell>
          <cell r="AQ1053">
            <v>6.0384659011850133</v>
          </cell>
          <cell r="AR1053">
            <v>17313.368662559646</v>
          </cell>
          <cell r="AS1053">
            <v>13108.75</v>
          </cell>
        </row>
        <row r="1054">
          <cell r="A1054" t="str">
            <v>л/с №3000000152186</v>
          </cell>
          <cell r="B1054" t="str">
            <v>Оф. 6.8</v>
          </cell>
          <cell r="C1054" t="str">
            <v>Нефедова Ольга Александровна</v>
          </cell>
          <cell r="D1054">
            <v>44445</v>
          </cell>
          <cell r="E1054">
            <v>55.9</v>
          </cell>
          <cell r="F1054">
            <v>31</v>
          </cell>
          <cell r="G1054">
            <v>28</v>
          </cell>
          <cell r="H1054">
            <v>31</v>
          </cell>
          <cell r="I1054">
            <v>30</v>
          </cell>
          <cell r="J1054">
            <v>31</v>
          </cell>
          <cell r="K1054">
            <v>151</v>
          </cell>
          <cell r="L1054">
            <v>4754585</v>
          </cell>
          <cell r="M1054">
            <v>4.716481591778515</v>
          </cell>
          <cell r="N1054" t="str">
            <v>нет данных</v>
          </cell>
          <cell r="O1054">
            <v>3.4652691815557768</v>
          </cell>
          <cell r="P1054">
            <v>0.71141287833264288</v>
          </cell>
          <cell r="Q1054">
            <v>0.64256647075206463</v>
          </cell>
          <cell r="R1054">
            <v>0.71141287833264288</v>
          </cell>
          <cell r="S1054">
            <v>0.6884640758057835</v>
          </cell>
          <cell r="T1054">
            <v>0.71141287833264288</v>
          </cell>
          <cell r="U1054">
            <v>3.4652691815557768</v>
          </cell>
          <cell r="V1054">
            <v>0.50563413992796113</v>
          </cell>
          <cell r="W1054">
            <v>9.3305684341058764E-2</v>
          </cell>
          <cell r="X1054">
            <v>0.25747670032062209</v>
          </cell>
          <cell r="Y1054">
            <v>2.8188570610280111E-2</v>
          </cell>
          <cell r="Z1054">
            <v>0</v>
          </cell>
          <cell r="AA1054">
            <v>3489.4928698164385</v>
          </cell>
          <cell r="AB1054">
            <v>1888.61</v>
          </cell>
          <cell r="AC1054">
            <v>1600.8828698164386</v>
          </cell>
          <cell r="AD1054">
            <v>2109.8779256399016</v>
          </cell>
          <cell r="AE1054">
            <v>1888.61</v>
          </cell>
          <cell r="AF1054">
            <v>221.2679256399017</v>
          </cell>
          <cell r="AG1054">
            <v>2777.9808221230683</v>
          </cell>
          <cell r="AH1054">
            <v>1888.61</v>
          </cell>
          <cell r="AI1054">
            <v>889.37082212306836</v>
          </cell>
          <cell r="AJ1054">
            <v>2054.7721347512093</v>
          </cell>
          <cell r="AK1054">
            <v>1888.61</v>
          </cell>
          <cell r="AL1054">
            <v>166.16213475120935</v>
          </cell>
          <cell r="AM1054">
            <v>2039.7487764977868</v>
          </cell>
          <cell r="AN1054">
            <v>1888.61</v>
          </cell>
          <cell r="AO1054">
            <v>151.13877649778692</v>
          </cell>
          <cell r="AP1054">
            <v>0.88460509519992214</v>
          </cell>
          <cell r="AQ1054">
            <v>4.349874276755699</v>
          </cell>
          <cell r="AR1054">
            <v>12471.872528828404</v>
          </cell>
          <cell r="AS1054">
            <v>9443.0499999999993</v>
          </cell>
        </row>
        <row r="1055">
          <cell r="A1055" t="str">
            <v>л/с №3000000142827</v>
          </cell>
          <cell r="B1055" t="str">
            <v>Оф. 6.9</v>
          </cell>
          <cell r="C1055" t="str">
            <v>Говорухина Оксана Андреевна</v>
          </cell>
          <cell r="D1055">
            <v>44494</v>
          </cell>
          <cell r="E1055">
            <v>69.900000000000006</v>
          </cell>
          <cell r="F1055">
            <v>31</v>
          </cell>
          <cell r="G1055">
            <v>28</v>
          </cell>
          <cell r="H1055">
            <v>31</v>
          </cell>
          <cell r="I1055">
            <v>30</v>
          </cell>
          <cell r="J1055">
            <v>31</v>
          </cell>
          <cell r="K1055">
            <v>151</v>
          </cell>
          <cell r="L1055">
            <v>4758461</v>
          </cell>
          <cell r="M1055">
            <v>6.2807113285387874</v>
          </cell>
          <cell r="N1055" t="str">
            <v>нет данных</v>
          </cell>
          <cell r="O1055">
            <v>4.3331362395482795</v>
          </cell>
          <cell r="P1055">
            <v>0.88958426109931565</v>
          </cell>
          <cell r="Q1055">
            <v>0.8034954616380916</v>
          </cell>
          <cell r="R1055">
            <v>0.88958426109931565</v>
          </cell>
          <cell r="S1055">
            <v>0.86088799461224097</v>
          </cell>
          <cell r="T1055">
            <v>0.88958426109931565</v>
          </cell>
          <cell r="U1055">
            <v>4.3331362395482795</v>
          </cell>
          <cell r="V1055">
            <v>0.6322688082462341</v>
          </cell>
          <cell r="W1055">
            <v>0.11667383426547422</v>
          </cell>
          <cell r="X1055">
            <v>0.32196102598231635</v>
          </cell>
          <cell r="Y1055">
            <v>3.524831995811413E-2</v>
          </cell>
          <cell r="Z1055">
            <v>0</v>
          </cell>
          <cell r="AA1055">
            <v>4363.4266833661732</v>
          </cell>
          <cell r="AB1055">
            <v>2361.6999999999998</v>
          </cell>
          <cell r="AC1055">
            <v>2001.7266833661733</v>
          </cell>
          <cell r="AD1055">
            <v>2638.2910018287857</v>
          </cell>
          <cell r="AE1055">
            <v>2361.6999999999998</v>
          </cell>
          <cell r="AF1055">
            <v>276.59100182878592</v>
          </cell>
          <cell r="AG1055">
            <v>3473.7184162147132</v>
          </cell>
          <cell r="AH1055">
            <v>2361.6999999999998</v>
          </cell>
          <cell r="AI1055">
            <v>1112.0184162147134</v>
          </cell>
          <cell r="AJ1055">
            <v>2569.3841184098305</v>
          </cell>
          <cell r="AK1055">
            <v>2361.6999999999998</v>
          </cell>
          <cell r="AL1055">
            <v>207.68411840983072</v>
          </cell>
          <cell r="AM1055">
            <v>2550.5982017387355</v>
          </cell>
          <cell r="AN1055">
            <v>2361.6999999999998</v>
          </cell>
          <cell r="AO1055">
            <v>188.89820173873568</v>
          </cell>
          <cell r="AP1055">
            <v>1.1061519884521387</v>
          </cell>
          <cell r="AQ1055">
            <v>5.439288228000418</v>
          </cell>
          <cell r="AR1055">
            <v>15595.418421558237</v>
          </cell>
          <cell r="AS1055">
            <v>11808.5</v>
          </cell>
        </row>
        <row r="1056">
          <cell r="A1056" t="str">
            <v>л/с №3000000142660</v>
          </cell>
          <cell r="B1056" t="str">
            <v>Оф. 7.11</v>
          </cell>
          <cell r="C1056" t="str">
            <v>Григорян Жанна Викторовна</v>
          </cell>
          <cell r="D1056">
            <v>44490</v>
          </cell>
          <cell r="E1056">
            <v>48.3</v>
          </cell>
          <cell r="F1056">
            <v>31</v>
          </cell>
          <cell r="G1056">
            <v>28</v>
          </cell>
          <cell r="H1056">
            <v>31</v>
          </cell>
          <cell r="I1056">
            <v>30</v>
          </cell>
          <cell r="J1056">
            <v>31</v>
          </cell>
          <cell r="K1056">
            <v>151</v>
          </cell>
          <cell r="L1056">
            <v>4754616</v>
          </cell>
          <cell r="M1056">
            <v>4.3392425918229387</v>
          </cell>
          <cell r="N1056" t="str">
            <v>нет данных</v>
          </cell>
          <cell r="O1056">
            <v>2.9941413500741327</v>
          </cell>
          <cell r="P1056">
            <v>0.6146912705450206</v>
          </cell>
          <cell r="Q1056">
            <v>0.55520501855679283</v>
          </cell>
          <cell r="R1056">
            <v>0.6146912705450206</v>
          </cell>
          <cell r="S1056">
            <v>0.59486251988227801</v>
          </cell>
          <cell r="T1056">
            <v>0.6146912705450206</v>
          </cell>
          <cell r="U1056">
            <v>2.9941413500741327</v>
          </cell>
          <cell r="V1056">
            <v>0.43688960569804153</v>
          </cell>
          <cell r="W1056">
            <v>8.0620117239233249E-2</v>
          </cell>
          <cell r="X1056">
            <v>0.22247092353284517</v>
          </cell>
          <cell r="Y1056">
            <v>2.4356135250027357E-2</v>
          </cell>
          <cell r="Z1056">
            <v>0</v>
          </cell>
          <cell r="AA1056">
            <v>3015.0716567465824</v>
          </cell>
          <cell r="AB1056">
            <v>1632</v>
          </cell>
          <cell r="AC1056">
            <v>1383.0716567465824</v>
          </cell>
          <cell r="AD1056">
            <v>1823.02511285165</v>
          </cell>
          <cell r="AE1056">
            <v>1632</v>
          </cell>
          <cell r="AF1056">
            <v>191.02511285164996</v>
          </cell>
          <cell r="AG1056">
            <v>2400.294699616175</v>
          </cell>
          <cell r="AH1056">
            <v>1632</v>
          </cell>
          <cell r="AI1056">
            <v>768.29469961617497</v>
          </cell>
          <cell r="AJ1056">
            <v>1775.4113436222431</v>
          </cell>
          <cell r="AK1056">
            <v>1632</v>
          </cell>
          <cell r="AL1056">
            <v>143.41134362224307</v>
          </cell>
          <cell r="AM1056">
            <v>1762.430517081272</v>
          </cell>
          <cell r="AN1056">
            <v>1632</v>
          </cell>
          <cell r="AO1056">
            <v>130.430517081272</v>
          </cell>
          <cell r="AP1056">
            <v>0.7643367817201473</v>
          </cell>
          <cell r="AQ1056">
            <v>3.7584781317942801</v>
          </cell>
          <cell r="AR1056">
            <v>10776.233329917923</v>
          </cell>
          <cell r="AS1056">
            <v>8160</v>
          </cell>
        </row>
        <row r="1057">
          <cell r="A1057" t="str">
            <v>л/с №3000000150716</v>
          </cell>
          <cell r="B1057" t="str">
            <v>Оф. 7.12</v>
          </cell>
          <cell r="C1057" t="str">
            <v>Салпагаров Мурат Ибрагимович</v>
          </cell>
          <cell r="D1057">
            <v>44914</v>
          </cell>
          <cell r="E1057">
            <v>90.2</v>
          </cell>
          <cell r="F1057">
            <v>31</v>
          </cell>
          <cell r="G1057">
            <v>28</v>
          </cell>
          <cell r="H1057">
            <v>31</v>
          </cell>
          <cell r="I1057">
            <v>30</v>
          </cell>
          <cell r="J1057">
            <v>31</v>
          </cell>
          <cell r="K1057">
            <v>151</v>
          </cell>
          <cell r="L1057" t="str">
            <v>общий</v>
          </cell>
          <cell r="M1057">
            <v>16.317988893682365</v>
          </cell>
          <cell r="N1057" t="str">
            <v>нет данных</v>
          </cell>
          <cell r="O1057">
            <v>5.5915434736374081</v>
          </cell>
          <cell r="P1057">
            <v>1.147932766110991</v>
          </cell>
          <cell r="Q1057">
            <v>1.0368424984228306</v>
          </cell>
          <cell r="R1057">
            <v>1.147932766110991</v>
          </cell>
          <cell r="S1057">
            <v>1.1109026768816044</v>
          </cell>
          <cell r="T1057">
            <v>1.147932766110991</v>
          </cell>
          <cell r="U1057">
            <v>5.5915434736374081</v>
          </cell>
          <cell r="V1057">
            <v>0.81588907730772975</v>
          </cell>
          <cell r="W1057">
            <v>0.15055765165587659</v>
          </cell>
          <cell r="X1057">
            <v>0.41546329819177302</v>
          </cell>
          <cell r="Y1057">
            <v>4.548495651247346E-2</v>
          </cell>
          <cell r="Z1057">
            <v>0</v>
          </cell>
          <cell r="AA1057">
            <v>5630.6307130132882</v>
          </cell>
          <cell r="AB1057">
            <v>3047.53</v>
          </cell>
          <cell r="AC1057">
            <v>2583.100713013288</v>
          </cell>
          <cell r="AD1057">
            <v>3404.4899623026677</v>
          </cell>
          <cell r="AE1057">
            <v>3047.53</v>
          </cell>
          <cell r="AF1057">
            <v>356.95996230266746</v>
          </cell>
          <cell r="AG1057">
            <v>4482.5379276475987</v>
          </cell>
          <cell r="AH1057">
            <v>3047.53</v>
          </cell>
          <cell r="AI1057">
            <v>1435.0079276475985</v>
          </cell>
          <cell r="AJ1057">
            <v>3315.5714947148322</v>
          </cell>
          <cell r="AK1057">
            <v>3047.53</v>
          </cell>
          <cell r="AL1057">
            <v>268.04149471483197</v>
          </cell>
          <cell r="AM1057">
            <v>3291.3298683381113</v>
          </cell>
          <cell r="AN1057">
            <v>3047.53</v>
          </cell>
          <cell r="AO1057">
            <v>243.79986833811108</v>
          </cell>
          <cell r="AP1057">
            <v>1.4273949836678528</v>
          </cell>
          <cell r="AQ1057">
            <v>7.0189384573052607</v>
          </cell>
          <cell r="AR1057">
            <v>20124.559966016495</v>
          </cell>
          <cell r="AS1057">
            <v>15237.650000000001</v>
          </cell>
        </row>
        <row r="1058">
          <cell r="A1058" t="str">
            <v>л/с №3000000142555</v>
          </cell>
          <cell r="B1058" t="str">
            <v>Оф. 7.13</v>
          </cell>
          <cell r="C1058" t="str">
            <v>Родоман Александр Фёдорович</v>
          </cell>
          <cell r="D1058">
            <v>44487</v>
          </cell>
          <cell r="E1058">
            <v>41.5</v>
          </cell>
          <cell r="F1058">
            <v>31</v>
          </cell>
          <cell r="G1058">
            <v>28</v>
          </cell>
          <cell r="H1058">
            <v>31</v>
          </cell>
          <cell r="I1058">
            <v>30</v>
          </cell>
          <cell r="J1058">
            <v>31</v>
          </cell>
          <cell r="K1058">
            <v>151</v>
          </cell>
          <cell r="L1058">
            <v>4754580</v>
          </cell>
          <cell r="M1058">
            <v>2.8450000000000002</v>
          </cell>
          <cell r="N1058">
            <v>2.8450000000000002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0.37538133822916614</v>
          </cell>
          <cell r="W1058">
            <v>6.9269872990231462E-2</v>
          </cell>
          <cell r="X1058">
            <v>0.19114996535430798</v>
          </cell>
          <cell r="Y1058">
            <v>2.0927114138222267E-2</v>
          </cell>
          <cell r="Z1058">
            <v>0</v>
          </cell>
          <cell r="AA1058">
            <v>1076.2858653439005</v>
          </cell>
          <cell r="AB1058">
            <v>1191.03</v>
          </cell>
          <cell r="AC1058">
            <v>-114.7441346560995</v>
          </cell>
          <cell r="AD1058">
            <v>198.60919444013183</v>
          </cell>
          <cell r="AE1058">
            <v>1191.03</v>
          </cell>
          <cell r="AF1058">
            <v>-992.42080555986809</v>
          </cell>
          <cell r="AG1058">
            <v>548.06135766456475</v>
          </cell>
          <cell r="AH1058">
            <v>1191.03</v>
          </cell>
          <cell r="AI1058">
            <v>-642.96864233543522</v>
          </cell>
          <cell r="AJ1058">
            <v>60.001803114828114</v>
          </cell>
          <cell r="AK1058">
            <v>1191.03</v>
          </cell>
          <cell r="AL1058">
            <v>-1131.0281968851718</v>
          </cell>
          <cell r="AM1058">
            <v>0</v>
          </cell>
          <cell r="AN1058">
            <v>1191.03</v>
          </cell>
          <cell r="AO1058">
            <v>-1191.03</v>
          </cell>
          <cell r="AP1058">
            <v>0.65672829071192784</v>
          </cell>
          <cell r="AQ1058">
            <v>0.65672829071192784</v>
          </cell>
          <cell r="AR1058">
            <v>1882.9582205634251</v>
          </cell>
          <cell r="AS1058">
            <v>5955.15</v>
          </cell>
        </row>
        <row r="1059">
          <cell r="A1059" t="str">
            <v>л/с №3000000148038</v>
          </cell>
          <cell r="B1059" t="str">
            <v>Оф. 7.14</v>
          </cell>
          <cell r="C1059" t="str">
            <v>Клеев Игорь Владимирович</v>
          </cell>
          <cell r="D1059">
            <v>44554</v>
          </cell>
          <cell r="E1059">
            <v>71.3</v>
          </cell>
          <cell r="F1059">
            <v>31</v>
          </cell>
          <cell r="G1059">
            <v>28</v>
          </cell>
          <cell r="H1059">
            <v>31</v>
          </cell>
          <cell r="I1059">
            <v>30</v>
          </cell>
          <cell r="J1059">
            <v>31</v>
          </cell>
          <cell r="K1059">
            <v>151</v>
          </cell>
          <cell r="L1059" t="str">
            <v>общий</v>
          </cell>
          <cell r="M1059">
            <v>16.967583436803071</v>
          </cell>
          <cell r="N1059" t="str">
            <v>нет данных</v>
          </cell>
          <cell r="O1059">
            <v>4.4199229453475297</v>
          </cell>
          <cell r="P1059">
            <v>0.90740139937598296</v>
          </cell>
          <cell r="Q1059">
            <v>0.81958836072669428</v>
          </cell>
          <cell r="R1059">
            <v>0.90740139937598296</v>
          </cell>
          <cell r="S1059">
            <v>0.87813038649288666</v>
          </cell>
          <cell r="T1059">
            <v>0.90740139937598296</v>
          </cell>
          <cell r="U1059">
            <v>4.4199229453475297</v>
          </cell>
          <cell r="V1059">
            <v>0.64493227507806128</v>
          </cell>
          <cell r="W1059">
            <v>0.11901064925791574</v>
          </cell>
          <cell r="X1059">
            <v>0.32840945854848574</v>
          </cell>
          <cell r="Y1059">
            <v>3.5954294892897531E-2</v>
          </cell>
          <cell r="Z1059">
            <v>0</v>
          </cell>
          <cell r="AA1059">
            <v>4450.8200647211461</v>
          </cell>
          <cell r="AB1059">
            <v>3588.85</v>
          </cell>
          <cell r="AC1059">
            <v>861.97006472114617</v>
          </cell>
          <cell r="AD1059">
            <v>2691.1323094476738</v>
          </cell>
          <cell r="AE1059">
            <v>3588.85</v>
          </cell>
          <cell r="AF1059">
            <v>-897.71769055232608</v>
          </cell>
          <cell r="AG1059">
            <v>3543.2921756238779</v>
          </cell>
          <cell r="AH1059">
            <v>3588.85</v>
          </cell>
          <cell r="AI1059">
            <v>-45.557824376121971</v>
          </cell>
          <cell r="AJ1059">
            <v>2620.8453167756925</v>
          </cell>
          <cell r="AK1059">
            <v>3588.85</v>
          </cell>
          <cell r="AL1059">
            <v>-968.00468322430743</v>
          </cell>
          <cell r="AM1059">
            <v>2601.6831442628309</v>
          </cell>
          <cell r="AN1059">
            <v>3588.85</v>
          </cell>
          <cell r="AO1059">
            <v>-987.16685573716904</v>
          </cell>
          <cell r="AP1059">
            <v>1.1283066777773603</v>
          </cell>
          <cell r="AQ1059">
            <v>5.5482296231248895</v>
          </cell>
          <cell r="AR1059">
            <v>15907.773010831221</v>
          </cell>
          <cell r="AS1059">
            <v>17944.25</v>
          </cell>
        </row>
        <row r="1060">
          <cell r="A1060" t="str">
            <v>л/с №3000000142767</v>
          </cell>
          <cell r="B1060" t="str">
            <v>Оф. 8.15</v>
          </cell>
          <cell r="C1060" t="str">
            <v>Капиталинвест</v>
          </cell>
          <cell r="D1060">
            <v>44390</v>
          </cell>
          <cell r="E1060">
            <v>37.799999999999997</v>
          </cell>
          <cell r="F1060">
            <v>31</v>
          </cell>
          <cell r="G1060">
            <v>28</v>
          </cell>
          <cell r="H1060">
            <v>31</v>
          </cell>
          <cell r="I1060">
            <v>30</v>
          </cell>
          <cell r="J1060">
            <v>31</v>
          </cell>
          <cell r="K1060">
            <v>151</v>
          </cell>
          <cell r="L1060" t="str">
            <v>общий</v>
          </cell>
          <cell r="M1060">
            <v>7.2839999999999998</v>
          </cell>
          <cell r="N1060">
            <v>11.212</v>
          </cell>
          <cell r="O1060">
            <v>3.9279999999999999</v>
          </cell>
          <cell r="P1060">
            <v>0.80641059602649012</v>
          </cell>
          <cell r="Q1060">
            <v>0.72837086092715231</v>
          </cell>
          <cell r="R1060">
            <v>0.80641059602649012</v>
          </cell>
          <cell r="S1060">
            <v>0.78039735099337748</v>
          </cell>
          <cell r="T1060">
            <v>0.80641059602649012</v>
          </cell>
          <cell r="U1060">
            <v>3.9279999999999999</v>
          </cell>
          <cell r="V1060">
            <v>0.34191360445933683</v>
          </cell>
          <cell r="W1060">
            <v>6.3094004795921671E-2</v>
          </cell>
          <cell r="X1060">
            <v>0.1741076792865745</v>
          </cell>
          <cell r="Y1060">
            <v>1.9061323239151846E-2</v>
          </cell>
          <cell r="Z1060">
            <v>0</v>
          </cell>
          <cell r="AA1060">
            <v>3292.4521811489531</v>
          </cell>
          <cell r="AB1060">
            <v>2205.7199999999998</v>
          </cell>
          <cell r="AC1060">
            <v>1086.7321811489533</v>
          </cell>
          <cell r="AD1060">
            <v>2269.2722337038831</v>
          </cell>
          <cell r="AE1060">
            <v>2205.7199999999998</v>
          </cell>
          <cell r="AF1060">
            <v>63.552233703883303</v>
          </cell>
          <cell r="AG1060">
            <v>2811.3223886121123</v>
          </cell>
          <cell r="AH1060">
            <v>2205.7199999999998</v>
          </cell>
          <cell r="AI1060">
            <v>605.60238861211246</v>
          </cell>
          <cell r="AJ1060">
            <v>2292.1919215860235</v>
          </cell>
          <cell r="AK1060">
            <v>2205.7199999999998</v>
          </cell>
          <cell r="AL1060">
            <v>86.471921586023655</v>
          </cell>
          <cell r="AM1060">
            <v>2312.124332715232</v>
          </cell>
          <cell r="AN1060">
            <v>2205.7199999999998</v>
          </cell>
          <cell r="AO1060">
            <v>106.40433271523216</v>
          </cell>
          <cell r="AP1060">
            <v>0.5981766117809848</v>
          </cell>
          <cell r="AQ1060">
            <v>4.5261766117809845</v>
          </cell>
          <cell r="AR1060">
            <v>12977.363057766202</v>
          </cell>
          <cell r="AS1060">
            <v>11028.599999999999</v>
          </cell>
        </row>
        <row r="1061">
          <cell r="A1061" t="str">
            <v>л/с №3000000142766</v>
          </cell>
          <cell r="B1061" t="str">
            <v>Оф. 9.16</v>
          </cell>
          <cell r="C1061" t="str">
            <v>Капиталинвест</v>
          </cell>
          <cell r="D1061">
            <v>44390</v>
          </cell>
          <cell r="E1061">
            <v>138.80000000000001</v>
          </cell>
          <cell r="F1061">
            <v>31</v>
          </cell>
          <cell r="G1061">
            <v>28</v>
          </cell>
          <cell r="H1061">
            <v>31</v>
          </cell>
          <cell r="I1061">
            <v>30</v>
          </cell>
          <cell r="J1061">
            <v>31</v>
          </cell>
          <cell r="K1061">
            <v>151</v>
          </cell>
          <cell r="L1061" t="str">
            <v>общий</v>
          </cell>
          <cell r="M1061">
            <v>26.091000000000001</v>
          </cell>
          <cell r="N1061">
            <v>39.86</v>
          </cell>
          <cell r="O1061">
            <v>13.768999999999998</v>
          </cell>
          <cell r="P1061">
            <v>2.8267483443708605</v>
          </cell>
          <cell r="Q1061">
            <v>2.553192052980132</v>
          </cell>
          <cell r="R1061">
            <v>2.8267483443708605</v>
          </cell>
          <cell r="S1061">
            <v>2.7355629139072843</v>
          </cell>
          <cell r="T1061">
            <v>2.8267483443708605</v>
          </cell>
          <cell r="U1061">
            <v>13.768999999999998</v>
          </cell>
          <cell r="V1061">
            <v>1.255492283041163</v>
          </cell>
          <cell r="W1061">
            <v>0.23167851496491876</v>
          </cell>
          <cell r="X1061">
            <v>0.63931602870308313</v>
          </cell>
          <cell r="Y1061">
            <v>6.9992372105668693E-2</v>
          </cell>
          <cell r="Z1061">
            <v>0</v>
          </cell>
          <cell r="AA1061">
            <v>11704.518682103204</v>
          </cell>
          <cell r="AB1061">
            <v>7868.69</v>
          </cell>
          <cell r="AC1061">
            <v>3835.8286821032043</v>
          </cell>
          <cell r="AD1061">
            <v>7984.7251950006903</v>
          </cell>
          <cell r="AE1061">
            <v>7868.69</v>
          </cell>
          <cell r="AF1061">
            <v>116.03519500069069</v>
          </cell>
          <cell r="AG1061">
            <v>9937.830449190149</v>
          </cell>
          <cell r="AH1061">
            <v>7868.69</v>
          </cell>
          <cell r="AI1061">
            <v>2069.1404491901494</v>
          </cell>
          <cell r="AJ1061">
            <v>8044.0320049506181</v>
          </cell>
          <cell r="AK1061">
            <v>7868.69</v>
          </cell>
          <cell r="AL1061">
            <v>175.3420049506185</v>
          </cell>
          <cell r="AM1061">
            <v>8104.7963180132438</v>
          </cell>
          <cell r="AN1061">
            <v>7868.69</v>
          </cell>
          <cell r="AO1061">
            <v>236.10631801324416</v>
          </cell>
          <cell r="AP1061">
            <v>2.1964791988148336</v>
          </cell>
          <cell r="AQ1061">
            <v>15.965479198814831</v>
          </cell>
          <cell r="AR1061">
            <v>45775.902649257907</v>
          </cell>
          <cell r="AS1061">
            <v>39343.449999999997</v>
          </cell>
        </row>
        <row r="1062">
          <cell r="A1062" t="str">
            <v>л/с №3000000142123</v>
          </cell>
          <cell r="B1062" t="str">
            <v>Кв. 1 002</v>
          </cell>
          <cell r="C1062" t="str">
            <v>Сыроватка Роман Александрович</v>
          </cell>
          <cell r="D1062">
            <v>44474</v>
          </cell>
          <cell r="E1062">
            <v>32.5</v>
          </cell>
          <cell r="F1062">
            <v>31</v>
          </cell>
          <cell r="G1062">
            <v>28</v>
          </cell>
          <cell r="H1062">
            <v>31</v>
          </cell>
          <cell r="I1062">
            <v>30</v>
          </cell>
          <cell r="J1062">
            <v>31</v>
          </cell>
          <cell r="K1062">
            <v>151</v>
          </cell>
          <cell r="L1062">
            <v>4756709</v>
          </cell>
          <cell r="M1062">
            <v>6.3220000000000001</v>
          </cell>
          <cell r="N1062">
            <v>9.9255999999999993</v>
          </cell>
          <cell r="O1062">
            <v>3.6035999999999992</v>
          </cell>
          <cell r="P1062">
            <v>0.73981192052980116</v>
          </cell>
          <cell r="Q1062">
            <v>0.66821721854304617</v>
          </cell>
          <cell r="R1062">
            <v>0.73981192052980116</v>
          </cell>
          <cell r="S1062">
            <v>0.71594701986754949</v>
          </cell>
          <cell r="T1062">
            <v>0.73981192052980116</v>
          </cell>
          <cell r="U1062">
            <v>3.6035999999999992</v>
          </cell>
          <cell r="V1062">
            <v>0.29397333716741925</v>
          </cell>
          <cell r="W1062">
            <v>5.4247490895964402E-2</v>
          </cell>
          <cell r="X1062">
            <v>0.14969575600036167</v>
          </cell>
          <cell r="Y1062">
            <v>1.6388703843186112E-2</v>
          </cell>
          <cell r="Z1062">
            <v>0</v>
          </cell>
          <cell r="AA1062">
            <v>2964.0484151643163</v>
          </cell>
          <cell r="AB1062">
            <v>1172.96</v>
          </cell>
          <cell r="AC1062">
            <v>1791.0884151643163</v>
          </cell>
          <cell r="AD1062">
            <v>2071.4363656093419</v>
          </cell>
          <cell r="AE1062">
            <v>1172.96</v>
          </cell>
          <cell r="AF1062">
            <v>898.47636560934188</v>
          </cell>
          <cell r="AG1062">
            <v>2550.3786199937522</v>
          </cell>
          <cell r="AH1062">
            <v>1172.96</v>
          </cell>
          <cell r="AI1062">
            <v>1377.4186199937521</v>
          </cell>
          <cell r="AJ1062">
            <v>2099.738340308947</v>
          </cell>
          <cell r="AK1062">
            <v>1172.96</v>
          </cell>
          <cell r="AL1062">
            <v>926.77834030894701</v>
          </cell>
          <cell r="AM1062">
            <v>2121.1739423046351</v>
          </cell>
          <cell r="AN1062">
            <v>1172.96</v>
          </cell>
          <cell r="AO1062">
            <v>948.21394230463511</v>
          </cell>
          <cell r="AP1062">
            <v>0.51430528790693142</v>
          </cell>
          <cell r="AQ1062">
            <v>4.1179052879069307</v>
          </cell>
          <cell r="AR1062">
            <v>11806.775683380993</v>
          </cell>
          <cell r="AS1062">
            <v>5864.8</v>
          </cell>
        </row>
        <row r="1063">
          <cell r="A1063" t="str">
            <v>л/с №3000000143037</v>
          </cell>
          <cell r="B1063" t="str">
            <v>Кв. 1 001</v>
          </cell>
          <cell r="C1063" t="str">
            <v>Насретдинов Дамир Хайдярович</v>
          </cell>
          <cell r="D1063">
            <v>44507</v>
          </cell>
          <cell r="E1063">
            <v>32.200000000000003</v>
          </cell>
          <cell r="F1063">
            <v>31</v>
          </cell>
          <cell r="G1063">
            <v>28</v>
          </cell>
          <cell r="H1063">
            <v>31</v>
          </cell>
          <cell r="I1063">
            <v>30</v>
          </cell>
          <cell r="J1063">
            <v>31</v>
          </cell>
          <cell r="K1063">
            <v>151</v>
          </cell>
          <cell r="L1063">
            <v>4756717</v>
          </cell>
          <cell r="M1063">
            <v>1.226</v>
          </cell>
          <cell r="N1063">
            <v>1.2263999999999999</v>
          </cell>
          <cell r="O1063">
            <v>3.9999999999995595E-4</v>
          </cell>
          <cell r="P1063">
            <v>8.2119205298004201E-5</v>
          </cell>
          <cell r="Q1063">
            <v>7.4172185430455408E-5</v>
          </cell>
          <cell r="R1063">
            <v>8.2119205298004201E-5</v>
          </cell>
          <cell r="S1063">
            <v>7.9470198675487936E-5</v>
          </cell>
          <cell r="T1063">
            <v>8.2119205298004201E-5</v>
          </cell>
          <cell r="U1063">
            <v>3.9999999999995595E-4</v>
          </cell>
          <cell r="V1063">
            <v>0.29125973713202769</v>
          </cell>
          <cell r="W1063">
            <v>5.3746744826155504E-2</v>
          </cell>
          <cell r="X1063">
            <v>0.14831394902189682</v>
          </cell>
          <cell r="Y1063">
            <v>1.6237423500018243E-2</v>
          </cell>
          <cell r="Z1063">
            <v>0</v>
          </cell>
          <cell r="AA1063">
            <v>835.32954365325338</v>
          </cell>
          <cell r="AB1063">
            <v>599.53</v>
          </cell>
          <cell r="AC1063">
            <v>235.79954365325341</v>
          </cell>
          <cell r="AD1063">
            <v>154.314256837279</v>
          </cell>
          <cell r="AE1063">
            <v>599.53</v>
          </cell>
          <cell r="AF1063">
            <v>-445.21574316272097</v>
          </cell>
          <cell r="AG1063">
            <v>425.47823889964837</v>
          </cell>
          <cell r="AH1063">
            <v>599.53</v>
          </cell>
          <cell r="AI1063">
            <v>-174.0517611003516</v>
          </cell>
          <cell r="AJ1063">
            <v>46.783471275020688</v>
          </cell>
          <cell r="AK1063">
            <v>599.53</v>
          </cell>
          <cell r="AL1063">
            <v>-552.74652872497927</v>
          </cell>
          <cell r="AM1063">
            <v>0.23545054304633167</v>
          </cell>
          <cell r="AN1063">
            <v>599.53</v>
          </cell>
          <cell r="AO1063">
            <v>-599.29454945695363</v>
          </cell>
          <cell r="AP1063">
            <v>0.50955785448009827</v>
          </cell>
          <cell r="AQ1063">
            <v>0.50995785448009823</v>
          </cell>
          <cell r="AR1063">
            <v>1462.140961208248</v>
          </cell>
          <cell r="AS1063">
            <v>2997.6499999999996</v>
          </cell>
        </row>
        <row r="1064">
          <cell r="A1064" t="str">
            <v>л/с №3000000173593</v>
          </cell>
          <cell r="B1064" t="str">
            <v>Кв. 432</v>
          </cell>
          <cell r="C1064" t="str">
            <v>Савельев Павел Александрович</v>
          </cell>
          <cell r="D1064">
            <v>44946</v>
          </cell>
          <cell r="E1064">
            <v>55.2</v>
          </cell>
          <cell r="F1064">
            <v>12</v>
          </cell>
          <cell r="G1064">
            <v>28</v>
          </cell>
          <cell r="H1064">
            <v>31</v>
          </cell>
          <cell r="I1064">
            <v>30</v>
          </cell>
          <cell r="J1064">
            <v>31</v>
          </cell>
          <cell r="K1064">
            <v>132</v>
          </cell>
          <cell r="L1064">
            <v>4754907</v>
          </cell>
          <cell r="M1064">
            <v>0.64</v>
          </cell>
          <cell r="N1064">
            <v>2</v>
          </cell>
          <cell r="O1064">
            <v>1.1888741721854306</v>
          </cell>
          <cell r="P1064">
            <v>0.1080794701986755</v>
          </cell>
          <cell r="Q1064">
            <v>0.25218543046357617</v>
          </cell>
          <cell r="R1064">
            <v>0.27920529801324501</v>
          </cell>
          <cell r="S1064">
            <v>0.27019867549668874</v>
          </cell>
          <cell r="T1064">
            <v>0.27920529801324501</v>
          </cell>
          <cell r="U1064">
            <v>1.1888741721854306</v>
          </cell>
          <cell r="V1064">
            <v>0.19327835090788936</v>
          </cell>
          <cell r="W1064">
            <v>9.2137276844838009E-2</v>
          </cell>
          <cell r="X1064">
            <v>0.25425248403753736</v>
          </cell>
          <cell r="Y1064">
            <v>2.7835583142888413E-2</v>
          </cell>
          <cell r="Z1064">
            <v>0</v>
          </cell>
          <cell r="AA1064">
            <v>864.04711752032051</v>
          </cell>
          <cell r="AB1064">
            <v>0</v>
          </cell>
          <cell r="AC1064">
            <v>864.04711752032051</v>
          </cell>
          <cell r="AD1064">
            <v>987.23517994053896</v>
          </cell>
          <cell r="AE1064">
            <v>791.34</v>
          </cell>
          <cell r="AF1064">
            <v>195.89517994053892</v>
          </cell>
          <cell r="AG1064">
            <v>1529.5194835403622</v>
          </cell>
          <cell r="AH1064">
            <v>791.34</v>
          </cell>
          <cell r="AI1064">
            <v>738.17948354036218</v>
          </cell>
          <cell r="AJ1064">
            <v>854.51786568622276</v>
          </cell>
          <cell r="AK1064">
            <v>791.34</v>
          </cell>
          <cell r="AL1064">
            <v>63.177865686222731</v>
          </cell>
          <cell r="AM1064">
            <v>800.53184635761579</v>
          </cell>
          <cell r="AN1064">
            <v>791.34</v>
          </cell>
          <cell r="AO1064">
            <v>9.1918463576157592</v>
          </cell>
          <cell r="AP1064">
            <v>0.56750369493315311</v>
          </cell>
          <cell r="AQ1064">
            <v>1.7563778671185837</v>
          </cell>
          <cell r="AR1064">
            <v>5035.8514930450601</v>
          </cell>
          <cell r="AS1064">
            <v>3165.36</v>
          </cell>
        </row>
        <row r="1065">
          <cell r="A1065" t="str">
            <v>л/с №3000000174171</v>
          </cell>
          <cell r="B1065" t="str">
            <v>Кв. 714</v>
          </cell>
          <cell r="C1065" t="str">
            <v>Елина Елизавета Андреевна</v>
          </cell>
          <cell r="D1065">
            <v>44952</v>
          </cell>
          <cell r="E1065">
            <v>50.5</v>
          </cell>
          <cell r="F1065">
            <v>6</v>
          </cell>
          <cell r="G1065">
            <v>28</v>
          </cell>
          <cell r="H1065">
            <v>31</v>
          </cell>
          <cell r="I1065">
            <v>30</v>
          </cell>
          <cell r="J1065">
            <v>31</v>
          </cell>
          <cell r="K1065">
            <v>126</v>
          </cell>
          <cell r="L1065">
            <v>4755017</v>
          </cell>
          <cell r="M1065">
            <v>10.414999999999999</v>
          </cell>
          <cell r="N1065">
            <v>14.945</v>
          </cell>
          <cell r="O1065">
            <v>3.7800000000000007</v>
          </cell>
          <cell r="P1065">
            <v>0.18000000000000005</v>
          </cell>
          <cell r="Q1065">
            <v>0.84000000000000019</v>
          </cell>
          <cell r="R1065">
            <v>0.93000000000000016</v>
          </cell>
          <cell r="S1065">
            <v>0.90000000000000013</v>
          </cell>
          <cell r="T1065">
            <v>0.93000000000000016</v>
          </cell>
          <cell r="U1065">
            <v>3.7800000000000007</v>
          </cell>
          <cell r="V1065">
            <v>8.8410839862757357E-2</v>
          </cell>
          <cell r="W1065">
            <v>8.429225508449853E-2</v>
          </cell>
          <cell r="X1065">
            <v>0.23260417470825429</v>
          </cell>
          <cell r="Y1065">
            <v>2.5465524433258419E-2</v>
          </cell>
          <cell r="Z1065">
            <v>0</v>
          </cell>
          <cell r="AA1065">
            <v>769.58219183770063</v>
          </cell>
          <cell r="AB1065">
            <v>448.39</v>
          </cell>
          <cell r="AC1065">
            <v>321.19219183770065</v>
          </cell>
          <cell r="AD1065">
            <v>2650.1122679331729</v>
          </cell>
          <cell r="AE1065">
            <v>2316.6799999999998</v>
          </cell>
          <cell r="AF1065">
            <v>333.43226793317308</v>
          </cell>
          <cell r="AG1065">
            <v>3333.3954376400129</v>
          </cell>
          <cell r="AH1065">
            <v>2316.6799999999998</v>
          </cell>
          <cell r="AI1065">
            <v>1016.7154376400131</v>
          </cell>
          <cell r="AJ1065">
            <v>2653.47624234455</v>
          </cell>
          <cell r="AK1065">
            <v>2316.6799999999998</v>
          </cell>
          <cell r="AL1065">
            <v>336.79624234455014</v>
          </cell>
          <cell r="AM1065">
            <v>2666.4774000000002</v>
          </cell>
          <cell r="AN1065">
            <v>2316.6799999999998</v>
          </cell>
          <cell r="AO1065">
            <v>349.79740000000038</v>
          </cell>
          <cell r="AP1065">
            <v>0.43077279408876856</v>
          </cell>
          <cell r="AQ1065">
            <v>4.2107727940887694</v>
          </cell>
          <cell r="AR1065">
            <v>12073.043539755437</v>
          </cell>
          <cell r="AS1065">
            <v>9715.11</v>
          </cell>
        </row>
        <row r="1066">
          <cell r="A1066" t="str">
            <v>л/с №3000001175734</v>
          </cell>
          <cell r="B1066" t="str">
            <v>Кв. 218</v>
          </cell>
          <cell r="C1066" t="str">
            <v>Наку Андрей Георгиевич</v>
          </cell>
          <cell r="D1066">
            <v>45015</v>
          </cell>
          <cell r="E1066">
            <v>66.400000000000006</v>
          </cell>
          <cell r="F1066">
            <v>0</v>
          </cell>
          <cell r="G1066">
            <v>0</v>
          </cell>
          <cell r="H1066">
            <v>2</v>
          </cell>
          <cell r="I1066">
            <v>30</v>
          </cell>
          <cell r="J1066">
            <v>31</v>
          </cell>
          <cell r="K1066">
            <v>63</v>
          </cell>
          <cell r="L1066" t="str">
            <v>4754921</v>
          </cell>
          <cell r="M1066">
            <v>1.643</v>
          </cell>
          <cell r="N1066">
            <v>6.7236000000000002</v>
          </cell>
          <cell r="O1066">
            <v>2.1197205298013251</v>
          </cell>
          <cell r="P1066">
            <v>0</v>
          </cell>
          <cell r="Q1066">
            <v>0</v>
          </cell>
          <cell r="R1066">
            <v>6.7292715231788092E-2</v>
          </cell>
          <cell r="S1066">
            <v>1.0093907284768213</v>
          </cell>
          <cell r="T1066">
            <v>1.0430370860927154</v>
          </cell>
          <cell r="U1066">
            <v>2.1197205298013246</v>
          </cell>
          <cell r="V1066">
            <v>0</v>
          </cell>
          <cell r="W1066">
            <v>0</v>
          </cell>
          <cell r="X1066">
            <v>1.9731609326896309E-2</v>
          </cell>
          <cell r="Y1066">
            <v>3.3483382621155626E-2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249.51440288816875</v>
          </cell>
          <cell r="AH1066">
            <v>196.52</v>
          </cell>
          <cell r="AI1066">
            <v>52.994402888168736</v>
          </cell>
          <cell r="AJ1066">
            <v>2990.1077938578974</v>
          </cell>
          <cell r="AK1066">
            <v>1142.28</v>
          </cell>
          <cell r="AL1066">
            <v>1847.8277938578974</v>
          </cell>
          <cell r="AM1066">
            <v>2990.5750725033117</v>
          </cell>
          <cell r="AN1066">
            <v>1142.28</v>
          </cell>
          <cell r="AO1066">
            <v>1848.2950725033118</v>
          </cell>
          <cell r="AP1066">
            <v>5.3214991948051932E-2</v>
          </cell>
          <cell r="AQ1066">
            <v>2.1729355217493769</v>
          </cell>
          <cell r="AR1066">
            <v>6230.1972692493782</v>
          </cell>
          <cell r="AS1066">
            <v>2481.08</v>
          </cell>
        </row>
        <row r="1067">
          <cell r="A1067" t="str">
            <v>л/с №3000001174164</v>
          </cell>
          <cell r="B1067" t="str">
            <v>Кв. 461</v>
          </cell>
          <cell r="C1067" t="str">
            <v>Малинкин Владислав Алексеевич</v>
          </cell>
          <cell r="D1067">
            <v>45001</v>
          </cell>
          <cell r="E1067">
            <v>29.2</v>
          </cell>
          <cell r="F1067">
            <v>0</v>
          </cell>
          <cell r="G1067">
            <v>0</v>
          </cell>
          <cell r="H1067">
            <v>16</v>
          </cell>
          <cell r="I1067">
            <v>30</v>
          </cell>
          <cell r="J1067">
            <v>31</v>
          </cell>
          <cell r="K1067">
            <v>77</v>
          </cell>
          <cell r="L1067">
            <v>4754593</v>
          </cell>
          <cell r="M1067">
            <v>6.9130000000000003</v>
          </cell>
          <cell r="N1067">
            <v>10.2583</v>
          </cell>
          <cell r="O1067">
            <v>1.7058814569536422</v>
          </cell>
          <cell r="P1067">
            <v>0</v>
          </cell>
          <cell r="Q1067">
            <v>0</v>
          </cell>
          <cell r="R1067">
            <v>0.35446887417218542</v>
          </cell>
          <cell r="S1067">
            <v>0.66462913907284771</v>
          </cell>
          <cell r="T1067">
            <v>0.68678344370860922</v>
          </cell>
          <cell r="U1067">
            <v>1.7058814569536422</v>
          </cell>
          <cell r="V1067">
            <v>0</v>
          </cell>
          <cell r="W1067">
            <v>0</v>
          </cell>
          <cell r="X1067">
            <v>6.9417227993418346E-2</v>
          </cell>
          <cell r="Y1067">
            <v>1.4724620068339522E-2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1215.3577544071757</v>
          </cell>
          <cell r="AH1067">
            <v>1506.99</v>
          </cell>
          <cell r="AI1067">
            <v>-291.63224559282435</v>
          </cell>
          <cell r="AJ1067">
            <v>1947.8295111344291</v>
          </cell>
          <cell r="AK1067">
            <v>1506.99</v>
          </cell>
          <cell r="AL1067">
            <v>440.83951113442913</v>
          </cell>
          <cell r="AM1067">
            <v>1969.1317541324502</v>
          </cell>
          <cell r="AN1067">
            <v>1506.99</v>
          </cell>
          <cell r="AO1067">
            <v>462.14175413245016</v>
          </cell>
          <cell r="AP1067">
            <v>8.4141848061757868E-2</v>
          </cell>
          <cell r="AQ1067">
            <v>1.7900233050154002</v>
          </cell>
          <cell r="AR1067">
            <v>5132.3190196740552</v>
          </cell>
          <cell r="AS1067">
            <v>4520.97</v>
          </cell>
        </row>
        <row r="1068">
          <cell r="A1068" t="str">
            <v>л/с №3000001174933</v>
          </cell>
          <cell r="B1068" t="str">
            <v>Кв. 483</v>
          </cell>
          <cell r="C1068" t="str">
            <v>Разбаш Александр Ильич</v>
          </cell>
          <cell r="D1068">
            <v>45007</v>
          </cell>
          <cell r="E1068">
            <v>51.5</v>
          </cell>
          <cell r="F1068">
            <v>0</v>
          </cell>
          <cell r="G1068">
            <v>0</v>
          </cell>
          <cell r="H1068">
            <v>10</v>
          </cell>
          <cell r="I1068">
            <v>30</v>
          </cell>
          <cell r="J1068">
            <v>31</v>
          </cell>
          <cell r="K1068">
            <v>71</v>
          </cell>
          <cell r="L1068">
            <v>4754236</v>
          </cell>
          <cell r="M1068">
            <v>2.6150000000000002</v>
          </cell>
          <cell r="N1068" t="str">
            <v>нет данных</v>
          </cell>
          <cell r="O1068">
            <v>1.5011144264662182</v>
          </cell>
          <cell r="P1068">
            <v>0</v>
          </cell>
          <cell r="Q1068">
            <v>0</v>
          </cell>
          <cell r="R1068">
            <v>0.21142456710791804</v>
          </cell>
          <cell r="S1068">
            <v>0.63427370132375416</v>
          </cell>
          <cell r="T1068">
            <v>0.65541615803454589</v>
          </cell>
          <cell r="U1068">
            <v>1.5011144264662182</v>
          </cell>
          <cell r="V1068">
            <v>0</v>
          </cell>
          <cell r="W1068">
            <v>0</v>
          </cell>
          <cell r="X1068">
            <v>7.6519418699936739E-2</v>
          </cell>
          <cell r="Y1068">
            <v>2.5969792243817992E-2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825.58723722856507</v>
          </cell>
          <cell r="AH1068">
            <v>762.12</v>
          </cell>
          <cell r="AI1068">
            <v>63.467237228565068</v>
          </cell>
          <cell r="AJ1068">
            <v>1893.0369398870714</v>
          </cell>
          <cell r="AK1068">
            <v>1181.28</v>
          </cell>
          <cell r="AL1068">
            <v>711.75693988707144</v>
          </cell>
          <cell r="AM1068">
            <v>1879.1960999934893</v>
          </cell>
          <cell r="AN1068">
            <v>1181.28</v>
          </cell>
          <cell r="AO1068">
            <v>697.9160999934893</v>
          </cell>
          <cell r="AP1068">
            <v>0.10248921094375474</v>
          </cell>
          <cell r="AQ1068">
            <v>1.6036036374099729</v>
          </cell>
          <cell r="AR1068">
            <v>4597.8202771091255</v>
          </cell>
          <cell r="AS1068">
            <v>3124.6800000000003</v>
          </cell>
        </row>
        <row r="1069">
          <cell r="A1069" t="str">
            <v>л/с №3000001175361</v>
          </cell>
          <cell r="B1069" t="str">
            <v>Кв. 705</v>
          </cell>
          <cell r="C1069" t="str">
            <v>Гайсин Расим Расихович</v>
          </cell>
          <cell r="D1069">
            <v>45012</v>
          </cell>
          <cell r="E1069">
            <v>70.099999999999994</v>
          </cell>
          <cell r="F1069">
            <v>0</v>
          </cell>
          <cell r="G1069">
            <v>0</v>
          </cell>
          <cell r="H1069">
            <v>5</v>
          </cell>
          <cell r="I1069">
            <v>30</v>
          </cell>
          <cell r="J1069">
            <v>31</v>
          </cell>
          <cell r="K1069">
            <v>66</v>
          </cell>
          <cell r="L1069">
            <v>4755274</v>
          </cell>
          <cell r="M1069">
            <v>7.5469999999999997</v>
          </cell>
          <cell r="N1069">
            <v>13.039099999999999</v>
          </cell>
          <cell r="O1069">
            <v>2.4005205298013244</v>
          </cell>
          <cell r="P1069">
            <v>0</v>
          </cell>
          <cell r="Q1069">
            <v>0</v>
          </cell>
          <cell r="R1069">
            <v>0.1818576158940397</v>
          </cell>
          <cell r="S1069">
            <v>1.0911456953642382</v>
          </cell>
          <cell r="T1069">
            <v>1.1275172185430462</v>
          </cell>
          <cell r="U1069">
            <v>2.4005205298013239</v>
          </cell>
          <cell r="V1069">
            <v>0</v>
          </cell>
          <cell r="W1069">
            <v>0</v>
          </cell>
          <cell r="X1069">
            <v>5.2077779134617135E-2</v>
          </cell>
          <cell r="Y1069">
            <v>3.534917352022604E-2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670.73488591826424</v>
          </cell>
          <cell r="AH1069">
            <v>518.67999999999995</v>
          </cell>
          <cell r="AI1069">
            <v>152.05488591826429</v>
          </cell>
          <cell r="AJ1069">
            <v>3229.8635581681579</v>
          </cell>
          <cell r="AK1069">
            <v>2210.88</v>
          </cell>
          <cell r="AL1069">
            <v>1018.9835581681577</v>
          </cell>
          <cell r="AM1069">
            <v>3232.7948186622511</v>
          </cell>
          <cell r="AN1069">
            <v>2210.88</v>
          </cell>
          <cell r="AO1069">
            <v>1021.914818662251</v>
          </cell>
          <cell r="AP1069">
            <v>8.7426952654843182E-2</v>
          </cell>
          <cell r="AQ1069">
            <v>2.4879474824561676</v>
          </cell>
          <cell r="AR1069">
            <v>7133.3932627486738</v>
          </cell>
          <cell r="AS1069">
            <v>4940.4400000000005</v>
          </cell>
        </row>
        <row r="1070">
          <cell r="A1070" t="str">
            <v>л/с №3000001175719</v>
          </cell>
          <cell r="B1070" t="str">
            <v>Кв. 802</v>
          </cell>
          <cell r="C1070" t="str">
            <v>Калашникова Ирина Александровна</v>
          </cell>
          <cell r="D1070">
            <v>45008</v>
          </cell>
          <cell r="E1070">
            <v>54.5</v>
          </cell>
          <cell r="F1070">
            <v>0</v>
          </cell>
          <cell r="G1070">
            <v>0</v>
          </cell>
          <cell r="H1070">
            <v>9</v>
          </cell>
          <cell r="I1070">
            <v>30</v>
          </cell>
          <cell r="J1070">
            <v>31</v>
          </cell>
          <cell r="K1070">
            <v>70</v>
          </cell>
          <cell r="L1070">
            <v>4754849</v>
          </cell>
          <cell r="M1070">
            <v>1.4370000000000001</v>
          </cell>
          <cell r="N1070">
            <v>1.4624999999999999</v>
          </cell>
          <cell r="O1070">
            <v>1.1821192052980064E-2</v>
          </cell>
          <cell r="P1070">
            <v>0</v>
          </cell>
          <cell r="Q1070">
            <v>0</v>
          </cell>
          <cell r="R1070">
            <v>1.5198675496688654E-3</v>
          </cell>
          <cell r="S1070">
            <v>5.0662251655628852E-3</v>
          </cell>
          <cell r="T1070">
            <v>5.2350993377483146E-3</v>
          </cell>
          <cell r="U1070">
            <v>1.1821192052980066E-2</v>
          </cell>
          <cell r="V1070">
            <v>0</v>
          </cell>
          <cell r="W1070">
            <v>0</v>
          </cell>
          <cell r="X1070">
            <v>7.2879174509357214E-2</v>
          </cell>
          <cell r="Y1070">
            <v>2.7482595675496709E-2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213.31544541079836</v>
          </cell>
          <cell r="AH1070">
            <v>725.86</v>
          </cell>
          <cell r="AI1070">
            <v>-512.54455458920165</v>
          </cell>
          <cell r="AJ1070">
            <v>93.323328139069247</v>
          </cell>
          <cell r="AK1070">
            <v>781.31</v>
          </cell>
          <cell r="AL1070">
            <v>-687.98667186093076</v>
          </cell>
          <cell r="AM1070">
            <v>15.009972119205212</v>
          </cell>
          <cell r="AN1070">
            <v>781.31</v>
          </cell>
          <cell r="AO1070">
            <v>-766.30002788079469</v>
          </cell>
          <cell r="AP1070">
            <v>0.10036177018485393</v>
          </cell>
          <cell r="AQ1070">
            <v>0.11218296223783399</v>
          </cell>
          <cell r="AR1070">
            <v>321.64874566907281</v>
          </cell>
          <cell r="AS1070">
            <v>2288.48</v>
          </cell>
        </row>
        <row r="1071">
          <cell r="A1071">
            <v>91077346</v>
          </cell>
          <cell r="B1071" t="str">
            <v>Кв. 976</v>
          </cell>
          <cell r="C1071" t="str">
            <v>Макарова Мария Николаевна</v>
          </cell>
          <cell r="D1071">
            <v>45005</v>
          </cell>
          <cell r="E1071">
            <v>33.4</v>
          </cell>
          <cell r="F1071">
            <v>0</v>
          </cell>
          <cell r="G1071">
            <v>0</v>
          </cell>
          <cell r="H1071">
            <v>12</v>
          </cell>
          <cell r="I1071">
            <v>30</v>
          </cell>
          <cell r="J1071">
            <v>31</v>
          </cell>
          <cell r="K1071">
            <v>73</v>
          </cell>
          <cell r="L1071">
            <v>1474765</v>
          </cell>
          <cell r="M1071">
            <v>5.681</v>
          </cell>
          <cell r="N1071">
            <v>8.1900999999999993</v>
          </cell>
          <cell r="O1071">
            <v>1.2130086092715227</v>
          </cell>
          <cell r="P1071">
            <v>0</v>
          </cell>
          <cell r="Q1071">
            <v>0</v>
          </cell>
          <cell r="R1071">
            <v>0.19939867549668866</v>
          </cell>
          <cell r="S1071">
            <v>0.49849668874172165</v>
          </cell>
          <cell r="T1071">
            <v>0.5151132450331124</v>
          </cell>
          <cell r="U1071">
            <v>1.2130086092715227</v>
          </cell>
          <cell r="V1071">
            <v>0</v>
          </cell>
          <cell r="W1071">
            <v>0</v>
          </cell>
          <cell r="X1071">
            <v>5.9551423329970182E-2</v>
          </cell>
          <cell r="Y1071">
            <v>1.6842544872689727E-2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742.45654435381971</v>
          </cell>
          <cell r="AH1071">
            <v>417.43</v>
          </cell>
          <cell r="AI1071">
            <v>325.0265443538197</v>
          </cell>
          <cell r="AJ1071">
            <v>1477.5703438345679</v>
          </cell>
          <cell r="AK1071">
            <v>1078.3499999999999</v>
          </cell>
          <cell r="AL1071">
            <v>399.22034383456798</v>
          </cell>
          <cell r="AM1071">
            <v>1476.922393894039</v>
          </cell>
          <cell r="AN1071">
            <v>1078.3499999999999</v>
          </cell>
          <cell r="AO1071">
            <v>398.57239389403912</v>
          </cell>
          <cell r="AP1071">
            <v>7.6393968202659909E-2</v>
          </cell>
          <cell r="AQ1071">
            <v>1.2894025774741826</v>
          </cell>
          <cell r="AR1071">
            <v>3696.9492820824266</v>
          </cell>
          <cell r="AS1071">
            <v>2574.13</v>
          </cell>
        </row>
        <row r="1072">
          <cell r="A1072" t="str">
            <v>л/с №3000001176547</v>
          </cell>
          <cell r="B1072" t="str">
            <v>Кв. 192</v>
          </cell>
          <cell r="C1072" t="str">
            <v>Макаров Эльдар Михайлович</v>
          </cell>
          <cell r="D1072">
            <v>45028</v>
          </cell>
          <cell r="E1072">
            <v>50.6</v>
          </cell>
          <cell r="F1072">
            <v>0</v>
          </cell>
          <cell r="G1072">
            <v>0</v>
          </cell>
          <cell r="H1072">
            <v>0</v>
          </cell>
          <cell r="I1072">
            <v>19</v>
          </cell>
          <cell r="J1072">
            <v>31</v>
          </cell>
          <cell r="K1072">
            <v>50</v>
          </cell>
          <cell r="L1072" t="str">
            <v>4754530</v>
          </cell>
          <cell r="M1072">
            <v>10.664999999999999</v>
          </cell>
          <cell r="N1072">
            <v>14.274900000000001</v>
          </cell>
          <cell r="O1072">
            <v>1.195331125827815</v>
          </cell>
          <cell r="P1072">
            <v>0</v>
          </cell>
          <cell r="Q1072">
            <v>0</v>
          </cell>
          <cell r="R1072">
            <v>0</v>
          </cell>
          <cell r="S1072">
            <v>0.45422582781456972</v>
          </cell>
          <cell r="T1072">
            <v>0.74110529801324532</v>
          </cell>
          <cell r="U1072">
            <v>1.195331125827815</v>
          </cell>
          <cell r="V1072">
            <v>0</v>
          </cell>
          <cell r="W1072">
            <v>0</v>
          </cell>
          <cell r="X1072">
            <v>0</v>
          </cell>
          <cell r="Y1072">
            <v>1.6160102435732439E-2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1348.6811314950612</v>
          </cell>
          <cell r="AK1072">
            <v>0</v>
          </cell>
          <cell r="AL1072">
            <v>1348.6811314950612</v>
          </cell>
          <cell r="AM1072">
            <v>2124.8822883576167</v>
          </cell>
          <cell r="AN1072">
            <v>2031.11</v>
          </cell>
          <cell r="AO1072">
            <v>93.772288357616844</v>
          </cell>
          <cell r="AP1072">
            <v>1.6160102435732439E-2</v>
          </cell>
          <cell r="AQ1072">
            <v>1.2114912282635475</v>
          </cell>
          <cell r="AR1072">
            <v>3473.5634198526777</v>
          </cell>
          <cell r="AS1072">
            <v>2031.11</v>
          </cell>
        </row>
        <row r="1073">
          <cell r="A1073">
            <v>91077393</v>
          </cell>
          <cell r="B1073" t="str">
            <v>Кв. 556</v>
          </cell>
          <cell r="C1073" t="str">
            <v>Никитина Светлана Олеговна</v>
          </cell>
          <cell r="D1073">
            <v>45023</v>
          </cell>
          <cell r="E1073">
            <v>33.5</v>
          </cell>
          <cell r="F1073">
            <v>0</v>
          </cell>
          <cell r="G1073">
            <v>0</v>
          </cell>
          <cell r="H1073">
            <v>0</v>
          </cell>
          <cell r="I1073">
            <v>24</v>
          </cell>
          <cell r="J1073">
            <v>31</v>
          </cell>
          <cell r="K1073">
            <v>55</v>
          </cell>
          <cell r="L1073">
            <v>4755141</v>
          </cell>
          <cell r="M1073">
            <v>5.6219999999999999</v>
          </cell>
          <cell r="N1073">
            <v>9.4552999999999994</v>
          </cell>
          <cell r="O1073">
            <v>1.3962350993377481</v>
          </cell>
          <cell r="P1073">
            <v>0</v>
          </cell>
          <cell r="Q1073">
            <v>0</v>
          </cell>
          <cell r="R1073">
            <v>0</v>
          </cell>
          <cell r="S1073">
            <v>0.60926622516556284</v>
          </cell>
          <cell r="T1073">
            <v>0.78696887417218542</v>
          </cell>
          <cell r="U1073">
            <v>1.3962350993377481</v>
          </cell>
          <cell r="V1073">
            <v>0</v>
          </cell>
          <cell r="W1073">
            <v>0</v>
          </cell>
          <cell r="X1073">
            <v>0</v>
          </cell>
          <cell r="Y1073">
            <v>1.3514377322996551E-2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1785.6240878431477</v>
          </cell>
          <cell r="AK1073">
            <v>1282.6600000000001</v>
          </cell>
          <cell r="AL1073">
            <v>502.96408784314758</v>
          </cell>
          <cell r="AM1073">
            <v>2256.3814166490065</v>
          </cell>
          <cell r="AN1073">
            <v>1603.33</v>
          </cell>
          <cell r="AO1073">
            <v>653.05141664900657</v>
          </cell>
          <cell r="AP1073">
            <v>1.3514377322996551E-2</v>
          </cell>
          <cell r="AQ1073">
            <v>1.4097494766607448</v>
          </cell>
          <cell r="AR1073">
            <v>4042.0055044921542</v>
          </cell>
          <cell r="AS1073">
            <v>2885.99</v>
          </cell>
        </row>
        <row r="1074">
          <cell r="A1074">
            <v>91077410</v>
          </cell>
          <cell r="B1074" t="str">
            <v>Кв. 685</v>
          </cell>
          <cell r="C1074" t="str">
            <v>ОНЛАЙН НЕДВИЖИМОСТЬ ООО</v>
          </cell>
          <cell r="D1074">
            <v>45028</v>
          </cell>
          <cell r="E1074">
            <v>50.9</v>
          </cell>
          <cell r="F1074">
            <v>0</v>
          </cell>
          <cell r="G1074">
            <v>0</v>
          </cell>
          <cell r="H1074">
            <v>0</v>
          </cell>
          <cell r="I1074">
            <v>19</v>
          </cell>
          <cell r="J1074">
            <v>31</v>
          </cell>
          <cell r="K1074">
            <v>50</v>
          </cell>
          <cell r="L1074">
            <v>4756662</v>
          </cell>
          <cell r="M1074">
            <v>0.70899999999999996</v>
          </cell>
          <cell r="N1074">
            <v>0.70879999999999999</v>
          </cell>
          <cell r="O1074">
            <v>-6.6225165562906616E-5</v>
          </cell>
          <cell r="P1074">
            <v>0</v>
          </cell>
          <cell r="Q1074">
            <v>0</v>
          </cell>
          <cell r="R1074">
            <v>0</v>
          </cell>
          <cell r="S1074">
            <v>-2.5165562913904512E-5</v>
          </cell>
          <cell r="T1074">
            <v>0</v>
          </cell>
          <cell r="U1074">
            <v>-2.5165562913904512E-5</v>
          </cell>
          <cell r="V1074">
            <v>0</v>
          </cell>
          <cell r="W1074">
            <v>0</v>
          </cell>
          <cell r="X1074">
            <v>0</v>
          </cell>
          <cell r="Y1074">
            <v>1.6255913319738757E-2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46.536475353413081</v>
          </cell>
          <cell r="AK1074">
            <v>439.26</v>
          </cell>
          <cell r="AL1074">
            <v>-392.7235246465869</v>
          </cell>
          <cell r="AM1074">
            <v>0</v>
          </cell>
          <cell r="AN1074">
            <v>693.57</v>
          </cell>
          <cell r="AO1074">
            <v>-693.57</v>
          </cell>
          <cell r="AP1074">
            <v>1.6255913319738757E-2</v>
          </cell>
          <cell r="AQ1074">
            <v>1.618968815417585E-2</v>
          </cell>
          <cell r="AR1074">
            <v>46.418750081889911</v>
          </cell>
          <cell r="AS1074">
            <v>1132.83</v>
          </cell>
        </row>
        <row r="1075">
          <cell r="A1075" t="str">
            <v>л/с №3000001176686</v>
          </cell>
          <cell r="B1075" t="str">
            <v>Кв. 701</v>
          </cell>
          <cell r="C1075" t="str">
            <v>Макарова Ольга Александровна</v>
          </cell>
          <cell r="D1075">
            <v>45042</v>
          </cell>
          <cell r="E1075">
            <v>70.3</v>
          </cell>
          <cell r="F1075">
            <v>0</v>
          </cell>
          <cell r="G1075">
            <v>0</v>
          </cell>
          <cell r="H1075">
            <v>0</v>
          </cell>
          <cell r="I1075">
            <v>5</v>
          </cell>
          <cell r="J1075">
            <v>31</v>
          </cell>
          <cell r="K1075">
            <v>36</v>
          </cell>
          <cell r="L1075">
            <v>4755282</v>
          </cell>
          <cell r="M1075">
            <v>1.0229999999999999</v>
          </cell>
          <cell r="N1075">
            <v>1.0233000000000001</v>
          </cell>
          <cell r="O1075">
            <v>7.152317880799208E-5</v>
          </cell>
          <cell r="P1075">
            <v>0</v>
          </cell>
          <cell r="Q1075">
            <v>0</v>
          </cell>
          <cell r="R1075">
            <v>0</v>
          </cell>
          <cell r="S1075">
            <v>9.9337748344433443E-6</v>
          </cell>
          <cell r="T1075">
            <v>6.1589403973548741E-5</v>
          </cell>
          <cell r="U1075">
            <v>7.152317880799208E-5</v>
          </cell>
          <cell r="V1075">
            <v>0</v>
          </cell>
          <cell r="W1075">
            <v>0</v>
          </cell>
          <cell r="X1075">
            <v>0</v>
          </cell>
          <cell r="Y1075">
            <v>5.9083378470563266E-3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16.968750028852778</v>
          </cell>
          <cell r="AK1075">
            <v>0</v>
          </cell>
          <cell r="AL1075">
            <v>16.968750028852778</v>
          </cell>
          <cell r="AM1075">
            <v>0.17658790728487947</v>
          </cell>
          <cell r="AN1075">
            <v>1007.81</v>
          </cell>
          <cell r="AO1075">
            <v>-1007.633412092715</v>
          </cell>
          <cell r="AP1075">
            <v>5.9083378470563266E-3</v>
          </cell>
          <cell r="AQ1075">
            <v>5.9798610258643189E-3</v>
          </cell>
          <cell r="AR1075">
            <v>17.145337936137658</v>
          </cell>
          <cell r="AS1075">
            <v>1007.81</v>
          </cell>
        </row>
        <row r="1076">
          <cell r="A1076" t="str">
            <v>л/с №3000001177018</v>
          </cell>
          <cell r="B1076" t="str">
            <v>Кв. 717</v>
          </cell>
          <cell r="C1076" t="str">
            <v>Маштакова Ольга Юрьевна</v>
          </cell>
          <cell r="D1076">
            <v>45042</v>
          </cell>
          <cell r="E1076">
            <v>73.8</v>
          </cell>
          <cell r="F1076">
            <v>0</v>
          </cell>
          <cell r="G1076">
            <v>0</v>
          </cell>
          <cell r="H1076">
            <v>0</v>
          </cell>
          <cell r="I1076">
            <v>5</v>
          </cell>
          <cell r="J1076">
            <v>31</v>
          </cell>
          <cell r="K1076">
            <v>36</v>
          </cell>
          <cell r="L1076">
            <v>4755026</v>
          </cell>
          <cell r="M1076">
            <v>10.923</v>
          </cell>
          <cell r="N1076" t="str">
            <v>нет данных</v>
          </cell>
          <cell r="O1076">
            <v>1.0907044463928477</v>
          </cell>
          <cell r="P1076">
            <v>0</v>
          </cell>
          <cell r="Q1076">
            <v>0</v>
          </cell>
          <cell r="R1076">
            <v>0</v>
          </cell>
          <cell r="S1076">
            <v>0.15148672866567328</v>
          </cell>
          <cell r="T1076">
            <v>0.93921771772717433</v>
          </cell>
          <cell r="U1076">
            <v>1.0907044463928477</v>
          </cell>
          <cell r="V1076">
            <v>0</v>
          </cell>
          <cell r="W1076">
            <v>0</v>
          </cell>
          <cell r="X1076">
            <v>0</v>
          </cell>
          <cell r="Y1076">
            <v>6.2024940698827439E-3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452.12338564293151</v>
          </cell>
          <cell r="AK1076">
            <v>0</v>
          </cell>
          <cell r="AL1076">
            <v>452.12338564293151</v>
          </cell>
          <cell r="AM1076">
            <v>2692.9062559129993</v>
          </cell>
          <cell r="AN1076">
            <v>2750.78</v>
          </cell>
          <cell r="AO1076">
            <v>-57.873744087000887</v>
          </cell>
          <cell r="AP1076">
            <v>6.2024940698827439E-3</v>
          </cell>
          <cell r="AQ1076">
            <v>1.0969069404627305</v>
          </cell>
          <cell r="AR1076">
            <v>3145.0296415559314</v>
          </cell>
          <cell r="AS1076">
            <v>2750.78</v>
          </cell>
        </row>
        <row r="1077">
          <cell r="A1077" t="str">
            <v>л/с №3000001176308</v>
          </cell>
          <cell r="B1077" t="str">
            <v>Кв. 839</v>
          </cell>
          <cell r="C1077" t="str">
            <v>Степанова Ольга Юрьевна</v>
          </cell>
          <cell r="D1077">
            <v>45035</v>
          </cell>
          <cell r="E1077">
            <v>41.6</v>
          </cell>
          <cell r="F1077">
            <v>0</v>
          </cell>
          <cell r="G1077">
            <v>0</v>
          </cell>
          <cell r="H1077">
            <v>0</v>
          </cell>
          <cell r="I1077">
            <v>12</v>
          </cell>
          <cell r="J1077">
            <v>31</v>
          </cell>
          <cell r="K1077">
            <v>43</v>
          </cell>
          <cell r="L1077">
            <v>4078302</v>
          </cell>
          <cell r="M1077">
            <v>5.2690000000000001</v>
          </cell>
          <cell r="N1077">
            <v>5.2686000000000002</v>
          </cell>
          <cell r="O1077">
            <v>-1.1390728476819937E-4</v>
          </cell>
          <cell r="P1077">
            <v>0</v>
          </cell>
          <cell r="Q1077">
            <v>0</v>
          </cell>
          <cell r="R1077">
            <v>0</v>
          </cell>
          <cell r="S1077">
            <v>-3.1788079470195176E-5</v>
          </cell>
          <cell r="T1077">
            <v>0</v>
          </cell>
          <cell r="U1077">
            <v>-3.1788079470195176E-5</v>
          </cell>
          <cell r="V1077">
            <v>0</v>
          </cell>
          <cell r="W1077">
            <v>0</v>
          </cell>
          <cell r="X1077">
            <v>0</v>
          </cell>
          <cell r="Y1077">
            <v>8.3910163677112896E-3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23.9674121634791</v>
          </cell>
          <cell r="AK1077">
            <v>0</v>
          </cell>
          <cell r="AL1077">
            <v>23.9674121634791</v>
          </cell>
          <cell r="AM1077">
            <v>0</v>
          </cell>
          <cell r="AN1077">
            <v>1192.75</v>
          </cell>
          <cell r="AO1077">
            <v>-1192.75</v>
          </cell>
          <cell r="AP1077">
            <v>8.3910163677112896E-3</v>
          </cell>
          <cell r="AQ1077">
            <v>8.2771090829430911E-3</v>
          </cell>
          <cell r="AR1077">
            <v>23.73196162043277</v>
          </cell>
          <cell r="AS1077">
            <v>1192.75</v>
          </cell>
        </row>
        <row r="1078">
          <cell r="A1078">
            <v>91077334</v>
          </cell>
          <cell r="B1078" t="str">
            <v>Кв. 173</v>
          </cell>
          <cell r="C1078" t="str">
            <v>Даурцев Владислав</v>
          </cell>
          <cell r="D1078">
            <v>45049</v>
          </cell>
          <cell r="E1078">
            <v>66.7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29</v>
          </cell>
          <cell r="K1078">
            <v>29</v>
          </cell>
          <cell r="L1078" t="str">
            <v>104754602</v>
          </cell>
          <cell r="M1078">
            <v>9.4420000000000002</v>
          </cell>
          <cell r="N1078">
            <v>9.4427000000000003</v>
          </cell>
          <cell r="O1078">
            <v>1.3443708609274307E-4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1.3443708609274307E-4</v>
          </cell>
          <cell r="U1078">
            <v>1.3443708609274307E-4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0.38545532450339104</v>
          </cell>
          <cell r="AN1078">
            <v>2108.75</v>
          </cell>
          <cell r="AO1078">
            <v>-2108.3645446754967</v>
          </cell>
          <cell r="AP1078">
            <v>0</v>
          </cell>
          <cell r="AQ1078">
            <v>1.3443708609274307E-4</v>
          </cell>
          <cell r="AR1078">
            <v>0.38545532450339104</v>
          </cell>
          <cell r="AS1078">
            <v>2108.75</v>
          </cell>
        </row>
        <row r="1079">
          <cell r="A1079">
            <v>91077350</v>
          </cell>
          <cell r="B1079" t="str">
            <v>Кв. 379</v>
          </cell>
          <cell r="C1079" t="str">
            <v>Курасов Андрей Михайлович</v>
          </cell>
          <cell r="D1079">
            <v>45077</v>
          </cell>
          <cell r="E1079">
            <v>54.3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1</v>
          </cell>
          <cell r="K1079">
            <v>1</v>
          </cell>
          <cell r="L1079">
            <v>4755074</v>
          </cell>
          <cell r="M1079">
            <v>0.57599999999999996</v>
          </cell>
          <cell r="N1079">
            <v>0.5756</v>
          </cell>
          <cell r="O1079">
            <v>-2.6490066225162645E-6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23.87</v>
          </cell>
          <cell r="AO1079">
            <v>-23.87</v>
          </cell>
          <cell r="AP1079">
            <v>0</v>
          </cell>
          <cell r="AQ1079">
            <v>-2.6490066225162645E-6</v>
          </cell>
          <cell r="AR1079">
            <v>-7.5951788079461832E-3</v>
          </cell>
          <cell r="AS1079">
            <v>23.87</v>
          </cell>
        </row>
        <row r="1080">
          <cell r="A1080">
            <v>91077331</v>
          </cell>
          <cell r="B1080" t="str">
            <v>Кв. 423</v>
          </cell>
          <cell r="C1080" t="str">
            <v>Черевов Виктор Владимирович</v>
          </cell>
          <cell r="D1080">
            <v>45069</v>
          </cell>
          <cell r="E1080">
            <v>56.6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9</v>
          </cell>
          <cell r="K1080">
            <v>9</v>
          </cell>
          <cell r="L1080">
            <v>104754902</v>
          </cell>
          <cell r="M1080">
            <v>1E-3</v>
          </cell>
          <cell r="N1080" t="str">
            <v>нет данных</v>
          </cell>
          <cell r="O1080">
            <v>0.20912558152383193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0.20912558152383193</v>
          </cell>
          <cell r="U1080">
            <v>0.20912558152383193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599.6006848335004</v>
          </cell>
          <cell r="AN1080">
            <v>223.92</v>
          </cell>
          <cell r="AO1080">
            <v>375.68068483350044</v>
          </cell>
          <cell r="AP1080">
            <v>0</v>
          </cell>
          <cell r="AQ1080">
            <v>0.20912558152383193</v>
          </cell>
          <cell r="AR1080">
            <v>599.6006848335004</v>
          </cell>
          <cell r="AS1080">
            <v>223.92</v>
          </cell>
        </row>
        <row r="1081">
          <cell r="A1081" t="str">
            <v>л/с №80000000000000</v>
          </cell>
          <cell r="B1081" t="str">
            <v>Кв. 628</v>
          </cell>
          <cell r="C1081" t="str">
            <v>Кремнева Екатерина Владимирович</v>
          </cell>
          <cell r="D1081">
            <v>45065</v>
          </cell>
          <cell r="E1081">
            <v>51.2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13</v>
          </cell>
          <cell r="K1081">
            <v>13</v>
          </cell>
          <cell r="L1081">
            <v>4758464</v>
          </cell>
          <cell r="M1081">
            <v>6.1040000000000001</v>
          </cell>
          <cell r="N1081">
            <v>10.3164</v>
          </cell>
          <cell r="O1081">
            <v>0.36265695364238409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0.36265695364238409</v>
          </cell>
          <cell r="U1081">
            <v>0.36265695364238409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1039.8027643443709</v>
          </cell>
          <cell r="AN1081">
            <v>800.41</v>
          </cell>
          <cell r="AO1081">
            <v>239.3927643443709</v>
          </cell>
          <cell r="AP1081">
            <v>0</v>
          </cell>
          <cell r="AQ1081">
            <v>0.36265695364238409</v>
          </cell>
          <cell r="AR1081">
            <v>1039.8027643443709</v>
          </cell>
          <cell r="AS1081">
            <v>800.41</v>
          </cell>
        </row>
        <row r="1082">
          <cell r="A1082">
            <v>91077329</v>
          </cell>
          <cell r="B1082" t="str">
            <v>Кв. 70</v>
          </cell>
          <cell r="C1082" t="str">
            <v>Одиашвили Гиули Ревазовна</v>
          </cell>
          <cell r="D1082">
            <v>45049</v>
          </cell>
          <cell r="E1082">
            <v>74.400000000000006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29</v>
          </cell>
          <cell r="K1082">
            <v>29</v>
          </cell>
          <cell r="L1082" t="str">
            <v>104751031</v>
          </cell>
          <cell r="M1082">
            <v>3.9193044018102978</v>
          </cell>
          <cell r="N1082">
            <v>6.7190000000000003</v>
          </cell>
          <cell r="O1082">
            <v>0.5376898830960356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0.5376898830960356</v>
          </cell>
          <cell r="U1082">
            <v>0.5376898830960356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1541.6536790152913</v>
          </cell>
          <cell r="AN1082">
            <v>1412.45</v>
          </cell>
          <cell r="AO1082">
            <v>129.2036790152913</v>
          </cell>
          <cell r="AP1082">
            <v>0</v>
          </cell>
          <cell r="AQ1082">
            <v>0.5376898830960356</v>
          </cell>
          <cell r="AR1082">
            <v>1541.6536790152913</v>
          </cell>
          <cell r="AS1082">
            <v>1412.45</v>
          </cell>
        </row>
        <row r="1083">
          <cell r="A1083">
            <v>91077342</v>
          </cell>
          <cell r="B1083" t="str">
            <v>Кв. 721</v>
          </cell>
          <cell r="C1083" t="str">
            <v>Атоян Илона Эмиловна</v>
          </cell>
          <cell r="D1083">
            <v>45069</v>
          </cell>
          <cell r="E1083">
            <v>73.8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9</v>
          </cell>
          <cell r="K1083">
            <v>9</v>
          </cell>
          <cell r="L1083">
            <v>4755008</v>
          </cell>
          <cell r="M1083">
            <v>4.343</v>
          </cell>
          <cell r="N1083" t="str">
            <v>нет данных</v>
          </cell>
          <cell r="O1083">
            <v>0.27267611159821192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0.27267611159821192</v>
          </cell>
          <cell r="U1083">
            <v>0.27267611159821192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781.81149365216118</v>
          </cell>
          <cell r="AN1083">
            <v>500.03</v>
          </cell>
          <cell r="AO1083">
            <v>281.7814936521612</v>
          </cell>
          <cell r="AP1083">
            <v>0</v>
          </cell>
          <cell r="AQ1083">
            <v>0.27267611159821192</v>
          </cell>
          <cell r="AR1083">
            <v>781.81149365216118</v>
          </cell>
          <cell r="AS1083">
            <v>500.03</v>
          </cell>
        </row>
        <row r="1084">
          <cell r="A1084">
            <v>91077363</v>
          </cell>
          <cell r="B1084" t="str">
            <v>Кв. 765</v>
          </cell>
          <cell r="C1084" t="str">
            <v>Кочанова Татьяна Алексеевна</v>
          </cell>
          <cell r="D1084">
            <v>45068</v>
          </cell>
          <cell r="E1084">
            <v>73.8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10</v>
          </cell>
          <cell r="K1084">
            <v>10</v>
          </cell>
          <cell r="L1084">
            <v>4754748</v>
          </cell>
          <cell r="M1084">
            <v>1.393</v>
          </cell>
          <cell r="N1084">
            <v>1.3929</v>
          </cell>
          <cell r="O1084">
            <v>-6.6225165562906611E-6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324.45</v>
          </cell>
          <cell r="AO1084">
            <v>-324.45</v>
          </cell>
          <cell r="AP1084">
            <v>0</v>
          </cell>
          <cell r="AQ1084">
            <v>-6.6225165562906611E-6</v>
          </cell>
          <cell r="AR1084">
            <v>-1.8987947019865458E-2</v>
          </cell>
          <cell r="AS1084">
            <v>324.45</v>
          </cell>
        </row>
        <row r="1085">
          <cell r="A1085">
            <v>91077338</v>
          </cell>
          <cell r="B1085" t="str">
            <v>Кв. 782</v>
          </cell>
          <cell r="C1085" t="str">
            <v>Терентьев Игорь Павлович</v>
          </cell>
          <cell r="D1085">
            <v>45077</v>
          </cell>
          <cell r="E1085">
            <v>54.5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1</v>
          </cell>
          <cell r="K1085">
            <v>1</v>
          </cell>
          <cell r="L1085">
            <v>4756907</v>
          </cell>
          <cell r="M1085">
            <v>3.4470000000000001</v>
          </cell>
          <cell r="N1085">
            <v>5.5549999999999997</v>
          </cell>
          <cell r="O1085">
            <v>1.396026490066225E-2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1.396026490066225E-2</v>
          </cell>
          <cell r="U1085">
            <v>1.396026490066225E-2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M1085">
            <v>40.026592317880784</v>
          </cell>
          <cell r="AN1085">
            <v>33.799999999999997</v>
          </cell>
          <cell r="AO1085">
            <v>6.2265923178807867</v>
          </cell>
          <cell r="AP1085">
            <v>0</v>
          </cell>
          <cell r="AQ1085">
            <v>1.396026490066225E-2</v>
          </cell>
          <cell r="AR1085">
            <v>40.026592317880784</v>
          </cell>
          <cell r="AS1085">
            <v>33.799999999999997</v>
          </cell>
        </row>
        <row r="1086">
          <cell r="A1086" t="str">
            <v>л/с №3000001176745</v>
          </cell>
          <cell r="B1086" t="str">
            <v>Кв. 923</v>
          </cell>
          <cell r="C1086" t="str">
            <v>Минаева Олеся Николаевна</v>
          </cell>
          <cell r="D1086">
            <v>45050</v>
          </cell>
          <cell r="E1086">
            <v>32.1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28</v>
          </cell>
          <cell r="K1086">
            <v>28</v>
          </cell>
          <cell r="L1086">
            <v>4755251</v>
          </cell>
          <cell r="M1086">
            <v>1.923</v>
          </cell>
          <cell r="N1086">
            <v>1.923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498.61</v>
          </cell>
          <cell r="AO1086">
            <v>-498.61</v>
          </cell>
          <cell r="AP1086">
            <v>0</v>
          </cell>
          <cell r="AQ1086">
            <v>0</v>
          </cell>
          <cell r="AR1086">
            <v>0</v>
          </cell>
          <cell r="AS1086">
            <v>498.61</v>
          </cell>
        </row>
        <row r="1087">
          <cell r="A1087" t="str">
            <v>л/с №3000000164379</v>
          </cell>
          <cell r="B1087" t="str">
            <v>Кв. 233А</v>
          </cell>
          <cell r="C1087" t="str">
            <v>Шалаев Марат Николаевич</v>
          </cell>
          <cell r="D1087">
            <v>44809</v>
          </cell>
          <cell r="E1087">
            <v>12.85</v>
          </cell>
          <cell r="F1087">
            <v>31</v>
          </cell>
          <cell r="G1087">
            <v>28</v>
          </cell>
          <cell r="H1087">
            <v>31</v>
          </cell>
          <cell r="I1087">
            <v>30</v>
          </cell>
          <cell r="J1087">
            <v>31</v>
          </cell>
          <cell r="K1087">
            <v>151</v>
          </cell>
          <cell r="L1087" t="str">
            <v>4755284/1</v>
          </cell>
          <cell r="M1087">
            <v>5.9969999999999999</v>
          </cell>
          <cell r="N1087">
            <v>10.080500000000001</v>
          </cell>
          <cell r="O1087">
            <v>4.0835000000000008</v>
          </cell>
          <cell r="P1087">
            <v>0.8383344370860929</v>
          </cell>
          <cell r="Q1087">
            <v>0.75720529801324521</v>
          </cell>
          <cell r="R1087">
            <v>0.8383344370860929</v>
          </cell>
          <cell r="S1087">
            <v>0.811291390728477</v>
          </cell>
          <cell r="T1087">
            <v>0.8383344370860929</v>
          </cell>
          <cell r="U1087">
            <v>4.0835000000000008</v>
          </cell>
          <cell r="V1087">
            <v>0.11623253484927192</v>
          </cell>
          <cell r="W1087">
            <v>2.1448623323481308E-2</v>
          </cell>
          <cell r="X1087">
            <v>5.918739891091223E-2</v>
          </cell>
          <cell r="Y1087">
            <v>6.4798413656905083E-3</v>
          </cell>
          <cell r="Z1087">
            <v>0</v>
          </cell>
          <cell r="AA1087">
            <v>2736.9153305936388</v>
          </cell>
          <cell r="AB1087">
            <v>356.68</v>
          </cell>
          <cell r="AC1087">
            <v>2380.235330593639</v>
          </cell>
          <cell r="AD1087">
            <v>2232.5409501782356</v>
          </cell>
          <cell r="AE1087">
            <v>356.68</v>
          </cell>
          <cell r="AF1087">
            <v>1875.8609501782355</v>
          </cell>
          <cell r="AG1087">
            <v>2573.3566577338929</v>
          </cell>
          <cell r="AH1087">
            <v>356.68</v>
          </cell>
          <cell r="AI1087">
            <v>2216.6766577338931</v>
          </cell>
          <cell r="AJ1087">
            <v>2344.6973212357548</v>
          </cell>
          <cell r="AK1087">
            <v>356.68</v>
          </cell>
          <cell r="AL1087">
            <v>1988.0173212357547</v>
          </cell>
          <cell r="AM1087">
            <v>2403.6557313245039</v>
          </cell>
          <cell r="AN1087">
            <v>356.68</v>
          </cell>
          <cell r="AO1087">
            <v>2046.9757313245038</v>
          </cell>
          <cell r="AP1087">
            <v>0.20334839844935598</v>
          </cell>
          <cell r="AQ1087">
            <v>4.2868483984493571</v>
          </cell>
          <cell r="AR1087">
            <v>12291.165991066027</v>
          </cell>
          <cell r="AS1087">
            <v>1783.4</v>
          </cell>
        </row>
        <row r="1088">
          <cell r="A1088" t="str">
            <v>л/с №3000000151332</v>
          </cell>
          <cell r="B1088" t="str">
            <v>А/м 1</v>
          </cell>
          <cell r="C1088" t="str">
            <v>Пукас Эдуард Юрьевич</v>
          </cell>
          <cell r="D1088">
            <v>44625</v>
          </cell>
          <cell r="E1088">
            <v>18.5</v>
          </cell>
          <cell r="F1088">
            <v>31</v>
          </cell>
          <cell r="G1088">
            <v>28</v>
          </cell>
          <cell r="H1088">
            <v>31</v>
          </cell>
          <cell r="I1088">
            <v>30</v>
          </cell>
          <cell r="J1088">
            <v>31</v>
          </cell>
          <cell r="K1088">
            <v>151</v>
          </cell>
          <cell r="V1088">
            <v>0.16733866884914633</v>
          </cell>
          <cell r="W1088">
            <v>3.0879340971548971E-2</v>
          </cell>
          <cell r="X1088">
            <v>8.5211430338667418E-2</v>
          </cell>
          <cell r="Y1088">
            <v>9.3289544953520948E-3</v>
          </cell>
          <cell r="Z1088">
            <v>0</v>
          </cell>
          <cell r="AA1088">
            <v>479.79008455089536</v>
          </cell>
          <cell r="AB1088">
            <v>0</v>
          </cell>
          <cell r="AC1088">
            <v>479.79008455089536</v>
          </cell>
          <cell r="AD1088">
            <v>88.536628846805769</v>
          </cell>
          <cell r="AE1088">
            <v>0</v>
          </cell>
          <cell r="AF1088">
            <v>88.536628846805769</v>
          </cell>
          <cell r="AG1088">
            <v>244.31650883842045</v>
          </cell>
          <cell r="AH1088">
            <v>0</v>
          </cell>
          <cell r="AI1088">
            <v>244.31650883842045</v>
          </cell>
          <cell r="AJ1088">
            <v>26.747791749983616</v>
          </cell>
          <cell r="AK1088">
            <v>0</v>
          </cell>
          <cell r="AL1088">
            <v>26.747791749983616</v>
          </cell>
          <cell r="AM1088">
            <v>0</v>
          </cell>
          <cell r="AN1088">
            <v>0</v>
          </cell>
          <cell r="AO1088">
            <v>0</v>
          </cell>
          <cell r="AP1088">
            <v>0.29275839465471482</v>
          </cell>
          <cell r="AQ1088">
            <v>0.29275839465471482</v>
          </cell>
          <cell r="AR1088">
            <v>839.39101398610512</v>
          </cell>
          <cell r="AS1088">
            <v>0</v>
          </cell>
        </row>
        <row r="1089">
          <cell r="A1089" t="str">
            <v>л/с №3000000145928</v>
          </cell>
          <cell r="B1089" t="str">
            <v>А/м 10</v>
          </cell>
          <cell r="C1089" t="str">
            <v>Демидова Татьяна Алексеевна</v>
          </cell>
          <cell r="D1089">
            <v>44533</v>
          </cell>
          <cell r="E1089">
            <v>18</v>
          </cell>
          <cell r="F1089">
            <v>31</v>
          </cell>
          <cell r="G1089">
            <v>28</v>
          </cell>
          <cell r="H1089">
            <v>31</v>
          </cell>
          <cell r="I1089">
            <v>30</v>
          </cell>
          <cell r="J1089">
            <v>31</v>
          </cell>
          <cell r="K1089">
            <v>151</v>
          </cell>
          <cell r="V1089">
            <v>0.16281600212349373</v>
          </cell>
          <cell r="W1089">
            <v>3.0044764188534131E-2</v>
          </cell>
          <cell r="X1089">
            <v>8.2908418707892617E-2</v>
          </cell>
          <cell r="Y1089">
            <v>9.0768205900723081E-3</v>
          </cell>
          <cell r="Z1089">
            <v>0</v>
          </cell>
          <cell r="AA1089">
            <v>466.82278496843873</v>
          </cell>
          <cell r="AB1089">
            <v>0</v>
          </cell>
          <cell r="AC1089">
            <v>466.82278496843873</v>
          </cell>
          <cell r="AD1089">
            <v>86.143746986081283</v>
          </cell>
          <cell r="AE1089">
            <v>0</v>
          </cell>
          <cell r="AF1089">
            <v>86.143746986081283</v>
          </cell>
          <cell r="AG1089">
            <v>237.71335995089555</v>
          </cell>
          <cell r="AH1089">
            <v>0</v>
          </cell>
          <cell r="AI1089">
            <v>237.71335995089555</v>
          </cell>
          <cell r="AJ1089">
            <v>26.024878459443517</v>
          </cell>
          <cell r="AK1089">
            <v>0</v>
          </cell>
          <cell r="AL1089">
            <v>26.024878459443517</v>
          </cell>
          <cell r="AM1089">
            <v>0</v>
          </cell>
          <cell r="AN1089">
            <v>0</v>
          </cell>
          <cell r="AO1089">
            <v>0</v>
          </cell>
          <cell r="AP1089">
            <v>0.28484600560999279</v>
          </cell>
          <cell r="AQ1089">
            <v>0.28484600560999279</v>
          </cell>
          <cell r="AR1089">
            <v>816.70477036485909</v>
          </cell>
          <cell r="AS1089">
            <v>0</v>
          </cell>
        </row>
        <row r="1090">
          <cell r="A1090" t="str">
            <v>л/с №3000000147950</v>
          </cell>
          <cell r="B1090" t="str">
            <v>А/м 100</v>
          </cell>
          <cell r="C1090" t="str">
            <v>Зубкова Елена Николаевна</v>
          </cell>
          <cell r="D1090">
            <v>44546</v>
          </cell>
          <cell r="E1090">
            <v>15.1</v>
          </cell>
          <cell r="F1090">
            <v>31</v>
          </cell>
          <cell r="G1090">
            <v>28</v>
          </cell>
          <cell r="H1090">
            <v>31</v>
          </cell>
          <cell r="I1090">
            <v>30</v>
          </cell>
          <cell r="J1090">
            <v>31</v>
          </cell>
          <cell r="K1090">
            <v>151</v>
          </cell>
          <cell r="V1090">
            <v>0.13658453511470864</v>
          </cell>
          <cell r="W1090">
            <v>2.5204218847048074E-2</v>
          </cell>
          <cell r="X1090">
            <v>6.9550951249398807E-2</v>
          </cell>
          <cell r="Y1090">
            <v>7.6144439394495471E-3</v>
          </cell>
          <cell r="Z1090">
            <v>0</v>
          </cell>
          <cell r="AA1090">
            <v>391.61244739019031</v>
          </cell>
          <cell r="AB1090">
            <v>0</v>
          </cell>
          <cell r="AC1090">
            <v>391.61244739019031</v>
          </cell>
          <cell r="AD1090">
            <v>72.265032193879293</v>
          </cell>
          <cell r="AE1090">
            <v>0</v>
          </cell>
          <cell r="AF1090">
            <v>72.265032193879293</v>
          </cell>
          <cell r="AG1090">
            <v>199.41509640325125</v>
          </cell>
          <cell r="AH1090">
            <v>0</v>
          </cell>
          <cell r="AI1090">
            <v>199.41509640325125</v>
          </cell>
          <cell r="AJ1090">
            <v>21.831981374310953</v>
          </cell>
          <cell r="AK1090">
            <v>0</v>
          </cell>
          <cell r="AL1090">
            <v>21.831981374310953</v>
          </cell>
          <cell r="AM1090">
            <v>0</v>
          </cell>
          <cell r="AN1090">
            <v>0</v>
          </cell>
          <cell r="AO1090">
            <v>0</v>
          </cell>
          <cell r="AP1090">
            <v>0.23895414915060506</v>
          </cell>
          <cell r="AQ1090">
            <v>0.23895414915060506</v>
          </cell>
          <cell r="AR1090">
            <v>685.12455736163179</v>
          </cell>
          <cell r="AS1090">
            <v>0</v>
          </cell>
        </row>
        <row r="1091">
          <cell r="A1091" t="str">
            <v>л/с №3000000145477</v>
          </cell>
          <cell r="B1091" t="str">
            <v>А/м 101</v>
          </cell>
          <cell r="C1091" t="str">
            <v>Гвоздкова Ольга Алексеевна</v>
          </cell>
          <cell r="D1091">
            <v>44519</v>
          </cell>
          <cell r="E1091">
            <v>14</v>
          </cell>
          <cell r="F1091">
            <v>31</v>
          </cell>
          <cell r="G1091">
            <v>28</v>
          </cell>
          <cell r="H1091">
            <v>31</v>
          </cell>
          <cell r="I1091">
            <v>30</v>
          </cell>
          <cell r="J1091">
            <v>31</v>
          </cell>
          <cell r="K1091">
            <v>151</v>
          </cell>
          <cell r="V1091">
            <v>0.12663466831827291</v>
          </cell>
          <cell r="W1091">
            <v>2.3368149924415434E-2</v>
          </cell>
          <cell r="X1091">
            <v>6.4484325661694264E-2</v>
          </cell>
          <cell r="Y1091">
            <v>7.0597493478340174E-3</v>
          </cell>
          <cell r="Z1091">
            <v>0</v>
          </cell>
          <cell r="AA1091">
            <v>363.08438830878572</v>
          </cell>
          <cell r="AB1091">
            <v>0</v>
          </cell>
          <cell r="AC1091">
            <v>363.08438830878572</v>
          </cell>
          <cell r="AD1091">
            <v>67.000692100285448</v>
          </cell>
          <cell r="AE1091">
            <v>0</v>
          </cell>
          <cell r="AF1091">
            <v>67.000692100285448</v>
          </cell>
          <cell r="AG1091">
            <v>184.88816885069656</v>
          </cell>
          <cell r="AH1091">
            <v>0</v>
          </cell>
          <cell r="AI1091">
            <v>184.88816885069656</v>
          </cell>
          <cell r="AJ1091">
            <v>20.241572135122738</v>
          </cell>
          <cell r="AK1091">
            <v>0</v>
          </cell>
          <cell r="AL1091">
            <v>20.241572135122738</v>
          </cell>
          <cell r="AM1091">
            <v>0</v>
          </cell>
          <cell r="AN1091">
            <v>0</v>
          </cell>
          <cell r="AO1091">
            <v>0</v>
          </cell>
          <cell r="AP1091">
            <v>0.22154689325221663</v>
          </cell>
          <cell r="AQ1091">
            <v>0.22154689325221663</v>
          </cell>
          <cell r="AR1091">
            <v>635.21482139489046</v>
          </cell>
          <cell r="AS1091">
            <v>0</v>
          </cell>
        </row>
        <row r="1092">
          <cell r="A1092" t="str">
            <v>л/с №3000000168311</v>
          </cell>
          <cell r="B1092" t="str">
            <v>А/м 102</v>
          </cell>
          <cell r="C1092" t="str">
            <v>Головина Наталья Геннадьевна</v>
          </cell>
          <cell r="D1092">
            <v>44903</v>
          </cell>
          <cell r="E1092">
            <v>15.1</v>
          </cell>
          <cell r="F1092">
            <v>31</v>
          </cell>
          <cell r="G1092">
            <v>28</v>
          </cell>
          <cell r="H1092">
            <v>31</v>
          </cell>
          <cell r="I1092">
            <v>30</v>
          </cell>
          <cell r="J1092">
            <v>31</v>
          </cell>
          <cell r="K1092">
            <v>151</v>
          </cell>
          <cell r="V1092">
            <v>0.13658453511470864</v>
          </cell>
          <cell r="W1092">
            <v>2.5204218847048074E-2</v>
          </cell>
          <cell r="X1092">
            <v>6.9550951249398807E-2</v>
          </cell>
          <cell r="Y1092">
            <v>7.6144439394495471E-3</v>
          </cell>
          <cell r="Z1092">
            <v>0</v>
          </cell>
          <cell r="AA1092">
            <v>391.61244739019031</v>
          </cell>
          <cell r="AB1092">
            <v>0</v>
          </cell>
          <cell r="AC1092">
            <v>391.61244739019031</v>
          </cell>
          <cell r="AD1092">
            <v>72.265032193879293</v>
          </cell>
          <cell r="AE1092">
            <v>0</v>
          </cell>
          <cell r="AF1092">
            <v>72.265032193879293</v>
          </cell>
          <cell r="AG1092">
            <v>199.41509640325125</v>
          </cell>
          <cell r="AH1092">
            <v>0</v>
          </cell>
          <cell r="AI1092">
            <v>199.41509640325125</v>
          </cell>
          <cell r="AJ1092">
            <v>21.831981374310953</v>
          </cell>
          <cell r="AK1092">
            <v>0</v>
          </cell>
          <cell r="AL1092">
            <v>21.831981374310953</v>
          </cell>
          <cell r="AM1092">
            <v>0</v>
          </cell>
          <cell r="AN1092">
            <v>0</v>
          </cell>
          <cell r="AO1092">
            <v>0</v>
          </cell>
          <cell r="AP1092">
            <v>0.23895414915060506</v>
          </cell>
          <cell r="AQ1092">
            <v>0.23895414915060506</v>
          </cell>
          <cell r="AR1092">
            <v>685.12455736163179</v>
          </cell>
          <cell r="AS1092">
            <v>0</v>
          </cell>
        </row>
        <row r="1093">
          <cell r="A1093" t="str">
            <v>л/с №3000000147444</v>
          </cell>
          <cell r="B1093" t="str">
            <v>А/м 103</v>
          </cell>
          <cell r="C1093" t="str">
            <v>Гамова Дина Евгеньевна</v>
          </cell>
          <cell r="D1093">
            <v>44545</v>
          </cell>
          <cell r="E1093">
            <v>15.1</v>
          </cell>
          <cell r="F1093">
            <v>31</v>
          </cell>
          <cell r="G1093">
            <v>28</v>
          </cell>
          <cell r="H1093">
            <v>31</v>
          </cell>
          <cell r="I1093">
            <v>30</v>
          </cell>
          <cell r="J1093">
            <v>31</v>
          </cell>
          <cell r="K1093">
            <v>151</v>
          </cell>
          <cell r="V1093">
            <v>0.13658453511470864</v>
          </cell>
          <cell r="W1093">
            <v>2.5204218847048074E-2</v>
          </cell>
          <cell r="X1093">
            <v>6.9550951249398807E-2</v>
          </cell>
          <cell r="Y1093">
            <v>7.6144439394495471E-3</v>
          </cell>
          <cell r="Z1093">
            <v>0</v>
          </cell>
          <cell r="AA1093">
            <v>391.61244739019031</v>
          </cell>
          <cell r="AB1093">
            <v>0</v>
          </cell>
          <cell r="AC1093">
            <v>391.61244739019031</v>
          </cell>
          <cell r="AD1093">
            <v>72.265032193879293</v>
          </cell>
          <cell r="AE1093">
            <v>0</v>
          </cell>
          <cell r="AF1093">
            <v>72.265032193879293</v>
          </cell>
          <cell r="AG1093">
            <v>199.41509640325125</v>
          </cell>
          <cell r="AH1093">
            <v>0</v>
          </cell>
          <cell r="AI1093">
            <v>199.41509640325125</v>
          </cell>
          <cell r="AJ1093">
            <v>21.831981374310953</v>
          </cell>
          <cell r="AK1093">
            <v>0</v>
          </cell>
          <cell r="AL1093">
            <v>21.831981374310953</v>
          </cell>
          <cell r="AM1093">
            <v>0</v>
          </cell>
          <cell r="AN1093">
            <v>0</v>
          </cell>
          <cell r="AO1093">
            <v>0</v>
          </cell>
          <cell r="AP1093">
            <v>0.23895414915060506</v>
          </cell>
          <cell r="AQ1093">
            <v>0.23895414915060506</v>
          </cell>
          <cell r="AR1093">
            <v>685.12455736163179</v>
          </cell>
          <cell r="AS1093">
            <v>0</v>
          </cell>
        </row>
        <row r="1094">
          <cell r="A1094" t="str">
            <v>л/с №3000000146083</v>
          </cell>
          <cell r="B1094" t="str">
            <v>А/м 104</v>
          </cell>
          <cell r="C1094" t="str">
            <v>Дзаварян Арамаис Артурович</v>
          </cell>
          <cell r="D1094">
            <v>44534</v>
          </cell>
          <cell r="E1094">
            <v>14</v>
          </cell>
          <cell r="F1094">
            <v>31</v>
          </cell>
          <cell r="G1094">
            <v>28</v>
          </cell>
          <cell r="H1094">
            <v>31</v>
          </cell>
          <cell r="I1094">
            <v>30</v>
          </cell>
          <cell r="J1094">
            <v>31</v>
          </cell>
          <cell r="K1094">
            <v>151</v>
          </cell>
          <cell r="V1094">
            <v>0.12663466831827291</v>
          </cell>
          <cell r="W1094">
            <v>2.3368149924415434E-2</v>
          </cell>
          <cell r="X1094">
            <v>6.4484325661694264E-2</v>
          </cell>
          <cell r="Y1094">
            <v>7.0597493478340174E-3</v>
          </cell>
          <cell r="Z1094">
            <v>0</v>
          </cell>
          <cell r="AA1094">
            <v>363.08438830878572</v>
          </cell>
          <cell r="AB1094">
            <v>0</v>
          </cell>
          <cell r="AC1094">
            <v>363.08438830878572</v>
          </cell>
          <cell r="AD1094">
            <v>67.000692100285448</v>
          </cell>
          <cell r="AE1094">
            <v>0</v>
          </cell>
          <cell r="AF1094">
            <v>67.000692100285448</v>
          </cell>
          <cell r="AG1094">
            <v>184.88816885069656</v>
          </cell>
          <cell r="AH1094">
            <v>0</v>
          </cell>
          <cell r="AI1094">
            <v>184.88816885069656</v>
          </cell>
          <cell r="AJ1094">
            <v>20.241572135122738</v>
          </cell>
          <cell r="AK1094">
            <v>0</v>
          </cell>
          <cell r="AL1094">
            <v>20.241572135122738</v>
          </cell>
          <cell r="AM1094">
            <v>0</v>
          </cell>
          <cell r="AN1094">
            <v>0</v>
          </cell>
          <cell r="AO1094">
            <v>0</v>
          </cell>
          <cell r="AP1094">
            <v>0.22154689325221663</v>
          </cell>
          <cell r="AQ1094">
            <v>0.22154689325221663</v>
          </cell>
          <cell r="AR1094">
            <v>635.21482139489046</v>
          </cell>
          <cell r="AS1094">
            <v>0</v>
          </cell>
        </row>
        <row r="1095">
          <cell r="A1095" t="str">
            <v>л/с №3000000148098</v>
          </cell>
          <cell r="B1095" t="str">
            <v>А/м 105</v>
          </cell>
          <cell r="C1095" t="str">
            <v>Кузнецова Ольга Вадимовна</v>
          </cell>
          <cell r="D1095">
            <v>44555</v>
          </cell>
          <cell r="E1095">
            <v>15.1</v>
          </cell>
          <cell r="F1095">
            <v>31</v>
          </cell>
          <cell r="G1095">
            <v>28</v>
          </cell>
          <cell r="H1095">
            <v>31</v>
          </cell>
          <cell r="I1095">
            <v>30</v>
          </cell>
          <cell r="J1095">
            <v>31</v>
          </cell>
          <cell r="K1095">
            <v>151</v>
          </cell>
          <cell r="V1095">
            <v>0.13658453511470864</v>
          </cell>
          <cell r="W1095">
            <v>2.5204218847048074E-2</v>
          </cell>
          <cell r="X1095">
            <v>6.9550951249398807E-2</v>
          </cell>
          <cell r="Y1095">
            <v>7.6144439394495471E-3</v>
          </cell>
          <cell r="Z1095">
            <v>0</v>
          </cell>
          <cell r="AA1095">
            <v>391.61244739019031</v>
          </cell>
          <cell r="AB1095">
            <v>0</v>
          </cell>
          <cell r="AC1095">
            <v>391.61244739019031</v>
          </cell>
          <cell r="AD1095">
            <v>72.265032193879293</v>
          </cell>
          <cell r="AE1095">
            <v>0</v>
          </cell>
          <cell r="AF1095">
            <v>72.265032193879293</v>
          </cell>
          <cell r="AG1095">
            <v>199.41509640325125</v>
          </cell>
          <cell r="AH1095">
            <v>0</v>
          </cell>
          <cell r="AI1095">
            <v>199.41509640325125</v>
          </cell>
          <cell r="AJ1095">
            <v>21.831981374310953</v>
          </cell>
          <cell r="AK1095">
            <v>0</v>
          </cell>
          <cell r="AL1095">
            <v>21.831981374310953</v>
          </cell>
          <cell r="AM1095">
            <v>0</v>
          </cell>
          <cell r="AN1095">
            <v>0</v>
          </cell>
          <cell r="AO1095">
            <v>0</v>
          </cell>
          <cell r="AP1095">
            <v>0.23895414915060506</v>
          </cell>
          <cell r="AQ1095">
            <v>0.23895414915060506</v>
          </cell>
          <cell r="AR1095">
            <v>685.12455736163179</v>
          </cell>
          <cell r="AS1095">
            <v>0</v>
          </cell>
        </row>
        <row r="1096">
          <cell r="A1096" t="str">
            <v>л/с №3000000145529</v>
          </cell>
          <cell r="B1096" t="str">
            <v>А/м 106</v>
          </cell>
          <cell r="C1096" t="str">
            <v>Зазаев Виталий Сергеевич</v>
          </cell>
          <cell r="D1096">
            <v>44522</v>
          </cell>
          <cell r="E1096">
            <v>15.1</v>
          </cell>
          <cell r="F1096">
            <v>31</v>
          </cell>
          <cell r="G1096">
            <v>28</v>
          </cell>
          <cell r="H1096">
            <v>31</v>
          </cell>
          <cell r="I1096">
            <v>30</v>
          </cell>
          <cell r="J1096">
            <v>31</v>
          </cell>
          <cell r="K1096">
            <v>151</v>
          </cell>
          <cell r="V1096">
            <v>0.13658453511470864</v>
          </cell>
          <cell r="W1096">
            <v>2.5204218847048074E-2</v>
          </cell>
          <cell r="X1096">
            <v>6.9550951249398807E-2</v>
          </cell>
          <cell r="Y1096">
            <v>7.6144439394495471E-3</v>
          </cell>
          <cell r="Z1096">
            <v>0</v>
          </cell>
          <cell r="AA1096">
            <v>391.61244739019031</v>
          </cell>
          <cell r="AB1096">
            <v>0</v>
          </cell>
          <cell r="AC1096">
            <v>391.61244739019031</v>
          </cell>
          <cell r="AD1096">
            <v>72.265032193879293</v>
          </cell>
          <cell r="AE1096">
            <v>0</v>
          </cell>
          <cell r="AF1096">
            <v>72.265032193879293</v>
          </cell>
          <cell r="AG1096">
            <v>199.41509640325125</v>
          </cell>
          <cell r="AH1096">
            <v>0</v>
          </cell>
          <cell r="AI1096">
            <v>199.41509640325125</v>
          </cell>
          <cell r="AJ1096">
            <v>21.831981374310953</v>
          </cell>
          <cell r="AK1096">
            <v>0</v>
          </cell>
          <cell r="AL1096">
            <v>21.831981374310953</v>
          </cell>
          <cell r="AM1096">
            <v>0</v>
          </cell>
          <cell r="AN1096">
            <v>0</v>
          </cell>
          <cell r="AO1096">
            <v>0</v>
          </cell>
          <cell r="AP1096">
            <v>0.23895414915060506</v>
          </cell>
          <cell r="AQ1096">
            <v>0.23895414915060506</v>
          </cell>
          <cell r="AR1096">
            <v>685.12455736163179</v>
          </cell>
          <cell r="AS1096">
            <v>0</v>
          </cell>
        </row>
        <row r="1097">
          <cell r="A1097" t="str">
            <v>л/с №3000000145527</v>
          </cell>
          <cell r="B1097" t="str">
            <v>А/м 107</v>
          </cell>
          <cell r="C1097" t="str">
            <v>Сюткин Альберт Геннадьевич</v>
          </cell>
          <cell r="D1097">
            <v>44522</v>
          </cell>
          <cell r="E1097">
            <v>15.1</v>
          </cell>
          <cell r="F1097">
            <v>31</v>
          </cell>
          <cell r="G1097">
            <v>28</v>
          </cell>
          <cell r="H1097">
            <v>31</v>
          </cell>
          <cell r="I1097">
            <v>30</v>
          </cell>
          <cell r="J1097">
            <v>31</v>
          </cell>
          <cell r="K1097">
            <v>151</v>
          </cell>
          <cell r="V1097">
            <v>0.13658453511470864</v>
          </cell>
          <cell r="W1097">
            <v>2.5204218847048074E-2</v>
          </cell>
          <cell r="X1097">
            <v>6.9550951249398807E-2</v>
          </cell>
          <cell r="Y1097">
            <v>7.6144439394495471E-3</v>
          </cell>
          <cell r="Z1097">
            <v>0</v>
          </cell>
          <cell r="AA1097">
            <v>391.61244739019031</v>
          </cell>
          <cell r="AB1097">
            <v>0</v>
          </cell>
          <cell r="AC1097">
            <v>391.61244739019031</v>
          </cell>
          <cell r="AD1097">
            <v>72.265032193879293</v>
          </cell>
          <cell r="AE1097">
            <v>0</v>
          </cell>
          <cell r="AF1097">
            <v>72.265032193879293</v>
          </cell>
          <cell r="AG1097">
            <v>199.41509640325125</v>
          </cell>
          <cell r="AH1097">
            <v>0</v>
          </cell>
          <cell r="AI1097">
            <v>199.41509640325125</v>
          </cell>
          <cell r="AJ1097">
            <v>21.831981374310953</v>
          </cell>
          <cell r="AK1097">
            <v>0</v>
          </cell>
          <cell r="AL1097">
            <v>21.831981374310953</v>
          </cell>
          <cell r="AM1097">
            <v>0</v>
          </cell>
          <cell r="AN1097">
            <v>0</v>
          </cell>
          <cell r="AO1097">
            <v>0</v>
          </cell>
          <cell r="AP1097">
            <v>0.23895414915060506</v>
          </cell>
          <cell r="AQ1097">
            <v>0.23895414915060506</v>
          </cell>
          <cell r="AR1097">
            <v>685.12455736163179</v>
          </cell>
          <cell r="AS1097">
            <v>0</v>
          </cell>
        </row>
        <row r="1098">
          <cell r="A1098" t="str">
            <v>л/с №3000000148266</v>
          </cell>
          <cell r="B1098" t="str">
            <v>А/м 108</v>
          </cell>
          <cell r="C1098" t="str">
            <v>Королева Любовь Николаевна</v>
          </cell>
          <cell r="D1098">
            <v>44565</v>
          </cell>
          <cell r="E1098">
            <v>15.1</v>
          </cell>
          <cell r="F1098">
            <v>31</v>
          </cell>
          <cell r="G1098">
            <v>28</v>
          </cell>
          <cell r="H1098">
            <v>31</v>
          </cell>
          <cell r="I1098">
            <v>30</v>
          </cell>
          <cell r="J1098">
            <v>31</v>
          </cell>
          <cell r="K1098">
            <v>151</v>
          </cell>
          <cell r="V1098">
            <v>0.13658453511470864</v>
          </cell>
          <cell r="W1098">
            <v>2.5204218847048074E-2</v>
          </cell>
          <cell r="X1098">
            <v>6.9550951249398807E-2</v>
          </cell>
          <cell r="Y1098">
            <v>7.6144439394495471E-3</v>
          </cell>
          <cell r="Z1098">
            <v>0</v>
          </cell>
          <cell r="AA1098">
            <v>391.61244739019031</v>
          </cell>
          <cell r="AB1098">
            <v>0</v>
          </cell>
          <cell r="AC1098">
            <v>391.61244739019031</v>
          </cell>
          <cell r="AD1098">
            <v>72.265032193879293</v>
          </cell>
          <cell r="AE1098">
            <v>0</v>
          </cell>
          <cell r="AF1098">
            <v>72.265032193879293</v>
          </cell>
          <cell r="AG1098">
            <v>199.41509640325125</v>
          </cell>
          <cell r="AH1098">
            <v>0</v>
          </cell>
          <cell r="AI1098">
            <v>199.41509640325125</v>
          </cell>
          <cell r="AJ1098">
            <v>21.831981374310953</v>
          </cell>
          <cell r="AK1098">
            <v>0</v>
          </cell>
          <cell r="AL1098">
            <v>21.831981374310953</v>
          </cell>
          <cell r="AM1098">
            <v>0</v>
          </cell>
          <cell r="AN1098">
            <v>0</v>
          </cell>
          <cell r="AO1098">
            <v>0</v>
          </cell>
          <cell r="AP1098">
            <v>0.23895414915060506</v>
          </cell>
          <cell r="AQ1098">
            <v>0.23895414915060506</v>
          </cell>
          <cell r="AR1098">
            <v>685.12455736163179</v>
          </cell>
          <cell r="AS1098">
            <v>0</v>
          </cell>
        </row>
        <row r="1099">
          <cell r="A1099" t="str">
            <v>л/с №3000000147753</v>
          </cell>
          <cell r="B1099" t="str">
            <v>А/м 109</v>
          </cell>
          <cell r="C1099" t="str">
            <v>Букреев Сергей Андреевич</v>
          </cell>
          <cell r="D1099">
            <v>44548</v>
          </cell>
          <cell r="E1099">
            <v>15.1</v>
          </cell>
          <cell r="F1099">
            <v>31</v>
          </cell>
          <cell r="G1099">
            <v>28</v>
          </cell>
          <cell r="H1099">
            <v>31</v>
          </cell>
          <cell r="I1099">
            <v>30</v>
          </cell>
          <cell r="J1099">
            <v>31</v>
          </cell>
          <cell r="K1099">
            <v>151</v>
          </cell>
          <cell r="V1099">
            <v>0.13658453511470864</v>
          </cell>
          <cell r="W1099">
            <v>2.5204218847048074E-2</v>
          </cell>
          <cell r="X1099">
            <v>6.9550951249398807E-2</v>
          </cell>
          <cell r="Y1099">
            <v>7.6144439394495471E-3</v>
          </cell>
          <cell r="Z1099">
            <v>0</v>
          </cell>
          <cell r="AA1099">
            <v>391.61244739019031</v>
          </cell>
          <cell r="AB1099">
            <v>0</v>
          </cell>
          <cell r="AC1099">
            <v>391.61244739019031</v>
          </cell>
          <cell r="AD1099">
            <v>72.265032193879293</v>
          </cell>
          <cell r="AE1099">
            <v>0</v>
          </cell>
          <cell r="AF1099">
            <v>72.265032193879293</v>
          </cell>
          <cell r="AG1099">
            <v>199.41509640325125</v>
          </cell>
          <cell r="AH1099">
            <v>0</v>
          </cell>
          <cell r="AI1099">
            <v>199.41509640325125</v>
          </cell>
          <cell r="AJ1099">
            <v>21.831981374310953</v>
          </cell>
          <cell r="AK1099">
            <v>0</v>
          </cell>
          <cell r="AL1099">
            <v>21.831981374310953</v>
          </cell>
          <cell r="AM1099">
            <v>0</v>
          </cell>
          <cell r="AN1099">
            <v>0</v>
          </cell>
          <cell r="AO1099">
            <v>0</v>
          </cell>
          <cell r="AP1099">
            <v>0.23895414915060506</v>
          </cell>
          <cell r="AQ1099">
            <v>0.23895414915060506</v>
          </cell>
          <cell r="AR1099">
            <v>685.12455736163179</v>
          </cell>
          <cell r="AS1099">
            <v>0</v>
          </cell>
        </row>
        <row r="1100">
          <cell r="A1100" t="str">
            <v>л/с №3000000146081</v>
          </cell>
          <cell r="B1100" t="str">
            <v>А/м 11</v>
          </cell>
          <cell r="C1100" t="str">
            <v>Бомбин Валерий Владимирович</v>
          </cell>
          <cell r="D1100">
            <v>44534</v>
          </cell>
          <cell r="E1100">
            <v>16.7</v>
          </cell>
          <cell r="F1100">
            <v>31</v>
          </cell>
          <cell r="G1100">
            <v>28</v>
          </cell>
          <cell r="H1100">
            <v>31</v>
          </cell>
          <cell r="I1100">
            <v>30</v>
          </cell>
          <cell r="J1100">
            <v>31</v>
          </cell>
          <cell r="K1100">
            <v>151</v>
          </cell>
          <cell r="V1100">
            <v>0.15105706863679697</v>
          </cell>
          <cell r="W1100">
            <v>2.7874864552695552E-2</v>
          </cell>
          <cell r="X1100">
            <v>7.6920588467878151E-2</v>
          </cell>
          <cell r="Y1100">
            <v>8.4212724363448635E-3</v>
          </cell>
          <cell r="Z1100">
            <v>0</v>
          </cell>
          <cell r="AA1100">
            <v>433.10780605405148</v>
          </cell>
          <cell r="AB1100">
            <v>0</v>
          </cell>
          <cell r="AC1100">
            <v>433.10780605405148</v>
          </cell>
          <cell r="AD1100">
            <v>79.922254148197624</v>
          </cell>
          <cell r="AE1100">
            <v>0</v>
          </cell>
          <cell r="AF1100">
            <v>79.922254148197624</v>
          </cell>
          <cell r="AG1100">
            <v>220.54517284333087</v>
          </cell>
          <cell r="AH1100">
            <v>0</v>
          </cell>
          <cell r="AI1100">
            <v>220.54517284333087</v>
          </cell>
          <cell r="AJ1100">
            <v>24.145303904039263</v>
          </cell>
          <cell r="AK1100">
            <v>0</v>
          </cell>
          <cell r="AL1100">
            <v>24.145303904039263</v>
          </cell>
          <cell r="AM1100">
            <v>0</v>
          </cell>
          <cell r="AN1100">
            <v>0</v>
          </cell>
          <cell r="AO1100">
            <v>0</v>
          </cell>
          <cell r="AP1100">
            <v>0.26427379409371554</v>
          </cell>
          <cell r="AQ1100">
            <v>0.26427379409371554</v>
          </cell>
          <cell r="AR1100">
            <v>757.72053694961926</v>
          </cell>
          <cell r="AS1100">
            <v>0</v>
          </cell>
        </row>
        <row r="1101">
          <cell r="A1101" t="str">
            <v>л/с №3000000145442</v>
          </cell>
          <cell r="B1101" t="str">
            <v>А/м 110</v>
          </cell>
          <cell r="C1101" t="str">
            <v>Смирнова Татьяна Станиславовна</v>
          </cell>
          <cell r="D1101">
            <v>44516</v>
          </cell>
          <cell r="E1101">
            <v>14</v>
          </cell>
          <cell r="F1101">
            <v>31</v>
          </cell>
          <cell r="G1101">
            <v>28</v>
          </cell>
          <cell r="H1101">
            <v>31</v>
          </cell>
          <cell r="I1101">
            <v>30</v>
          </cell>
          <cell r="J1101">
            <v>31</v>
          </cell>
          <cell r="K1101">
            <v>151</v>
          </cell>
          <cell r="V1101">
            <v>0.12663466831827291</v>
          </cell>
          <cell r="W1101">
            <v>2.3368149924415434E-2</v>
          </cell>
          <cell r="X1101">
            <v>6.4484325661694264E-2</v>
          </cell>
          <cell r="Y1101">
            <v>7.0597493478340174E-3</v>
          </cell>
          <cell r="Z1101">
            <v>0</v>
          </cell>
          <cell r="AA1101">
            <v>363.08438830878572</v>
          </cell>
          <cell r="AB1101">
            <v>0</v>
          </cell>
          <cell r="AC1101">
            <v>363.08438830878572</v>
          </cell>
          <cell r="AD1101">
            <v>67.000692100285448</v>
          </cell>
          <cell r="AE1101">
            <v>0</v>
          </cell>
          <cell r="AF1101">
            <v>67.000692100285448</v>
          </cell>
          <cell r="AG1101">
            <v>184.88816885069656</v>
          </cell>
          <cell r="AH1101">
            <v>0</v>
          </cell>
          <cell r="AI1101">
            <v>184.88816885069656</v>
          </cell>
          <cell r="AJ1101">
            <v>20.241572135122738</v>
          </cell>
          <cell r="AK1101">
            <v>0</v>
          </cell>
          <cell r="AL1101">
            <v>20.241572135122738</v>
          </cell>
          <cell r="AM1101">
            <v>0</v>
          </cell>
          <cell r="AN1101">
            <v>0</v>
          </cell>
          <cell r="AO1101">
            <v>0</v>
          </cell>
          <cell r="AP1101">
            <v>0.22154689325221663</v>
          </cell>
          <cell r="AQ1101">
            <v>0.22154689325221663</v>
          </cell>
          <cell r="AR1101">
            <v>635.21482139489046</v>
          </cell>
          <cell r="AS1101">
            <v>0</v>
          </cell>
        </row>
        <row r="1102">
          <cell r="A1102" t="str">
            <v>л/с №3000000151524</v>
          </cell>
          <cell r="B1102" t="str">
            <v>А/м 111</v>
          </cell>
          <cell r="C1102" t="str">
            <v>Погорелова Валентина Викторовна</v>
          </cell>
          <cell r="D1102">
            <v>44637</v>
          </cell>
          <cell r="E1102">
            <v>15.1</v>
          </cell>
          <cell r="F1102">
            <v>31</v>
          </cell>
          <cell r="G1102">
            <v>28</v>
          </cell>
          <cell r="H1102">
            <v>31</v>
          </cell>
          <cell r="I1102">
            <v>30</v>
          </cell>
          <cell r="J1102">
            <v>31</v>
          </cell>
          <cell r="K1102">
            <v>151</v>
          </cell>
          <cell r="V1102">
            <v>0.13658453511470864</v>
          </cell>
          <cell r="W1102">
            <v>2.5204218847048074E-2</v>
          </cell>
          <cell r="X1102">
            <v>6.9550951249398807E-2</v>
          </cell>
          <cell r="Y1102">
            <v>7.6144439394495471E-3</v>
          </cell>
          <cell r="Z1102">
            <v>0</v>
          </cell>
          <cell r="AA1102">
            <v>391.61244739019031</v>
          </cell>
          <cell r="AB1102">
            <v>0</v>
          </cell>
          <cell r="AC1102">
            <v>391.61244739019031</v>
          </cell>
          <cell r="AD1102">
            <v>72.265032193879293</v>
          </cell>
          <cell r="AE1102">
            <v>0</v>
          </cell>
          <cell r="AF1102">
            <v>72.265032193879293</v>
          </cell>
          <cell r="AG1102">
            <v>199.41509640325125</v>
          </cell>
          <cell r="AH1102">
            <v>0</v>
          </cell>
          <cell r="AI1102">
            <v>199.41509640325125</v>
          </cell>
          <cell r="AJ1102">
            <v>21.831981374310953</v>
          </cell>
          <cell r="AK1102">
            <v>0</v>
          </cell>
          <cell r="AL1102">
            <v>21.831981374310953</v>
          </cell>
          <cell r="AM1102">
            <v>0</v>
          </cell>
          <cell r="AN1102">
            <v>0</v>
          </cell>
          <cell r="AO1102">
            <v>0</v>
          </cell>
          <cell r="AP1102">
            <v>0.23895414915060506</v>
          </cell>
          <cell r="AQ1102">
            <v>0.23895414915060506</v>
          </cell>
          <cell r="AR1102">
            <v>685.12455736163179</v>
          </cell>
          <cell r="AS1102">
            <v>0</v>
          </cell>
        </row>
        <row r="1103">
          <cell r="A1103" t="str">
            <v>л/с №3000000145519</v>
          </cell>
          <cell r="B1103" t="str">
            <v>А/м 112</v>
          </cell>
          <cell r="C1103" t="str">
            <v>Савельев Павел Сергеевич</v>
          </cell>
          <cell r="D1103">
            <v>44519</v>
          </cell>
          <cell r="E1103">
            <v>14</v>
          </cell>
          <cell r="F1103">
            <v>31</v>
          </cell>
          <cell r="G1103">
            <v>28</v>
          </cell>
          <cell r="H1103">
            <v>31</v>
          </cell>
          <cell r="I1103">
            <v>30</v>
          </cell>
          <cell r="J1103">
            <v>31</v>
          </cell>
          <cell r="K1103">
            <v>151</v>
          </cell>
          <cell r="V1103">
            <v>0.12663466831827291</v>
          </cell>
          <cell r="W1103">
            <v>2.3368149924415434E-2</v>
          </cell>
          <cell r="X1103">
            <v>6.4484325661694264E-2</v>
          </cell>
          <cell r="Y1103">
            <v>7.0597493478340174E-3</v>
          </cell>
          <cell r="Z1103">
            <v>0</v>
          </cell>
          <cell r="AA1103">
            <v>363.08438830878572</v>
          </cell>
          <cell r="AB1103">
            <v>0</v>
          </cell>
          <cell r="AC1103">
            <v>363.08438830878572</v>
          </cell>
          <cell r="AD1103">
            <v>67.000692100285448</v>
          </cell>
          <cell r="AE1103">
            <v>0</v>
          </cell>
          <cell r="AF1103">
            <v>67.000692100285448</v>
          </cell>
          <cell r="AG1103">
            <v>184.88816885069656</v>
          </cell>
          <cell r="AH1103">
            <v>0</v>
          </cell>
          <cell r="AI1103">
            <v>184.88816885069656</v>
          </cell>
          <cell r="AJ1103">
            <v>20.241572135122738</v>
          </cell>
          <cell r="AK1103">
            <v>0</v>
          </cell>
          <cell r="AL1103">
            <v>20.241572135122738</v>
          </cell>
          <cell r="AM1103">
            <v>0</v>
          </cell>
          <cell r="AN1103">
            <v>0</v>
          </cell>
          <cell r="AO1103">
            <v>0</v>
          </cell>
          <cell r="AP1103">
            <v>0.22154689325221663</v>
          </cell>
          <cell r="AQ1103">
            <v>0.22154689325221663</v>
          </cell>
          <cell r="AR1103">
            <v>635.21482139489046</v>
          </cell>
          <cell r="AS1103">
            <v>0</v>
          </cell>
        </row>
        <row r="1104">
          <cell r="A1104" t="str">
            <v>л/с №3000000145930</v>
          </cell>
          <cell r="B1104" t="str">
            <v>А/м 113</v>
          </cell>
          <cell r="C1104" t="str">
            <v>Горбунов Андрей Михайлович</v>
          </cell>
          <cell r="D1104">
            <v>44533</v>
          </cell>
          <cell r="E1104">
            <v>15.1</v>
          </cell>
          <cell r="F1104">
            <v>31</v>
          </cell>
          <cell r="G1104">
            <v>28</v>
          </cell>
          <cell r="H1104">
            <v>31</v>
          </cell>
          <cell r="I1104">
            <v>30</v>
          </cell>
          <cell r="J1104">
            <v>31</v>
          </cell>
          <cell r="K1104">
            <v>151</v>
          </cell>
          <cell r="V1104">
            <v>0.13658453511470864</v>
          </cell>
          <cell r="W1104">
            <v>2.5204218847048074E-2</v>
          </cell>
          <cell r="X1104">
            <v>6.9550951249398807E-2</v>
          </cell>
          <cell r="Y1104">
            <v>7.6144439394495471E-3</v>
          </cell>
          <cell r="Z1104">
            <v>0</v>
          </cell>
          <cell r="AA1104">
            <v>391.61244739019031</v>
          </cell>
          <cell r="AB1104">
            <v>0</v>
          </cell>
          <cell r="AC1104">
            <v>391.61244739019031</v>
          </cell>
          <cell r="AD1104">
            <v>72.265032193879293</v>
          </cell>
          <cell r="AE1104">
            <v>0</v>
          </cell>
          <cell r="AF1104">
            <v>72.265032193879293</v>
          </cell>
          <cell r="AG1104">
            <v>199.41509640325125</v>
          </cell>
          <cell r="AH1104">
            <v>0</v>
          </cell>
          <cell r="AI1104">
            <v>199.41509640325125</v>
          </cell>
          <cell r="AJ1104">
            <v>21.831981374310953</v>
          </cell>
          <cell r="AK1104">
            <v>0</v>
          </cell>
          <cell r="AL1104">
            <v>21.831981374310953</v>
          </cell>
          <cell r="AM1104">
            <v>0</v>
          </cell>
          <cell r="AN1104">
            <v>0</v>
          </cell>
          <cell r="AO1104">
            <v>0</v>
          </cell>
          <cell r="AP1104">
            <v>0.23895414915060506</v>
          </cell>
          <cell r="AQ1104">
            <v>0.23895414915060506</v>
          </cell>
          <cell r="AR1104">
            <v>685.12455736163179</v>
          </cell>
          <cell r="AS1104">
            <v>0</v>
          </cell>
        </row>
        <row r="1105">
          <cell r="A1105" t="str">
            <v>л/с №3000000153173</v>
          </cell>
          <cell r="B1105" t="str">
            <v>А/м 114</v>
          </cell>
          <cell r="C1105" t="str">
            <v>Тютюнькова Елена Николаевна</v>
          </cell>
          <cell r="D1105">
            <v>44676</v>
          </cell>
          <cell r="E1105">
            <v>15.1</v>
          </cell>
          <cell r="F1105">
            <v>31</v>
          </cell>
          <cell r="G1105">
            <v>28</v>
          </cell>
          <cell r="H1105">
            <v>31</v>
          </cell>
          <cell r="I1105">
            <v>30</v>
          </cell>
          <cell r="J1105">
            <v>31</v>
          </cell>
          <cell r="K1105">
            <v>151</v>
          </cell>
          <cell r="V1105">
            <v>0.13658453511470864</v>
          </cell>
          <cell r="W1105">
            <v>2.5204218847048074E-2</v>
          </cell>
          <cell r="X1105">
            <v>6.9550951249398807E-2</v>
          </cell>
          <cell r="Y1105">
            <v>7.6144439394495471E-3</v>
          </cell>
          <cell r="Z1105">
            <v>0</v>
          </cell>
          <cell r="AA1105">
            <v>391.61244739019031</v>
          </cell>
          <cell r="AB1105">
            <v>0</v>
          </cell>
          <cell r="AC1105">
            <v>391.61244739019031</v>
          </cell>
          <cell r="AD1105">
            <v>72.265032193879293</v>
          </cell>
          <cell r="AE1105">
            <v>0</v>
          </cell>
          <cell r="AF1105">
            <v>72.265032193879293</v>
          </cell>
          <cell r="AG1105">
            <v>199.41509640325125</v>
          </cell>
          <cell r="AH1105">
            <v>0</v>
          </cell>
          <cell r="AI1105">
            <v>199.41509640325125</v>
          </cell>
          <cell r="AJ1105">
            <v>21.831981374310953</v>
          </cell>
          <cell r="AK1105">
            <v>0</v>
          </cell>
          <cell r="AL1105">
            <v>21.831981374310953</v>
          </cell>
          <cell r="AM1105">
            <v>0</v>
          </cell>
          <cell r="AN1105">
            <v>0</v>
          </cell>
          <cell r="AO1105">
            <v>0</v>
          </cell>
          <cell r="AP1105">
            <v>0.23895414915060506</v>
          </cell>
          <cell r="AQ1105">
            <v>0.23895414915060506</v>
          </cell>
          <cell r="AR1105">
            <v>685.12455736163179</v>
          </cell>
          <cell r="AS1105">
            <v>0</v>
          </cell>
        </row>
        <row r="1106">
          <cell r="A1106" t="str">
            <v>л/с №3000000145734</v>
          </cell>
          <cell r="B1106" t="str">
            <v>А/м 115</v>
          </cell>
          <cell r="C1106" t="str">
            <v>Степаничева Юлия Владимировна</v>
          </cell>
          <cell r="D1106">
            <v>44529</v>
          </cell>
          <cell r="E1106">
            <v>15.1</v>
          </cell>
          <cell r="F1106">
            <v>31</v>
          </cell>
          <cell r="G1106">
            <v>28</v>
          </cell>
          <cell r="H1106">
            <v>31</v>
          </cell>
          <cell r="I1106">
            <v>30</v>
          </cell>
          <cell r="J1106">
            <v>31</v>
          </cell>
          <cell r="K1106">
            <v>151</v>
          </cell>
          <cell r="V1106">
            <v>0.13658453511470864</v>
          </cell>
          <cell r="W1106">
            <v>2.5204218847048074E-2</v>
          </cell>
          <cell r="X1106">
            <v>6.9550951249398807E-2</v>
          </cell>
          <cell r="Y1106">
            <v>7.6144439394495471E-3</v>
          </cell>
          <cell r="Z1106">
            <v>0</v>
          </cell>
          <cell r="AA1106">
            <v>391.61244739019031</v>
          </cell>
          <cell r="AB1106">
            <v>0</v>
          </cell>
          <cell r="AC1106">
            <v>391.61244739019031</v>
          </cell>
          <cell r="AD1106">
            <v>72.265032193879293</v>
          </cell>
          <cell r="AE1106">
            <v>0</v>
          </cell>
          <cell r="AF1106">
            <v>72.265032193879293</v>
          </cell>
          <cell r="AG1106">
            <v>199.41509640325125</v>
          </cell>
          <cell r="AH1106">
            <v>0</v>
          </cell>
          <cell r="AI1106">
            <v>199.41509640325125</v>
          </cell>
          <cell r="AJ1106">
            <v>21.831981374310953</v>
          </cell>
          <cell r="AK1106">
            <v>0</v>
          </cell>
          <cell r="AL1106">
            <v>21.831981374310953</v>
          </cell>
          <cell r="AM1106">
            <v>0</v>
          </cell>
          <cell r="AN1106">
            <v>0</v>
          </cell>
          <cell r="AO1106">
            <v>0</v>
          </cell>
          <cell r="AP1106">
            <v>0.23895414915060506</v>
          </cell>
          <cell r="AQ1106">
            <v>0.23895414915060506</v>
          </cell>
          <cell r="AR1106">
            <v>685.12455736163179</v>
          </cell>
          <cell r="AS1106">
            <v>0</v>
          </cell>
        </row>
        <row r="1107">
          <cell r="A1107" t="str">
            <v>л/с №3000000145571</v>
          </cell>
          <cell r="B1107" t="str">
            <v>А/м 116</v>
          </cell>
          <cell r="C1107" t="str">
            <v>Чигирева Анна Петровна</v>
          </cell>
          <cell r="D1107">
            <v>44523</v>
          </cell>
          <cell r="E1107">
            <v>14</v>
          </cell>
          <cell r="F1107">
            <v>31</v>
          </cell>
          <cell r="G1107">
            <v>28</v>
          </cell>
          <cell r="H1107">
            <v>31</v>
          </cell>
          <cell r="I1107">
            <v>30</v>
          </cell>
          <cell r="J1107">
            <v>31</v>
          </cell>
          <cell r="K1107">
            <v>151</v>
          </cell>
          <cell r="V1107">
            <v>0.12663466831827291</v>
          </cell>
          <cell r="W1107">
            <v>2.3368149924415434E-2</v>
          </cell>
          <cell r="X1107">
            <v>6.4484325661694264E-2</v>
          </cell>
          <cell r="Y1107">
            <v>7.0597493478340174E-3</v>
          </cell>
          <cell r="Z1107">
            <v>0</v>
          </cell>
          <cell r="AA1107">
            <v>363.08438830878572</v>
          </cell>
          <cell r="AB1107">
            <v>0</v>
          </cell>
          <cell r="AC1107">
            <v>363.08438830878572</v>
          </cell>
          <cell r="AD1107">
            <v>67.000692100285448</v>
          </cell>
          <cell r="AE1107">
            <v>0</v>
          </cell>
          <cell r="AF1107">
            <v>67.000692100285448</v>
          </cell>
          <cell r="AG1107">
            <v>184.88816885069656</v>
          </cell>
          <cell r="AH1107">
            <v>0</v>
          </cell>
          <cell r="AI1107">
            <v>184.88816885069656</v>
          </cell>
          <cell r="AJ1107">
            <v>20.241572135122738</v>
          </cell>
          <cell r="AK1107">
            <v>0</v>
          </cell>
          <cell r="AL1107">
            <v>20.241572135122738</v>
          </cell>
          <cell r="AM1107">
            <v>0</v>
          </cell>
          <cell r="AN1107">
            <v>0</v>
          </cell>
          <cell r="AO1107">
            <v>0</v>
          </cell>
          <cell r="AP1107">
            <v>0.22154689325221663</v>
          </cell>
          <cell r="AQ1107">
            <v>0.22154689325221663</v>
          </cell>
          <cell r="AR1107">
            <v>635.21482139489046</v>
          </cell>
          <cell r="AS1107">
            <v>0</v>
          </cell>
        </row>
        <row r="1108">
          <cell r="A1108" t="str">
            <v>л/с №3000000145735</v>
          </cell>
          <cell r="B1108" t="str">
            <v>А/м 117</v>
          </cell>
          <cell r="C1108" t="str">
            <v>Шалеников Андрей Викторович</v>
          </cell>
          <cell r="D1108">
            <v>44529</v>
          </cell>
          <cell r="E1108">
            <v>14.8</v>
          </cell>
          <cell r="F1108">
            <v>31</v>
          </cell>
          <cell r="G1108">
            <v>28</v>
          </cell>
          <cell r="H1108">
            <v>31</v>
          </cell>
          <cell r="I1108">
            <v>30</v>
          </cell>
          <cell r="J1108">
            <v>31</v>
          </cell>
          <cell r="K1108">
            <v>151</v>
          </cell>
          <cell r="V1108">
            <v>0.13387093507931708</v>
          </cell>
          <cell r="W1108">
            <v>2.4703472777239176E-2</v>
          </cell>
          <cell r="X1108">
            <v>6.8169144270933929E-2</v>
          </cell>
          <cell r="Y1108">
            <v>7.4631635962816769E-3</v>
          </cell>
          <cell r="Z1108">
            <v>0</v>
          </cell>
          <cell r="AA1108">
            <v>383.83206764071633</v>
          </cell>
          <cell r="AB1108">
            <v>0</v>
          </cell>
          <cell r="AC1108">
            <v>383.83206764071633</v>
          </cell>
          <cell r="AD1108">
            <v>70.829303077444621</v>
          </cell>
          <cell r="AE1108">
            <v>0</v>
          </cell>
          <cell r="AF1108">
            <v>70.829303077444621</v>
          </cell>
          <cell r="AG1108">
            <v>195.45320707073634</v>
          </cell>
          <cell r="AH1108">
            <v>0</v>
          </cell>
          <cell r="AI1108">
            <v>195.45320707073634</v>
          </cell>
          <cell r="AJ1108">
            <v>21.398233399986896</v>
          </cell>
          <cell r="AK1108">
            <v>0</v>
          </cell>
          <cell r="AL1108">
            <v>21.398233399986896</v>
          </cell>
          <cell r="AM1108">
            <v>0</v>
          </cell>
          <cell r="AN1108">
            <v>0</v>
          </cell>
          <cell r="AO1108">
            <v>0</v>
          </cell>
          <cell r="AP1108">
            <v>0.23420671572377186</v>
          </cell>
          <cell r="AQ1108">
            <v>0.23420671572377186</v>
          </cell>
          <cell r="AR1108">
            <v>671.51281118888414</v>
          </cell>
          <cell r="AS1108">
            <v>0</v>
          </cell>
        </row>
        <row r="1109">
          <cell r="A1109" t="str">
            <v>л/с №3000000145629</v>
          </cell>
          <cell r="B1109" t="str">
            <v>А/м 118</v>
          </cell>
          <cell r="C1109" t="str">
            <v>Хаметов Михаил Борисович</v>
          </cell>
          <cell r="D1109">
            <v>44524</v>
          </cell>
          <cell r="E1109">
            <v>15.4</v>
          </cell>
          <cell r="F1109">
            <v>31</v>
          </cell>
          <cell r="G1109">
            <v>28</v>
          </cell>
          <cell r="H1109">
            <v>31</v>
          </cell>
          <cell r="I1109">
            <v>30</v>
          </cell>
          <cell r="J1109">
            <v>31</v>
          </cell>
          <cell r="K1109">
            <v>151</v>
          </cell>
          <cell r="V1109">
            <v>0.1392981351501002</v>
          </cell>
          <cell r="W1109">
            <v>2.570496491685698E-2</v>
          </cell>
          <cell r="X1109">
            <v>7.0932758227863685E-2</v>
          </cell>
          <cell r="Y1109">
            <v>7.7657242826174189E-3</v>
          </cell>
          <cell r="Z1109">
            <v>0</v>
          </cell>
          <cell r="AA1109">
            <v>399.39282713966429</v>
          </cell>
          <cell r="AB1109">
            <v>0</v>
          </cell>
          <cell r="AC1109">
            <v>399.39282713966429</v>
          </cell>
          <cell r="AD1109">
            <v>73.700761310313993</v>
          </cell>
          <cell r="AE1109">
            <v>0</v>
          </cell>
          <cell r="AF1109">
            <v>73.700761310313993</v>
          </cell>
          <cell r="AG1109">
            <v>203.3769857357662</v>
          </cell>
          <cell r="AH1109">
            <v>0</v>
          </cell>
          <cell r="AI1109">
            <v>203.3769857357662</v>
          </cell>
          <cell r="AJ1109">
            <v>22.265729348635009</v>
          </cell>
          <cell r="AK1109">
            <v>0</v>
          </cell>
          <cell r="AL1109">
            <v>22.265729348635009</v>
          </cell>
          <cell r="AM1109">
            <v>0</v>
          </cell>
          <cell r="AN1109">
            <v>0</v>
          </cell>
          <cell r="AO1109">
            <v>0</v>
          </cell>
          <cell r="AP1109">
            <v>0.24370158257743829</v>
          </cell>
          <cell r="AQ1109">
            <v>0.24370158257743829</v>
          </cell>
          <cell r="AR1109">
            <v>698.73630353437943</v>
          </cell>
          <cell r="AS1109">
            <v>0</v>
          </cell>
        </row>
        <row r="1110">
          <cell r="A1110" t="str">
            <v>л/с №3000000147771</v>
          </cell>
          <cell r="B1110" t="str">
            <v>А/м 119</v>
          </cell>
          <cell r="C1110" t="str">
            <v>Звиринский Николай Степанович</v>
          </cell>
          <cell r="D1110">
            <v>44551</v>
          </cell>
          <cell r="E1110">
            <v>14.2</v>
          </cell>
          <cell r="F1110">
            <v>31</v>
          </cell>
          <cell r="G1110">
            <v>28</v>
          </cell>
          <cell r="H1110">
            <v>31</v>
          </cell>
          <cell r="I1110">
            <v>30</v>
          </cell>
          <cell r="J1110">
            <v>31</v>
          </cell>
          <cell r="K1110">
            <v>151</v>
          </cell>
          <cell r="V1110">
            <v>0.12844373500853395</v>
          </cell>
          <cell r="W1110">
            <v>2.370198063762137E-2</v>
          </cell>
          <cell r="X1110">
            <v>6.5405530314004173E-2</v>
          </cell>
          <cell r="Y1110">
            <v>7.1606029099459314E-3</v>
          </cell>
          <cell r="Z1110">
            <v>0</v>
          </cell>
          <cell r="AA1110">
            <v>368.27130814176837</v>
          </cell>
          <cell r="AB1110">
            <v>0</v>
          </cell>
          <cell r="AC1110">
            <v>368.27130814176837</v>
          </cell>
          <cell r="AD1110">
            <v>67.957844844575234</v>
          </cell>
          <cell r="AE1110">
            <v>0</v>
          </cell>
          <cell r="AF1110">
            <v>67.957844844575234</v>
          </cell>
          <cell r="AG1110">
            <v>187.52942840570648</v>
          </cell>
          <cell r="AH1110">
            <v>0</v>
          </cell>
          <cell r="AI1110">
            <v>187.52942840570648</v>
          </cell>
          <cell r="AJ1110">
            <v>20.530737451338773</v>
          </cell>
          <cell r="AK1110">
            <v>0</v>
          </cell>
          <cell r="AL1110">
            <v>20.530737451338773</v>
          </cell>
          <cell r="AM1110">
            <v>0</v>
          </cell>
          <cell r="AN1110">
            <v>0</v>
          </cell>
          <cell r="AO1110">
            <v>0</v>
          </cell>
          <cell r="AP1110">
            <v>0.22471184887010542</v>
          </cell>
          <cell r="AQ1110">
            <v>0.22471184887010542</v>
          </cell>
          <cell r="AR1110">
            <v>644.28931884338886</v>
          </cell>
          <cell r="AS1110">
            <v>0</v>
          </cell>
        </row>
        <row r="1111">
          <cell r="A1111" t="str">
            <v>л/с №3000000148122</v>
          </cell>
          <cell r="B1111" t="str">
            <v>А/м 12</v>
          </cell>
          <cell r="C1111" t="str">
            <v>Зотов Александр Владимирович</v>
          </cell>
          <cell r="D1111">
            <v>44553</v>
          </cell>
          <cell r="E1111">
            <v>19.5</v>
          </cell>
          <cell r="F1111">
            <v>31</v>
          </cell>
          <cell r="G1111">
            <v>28</v>
          </cell>
          <cell r="H1111">
            <v>31</v>
          </cell>
          <cell r="I1111">
            <v>30</v>
          </cell>
          <cell r="J1111">
            <v>31</v>
          </cell>
          <cell r="K1111">
            <v>151</v>
          </cell>
          <cell r="V1111">
            <v>0.17638400230045154</v>
          </cell>
          <cell r="W1111">
            <v>3.2548494537578639E-2</v>
          </cell>
          <cell r="X1111">
            <v>8.9817453600217007E-2</v>
          </cell>
          <cell r="Y1111">
            <v>9.8332223059116666E-3</v>
          </cell>
          <cell r="Z1111">
            <v>0</v>
          </cell>
          <cell r="AA1111">
            <v>505.72468371580862</v>
          </cell>
          <cell r="AB1111">
            <v>0</v>
          </cell>
          <cell r="AC1111">
            <v>505.72468371580862</v>
          </cell>
          <cell r="AD1111">
            <v>93.322392568254713</v>
          </cell>
          <cell r="AE1111">
            <v>0</v>
          </cell>
          <cell r="AF1111">
            <v>93.322392568254713</v>
          </cell>
          <cell r="AG1111">
            <v>257.52280661347021</v>
          </cell>
          <cell r="AH1111">
            <v>0</v>
          </cell>
          <cell r="AI1111">
            <v>257.52280661347021</v>
          </cell>
          <cell r="AJ1111">
            <v>28.19361833106381</v>
          </cell>
          <cell r="AK1111">
            <v>0</v>
          </cell>
          <cell r="AL1111">
            <v>28.19361833106381</v>
          </cell>
          <cell r="AM1111">
            <v>0</v>
          </cell>
          <cell r="AN1111">
            <v>0</v>
          </cell>
          <cell r="AO1111">
            <v>0</v>
          </cell>
          <cell r="AP1111">
            <v>0.30858317274415881</v>
          </cell>
          <cell r="AQ1111">
            <v>0.30858317274415881</v>
          </cell>
          <cell r="AR1111">
            <v>884.76350122859719</v>
          </cell>
          <cell r="AS1111">
            <v>0</v>
          </cell>
        </row>
        <row r="1112">
          <cell r="A1112" t="str">
            <v>л/с №3000000147913</v>
          </cell>
          <cell r="B1112" t="str">
            <v>А/м 120</v>
          </cell>
          <cell r="C1112" t="str">
            <v>Грин Александр Григорьевич</v>
          </cell>
          <cell r="D1112">
            <v>44552</v>
          </cell>
          <cell r="E1112">
            <v>13.3</v>
          </cell>
          <cell r="F1112">
            <v>31</v>
          </cell>
          <cell r="G1112">
            <v>28</v>
          </cell>
          <cell r="H1112">
            <v>31</v>
          </cell>
          <cell r="I1112">
            <v>30</v>
          </cell>
          <cell r="J1112">
            <v>22</v>
          </cell>
          <cell r="K1112">
            <v>142</v>
          </cell>
          <cell r="V1112">
            <v>0.12030293490235927</v>
          </cell>
          <cell r="W1112">
            <v>2.2199742428194665E-2</v>
          </cell>
          <cell r="X1112">
            <v>6.1260109378609554E-2</v>
          </cell>
          <cell r="Y1112">
            <v>6.7067618804423166E-3</v>
          </cell>
          <cell r="Z1112">
            <v>0</v>
          </cell>
          <cell r="AA1112">
            <v>344.93016889334643</v>
          </cell>
          <cell r="AB1112">
            <v>0</v>
          </cell>
          <cell r="AC1112">
            <v>344.93016889334643</v>
          </cell>
          <cell r="AD1112">
            <v>63.650657495271176</v>
          </cell>
          <cell r="AE1112">
            <v>0</v>
          </cell>
          <cell r="AF1112">
            <v>63.650657495271176</v>
          </cell>
          <cell r="AG1112">
            <v>175.64376040816174</v>
          </cell>
          <cell r="AH1112">
            <v>0</v>
          </cell>
          <cell r="AI1112">
            <v>175.64376040816174</v>
          </cell>
          <cell r="AJ1112">
            <v>19.2294935283666</v>
          </cell>
          <cell r="AK1112">
            <v>0</v>
          </cell>
          <cell r="AL1112">
            <v>19.2294935283666</v>
          </cell>
          <cell r="AM1112">
            <v>0</v>
          </cell>
          <cell r="AN1112">
            <v>0</v>
          </cell>
          <cell r="AO1112">
            <v>0</v>
          </cell>
          <cell r="AP1112">
            <v>0.21046954858960579</v>
          </cell>
          <cell r="AQ1112">
            <v>0.21046954858960579</v>
          </cell>
          <cell r="AR1112">
            <v>603.45408032514592</v>
          </cell>
          <cell r="AS1112">
            <v>0</v>
          </cell>
        </row>
        <row r="1113">
          <cell r="A1113" t="str">
            <v>л/с №3000000148550</v>
          </cell>
          <cell r="B1113" t="str">
            <v>А/м 121</v>
          </cell>
          <cell r="C1113" t="str">
            <v>Ковалевский Леонид Олегович</v>
          </cell>
          <cell r="D1113">
            <v>44583</v>
          </cell>
          <cell r="E1113">
            <v>13.8</v>
          </cell>
          <cell r="F1113">
            <v>31</v>
          </cell>
          <cell r="G1113">
            <v>28</v>
          </cell>
          <cell r="H1113">
            <v>31</v>
          </cell>
          <cell r="I1113">
            <v>30</v>
          </cell>
          <cell r="J1113">
            <v>31</v>
          </cell>
          <cell r="K1113">
            <v>151</v>
          </cell>
          <cell r="V1113">
            <v>0.12482560162801187</v>
          </cell>
          <cell r="W1113">
            <v>2.3034319211209502E-2</v>
          </cell>
          <cell r="X1113">
            <v>6.3563121009384341E-2</v>
          </cell>
          <cell r="Y1113">
            <v>6.9588957857221034E-3</v>
          </cell>
          <cell r="Z1113">
            <v>0</v>
          </cell>
          <cell r="AA1113">
            <v>357.89746847580307</v>
          </cell>
          <cell r="AB1113">
            <v>0</v>
          </cell>
          <cell r="AC1113">
            <v>357.89746847580307</v>
          </cell>
          <cell r="AD1113">
            <v>66.043539355995662</v>
          </cell>
          <cell r="AE1113">
            <v>0</v>
          </cell>
          <cell r="AF1113">
            <v>66.043539355995662</v>
          </cell>
          <cell r="AG1113">
            <v>182.24690929568658</v>
          </cell>
          <cell r="AH1113">
            <v>0</v>
          </cell>
          <cell r="AI1113">
            <v>182.24690929568658</v>
          </cell>
          <cell r="AJ1113">
            <v>19.952406818906699</v>
          </cell>
          <cell r="AK1113">
            <v>0</v>
          </cell>
          <cell r="AL1113">
            <v>19.952406818906699</v>
          </cell>
          <cell r="AM1113">
            <v>0</v>
          </cell>
          <cell r="AN1113">
            <v>0</v>
          </cell>
          <cell r="AO1113">
            <v>0</v>
          </cell>
          <cell r="AP1113">
            <v>0.21838193763432781</v>
          </cell>
          <cell r="AQ1113">
            <v>0.21838193763432781</v>
          </cell>
          <cell r="AR1113">
            <v>626.14032394639196</v>
          </cell>
          <cell r="AS1113">
            <v>0</v>
          </cell>
        </row>
        <row r="1114">
          <cell r="A1114" t="str">
            <v>л/с №3000000145524</v>
          </cell>
          <cell r="B1114" t="str">
            <v>А/м 122</v>
          </cell>
          <cell r="C1114" t="str">
            <v>Звягин Алексей Александрович</v>
          </cell>
          <cell r="D1114">
            <v>44522</v>
          </cell>
          <cell r="E1114">
            <v>14.3</v>
          </cell>
          <cell r="F1114">
            <v>31</v>
          </cell>
          <cell r="G1114">
            <v>28</v>
          </cell>
          <cell r="H1114">
            <v>31</v>
          </cell>
          <cell r="I1114">
            <v>30</v>
          </cell>
          <cell r="J1114">
            <v>31</v>
          </cell>
          <cell r="K1114">
            <v>151</v>
          </cell>
          <cell r="V1114">
            <v>0.12934826835366448</v>
          </cell>
          <cell r="W1114">
            <v>2.3868895994224339E-2</v>
          </cell>
          <cell r="X1114">
            <v>6.5866132640159142E-2</v>
          </cell>
          <cell r="Y1114">
            <v>7.2110296910018893E-3</v>
          </cell>
          <cell r="Z1114">
            <v>0</v>
          </cell>
          <cell r="AA1114">
            <v>370.8647680582597</v>
          </cell>
          <cell r="AB1114">
            <v>0</v>
          </cell>
          <cell r="AC1114">
            <v>370.8647680582597</v>
          </cell>
          <cell r="AD1114">
            <v>68.436421216720134</v>
          </cell>
          <cell r="AE1114">
            <v>0</v>
          </cell>
          <cell r="AF1114">
            <v>68.436421216720134</v>
          </cell>
          <cell r="AG1114">
            <v>188.85005818321147</v>
          </cell>
          <cell r="AH1114">
            <v>0</v>
          </cell>
          <cell r="AI1114">
            <v>188.85005818321147</v>
          </cell>
          <cell r="AJ1114">
            <v>20.675320109446794</v>
          </cell>
          <cell r="AK1114">
            <v>0</v>
          </cell>
          <cell r="AL1114">
            <v>20.675320109446794</v>
          </cell>
          <cell r="AM1114">
            <v>0</v>
          </cell>
          <cell r="AN1114">
            <v>0</v>
          </cell>
          <cell r="AO1114">
            <v>0</v>
          </cell>
          <cell r="AP1114">
            <v>0.22629432667904986</v>
          </cell>
          <cell r="AQ1114">
            <v>0.22629432667904986</v>
          </cell>
          <cell r="AR1114">
            <v>648.82656756763811</v>
          </cell>
          <cell r="AS1114">
            <v>0</v>
          </cell>
        </row>
        <row r="1115">
          <cell r="A1115" t="str">
            <v>л/с №3000000145736</v>
          </cell>
          <cell r="B1115" t="str">
            <v>А/м 123</v>
          </cell>
          <cell r="C1115" t="str">
            <v>Жестянкин Александр Юрьевич</v>
          </cell>
          <cell r="D1115">
            <v>44527</v>
          </cell>
          <cell r="E1115">
            <v>13.3</v>
          </cell>
          <cell r="F1115">
            <v>31</v>
          </cell>
          <cell r="G1115">
            <v>28</v>
          </cell>
          <cell r="H1115">
            <v>31</v>
          </cell>
          <cell r="I1115">
            <v>30</v>
          </cell>
          <cell r="J1115">
            <v>31</v>
          </cell>
          <cell r="K1115">
            <v>151</v>
          </cell>
          <cell r="V1115">
            <v>0.12030293490235927</v>
          </cell>
          <cell r="W1115">
            <v>2.2199742428194665E-2</v>
          </cell>
          <cell r="X1115">
            <v>6.1260109378609554E-2</v>
          </cell>
          <cell r="Y1115">
            <v>6.7067618804423166E-3</v>
          </cell>
          <cell r="Z1115">
            <v>0</v>
          </cell>
          <cell r="AA1115">
            <v>344.93016889334643</v>
          </cell>
          <cell r="AB1115">
            <v>0</v>
          </cell>
          <cell r="AC1115">
            <v>344.93016889334643</v>
          </cell>
          <cell r="AD1115">
            <v>63.650657495271176</v>
          </cell>
          <cell r="AE1115">
            <v>0</v>
          </cell>
          <cell r="AF1115">
            <v>63.650657495271176</v>
          </cell>
          <cell r="AG1115">
            <v>175.64376040816174</v>
          </cell>
          <cell r="AH1115">
            <v>0</v>
          </cell>
          <cell r="AI1115">
            <v>175.64376040816174</v>
          </cell>
          <cell r="AJ1115">
            <v>19.2294935283666</v>
          </cell>
          <cell r="AK1115">
            <v>0</v>
          </cell>
          <cell r="AL1115">
            <v>19.2294935283666</v>
          </cell>
          <cell r="AM1115">
            <v>0</v>
          </cell>
          <cell r="AN1115">
            <v>0</v>
          </cell>
          <cell r="AO1115">
            <v>0</v>
          </cell>
          <cell r="AP1115">
            <v>0.21046954858960579</v>
          </cell>
          <cell r="AQ1115">
            <v>0.21046954858960579</v>
          </cell>
          <cell r="AR1115">
            <v>603.45408032514592</v>
          </cell>
          <cell r="AS1115">
            <v>0</v>
          </cell>
        </row>
        <row r="1116">
          <cell r="A1116" t="str">
            <v>л/с №3000000147818</v>
          </cell>
          <cell r="B1116" t="str">
            <v>А/м 124</v>
          </cell>
          <cell r="C1116" t="str">
            <v>Бессмертный Павел Игоревич</v>
          </cell>
          <cell r="D1116">
            <v>44537</v>
          </cell>
          <cell r="E1116">
            <v>14.3</v>
          </cell>
          <cell r="F1116">
            <v>31</v>
          </cell>
          <cell r="G1116">
            <v>28</v>
          </cell>
          <cell r="H1116">
            <v>31</v>
          </cell>
          <cell r="I1116">
            <v>30</v>
          </cell>
          <cell r="J1116">
            <v>31</v>
          </cell>
          <cell r="K1116">
            <v>151</v>
          </cell>
          <cell r="V1116">
            <v>0.12934826835366448</v>
          </cell>
          <cell r="W1116">
            <v>2.3868895994224339E-2</v>
          </cell>
          <cell r="X1116">
            <v>6.5866132640159142E-2</v>
          </cell>
          <cell r="Y1116">
            <v>7.2110296910018893E-3</v>
          </cell>
          <cell r="Z1116">
            <v>0</v>
          </cell>
          <cell r="AA1116">
            <v>370.8647680582597</v>
          </cell>
          <cell r="AB1116">
            <v>0</v>
          </cell>
          <cell r="AC1116">
            <v>370.8647680582597</v>
          </cell>
          <cell r="AD1116">
            <v>68.436421216720134</v>
          </cell>
          <cell r="AE1116">
            <v>0</v>
          </cell>
          <cell r="AF1116">
            <v>68.436421216720134</v>
          </cell>
          <cell r="AG1116">
            <v>188.85005818321147</v>
          </cell>
          <cell r="AH1116">
            <v>0</v>
          </cell>
          <cell r="AI1116">
            <v>188.85005818321147</v>
          </cell>
          <cell r="AJ1116">
            <v>20.675320109446794</v>
          </cell>
          <cell r="AK1116">
            <v>0</v>
          </cell>
          <cell r="AL1116">
            <v>20.675320109446794</v>
          </cell>
          <cell r="AM1116">
            <v>0</v>
          </cell>
          <cell r="AN1116">
            <v>0</v>
          </cell>
          <cell r="AO1116">
            <v>0</v>
          </cell>
          <cell r="AP1116">
            <v>0.22629432667904986</v>
          </cell>
          <cell r="AQ1116">
            <v>0.22629432667904986</v>
          </cell>
          <cell r="AR1116">
            <v>648.82656756763811</v>
          </cell>
          <cell r="AS1116">
            <v>0</v>
          </cell>
        </row>
        <row r="1117">
          <cell r="A1117" t="str">
            <v>л/с №3000000145444</v>
          </cell>
          <cell r="B1117" t="str">
            <v>А/м 125</v>
          </cell>
          <cell r="C1117" t="str">
            <v>Сафонова Елизавета Михайловна</v>
          </cell>
          <cell r="D1117">
            <v>44518</v>
          </cell>
          <cell r="E1117">
            <v>14.3</v>
          </cell>
          <cell r="F1117">
            <v>31</v>
          </cell>
          <cell r="G1117">
            <v>28</v>
          </cell>
          <cell r="H1117">
            <v>31</v>
          </cell>
          <cell r="I1117">
            <v>30</v>
          </cell>
          <cell r="J1117">
            <v>31</v>
          </cell>
          <cell r="K1117">
            <v>151</v>
          </cell>
          <cell r="V1117">
            <v>0.12934826835366448</v>
          </cell>
          <cell r="W1117">
            <v>2.3868895994224339E-2</v>
          </cell>
          <cell r="X1117">
            <v>6.5866132640159142E-2</v>
          </cell>
          <cell r="Y1117">
            <v>7.2110296910018893E-3</v>
          </cell>
          <cell r="Z1117">
            <v>0</v>
          </cell>
          <cell r="AA1117">
            <v>370.8647680582597</v>
          </cell>
          <cell r="AB1117">
            <v>0</v>
          </cell>
          <cell r="AC1117">
            <v>370.8647680582597</v>
          </cell>
          <cell r="AD1117">
            <v>68.436421216720134</v>
          </cell>
          <cell r="AE1117">
            <v>0</v>
          </cell>
          <cell r="AF1117">
            <v>68.436421216720134</v>
          </cell>
          <cell r="AG1117">
            <v>188.85005818321147</v>
          </cell>
          <cell r="AH1117">
            <v>0</v>
          </cell>
          <cell r="AI1117">
            <v>188.85005818321147</v>
          </cell>
          <cell r="AJ1117">
            <v>20.675320109446794</v>
          </cell>
          <cell r="AK1117">
            <v>0</v>
          </cell>
          <cell r="AL1117">
            <v>20.675320109446794</v>
          </cell>
          <cell r="AM1117">
            <v>0</v>
          </cell>
          <cell r="AN1117">
            <v>0</v>
          </cell>
          <cell r="AO1117">
            <v>0</v>
          </cell>
          <cell r="AP1117">
            <v>0.22629432667904986</v>
          </cell>
          <cell r="AQ1117">
            <v>0.22629432667904986</v>
          </cell>
          <cell r="AR1117">
            <v>648.82656756763811</v>
          </cell>
          <cell r="AS1117">
            <v>0</v>
          </cell>
        </row>
        <row r="1118">
          <cell r="A1118" t="str">
            <v>л/с №3000000147764</v>
          </cell>
          <cell r="B1118" t="str">
            <v>А/м 126</v>
          </cell>
          <cell r="C1118" t="str">
            <v>Лавушкина Лидия Александровна</v>
          </cell>
          <cell r="D1118">
            <v>44545</v>
          </cell>
          <cell r="E1118">
            <v>14.3</v>
          </cell>
          <cell r="F1118">
            <v>31</v>
          </cell>
          <cell r="G1118">
            <v>28</v>
          </cell>
          <cell r="H1118">
            <v>31</v>
          </cell>
          <cell r="I1118">
            <v>30</v>
          </cell>
          <cell r="J1118">
            <v>31</v>
          </cell>
          <cell r="K1118">
            <v>151</v>
          </cell>
          <cell r="V1118">
            <v>0.12934826835366448</v>
          </cell>
          <cell r="W1118">
            <v>2.3868895994224339E-2</v>
          </cell>
          <cell r="X1118">
            <v>6.5866132640159142E-2</v>
          </cell>
          <cell r="Y1118">
            <v>7.2110296910018893E-3</v>
          </cell>
          <cell r="Z1118">
            <v>0</v>
          </cell>
          <cell r="AA1118">
            <v>370.8647680582597</v>
          </cell>
          <cell r="AB1118">
            <v>0</v>
          </cell>
          <cell r="AC1118">
            <v>370.8647680582597</v>
          </cell>
          <cell r="AD1118">
            <v>68.436421216720134</v>
          </cell>
          <cell r="AE1118">
            <v>0</v>
          </cell>
          <cell r="AF1118">
            <v>68.436421216720134</v>
          </cell>
          <cell r="AG1118">
            <v>188.85005818321147</v>
          </cell>
          <cell r="AH1118">
            <v>0</v>
          </cell>
          <cell r="AI1118">
            <v>188.85005818321147</v>
          </cell>
          <cell r="AJ1118">
            <v>20.675320109446794</v>
          </cell>
          <cell r="AK1118">
            <v>0</v>
          </cell>
          <cell r="AL1118">
            <v>20.675320109446794</v>
          </cell>
          <cell r="AM1118">
            <v>0</v>
          </cell>
          <cell r="AN1118">
            <v>0</v>
          </cell>
          <cell r="AO1118">
            <v>0</v>
          </cell>
          <cell r="AP1118">
            <v>0.22629432667904986</v>
          </cell>
          <cell r="AQ1118">
            <v>0.22629432667904986</v>
          </cell>
          <cell r="AR1118">
            <v>648.82656756763811</v>
          </cell>
          <cell r="AS1118">
            <v>0</v>
          </cell>
        </row>
        <row r="1119">
          <cell r="A1119" t="str">
            <v>л/с №3000000148356</v>
          </cell>
          <cell r="B1119" t="str">
            <v>А/м 127</v>
          </cell>
          <cell r="C1119" t="str">
            <v>Шкурко Дмитрий Викторович</v>
          </cell>
          <cell r="D1119">
            <v>44573</v>
          </cell>
          <cell r="E1119">
            <v>13.3</v>
          </cell>
          <cell r="F1119">
            <v>31</v>
          </cell>
          <cell r="G1119">
            <v>28</v>
          </cell>
          <cell r="H1119">
            <v>31</v>
          </cell>
          <cell r="I1119">
            <v>30</v>
          </cell>
          <cell r="J1119">
            <v>31</v>
          </cell>
          <cell r="K1119">
            <v>151</v>
          </cell>
          <cell r="V1119">
            <v>0.12030293490235927</v>
          </cell>
          <cell r="W1119">
            <v>2.2199742428194665E-2</v>
          </cell>
          <cell r="X1119">
            <v>6.1260109378609554E-2</v>
          </cell>
          <cell r="Y1119">
            <v>6.7067618804423166E-3</v>
          </cell>
          <cell r="Z1119">
            <v>0</v>
          </cell>
          <cell r="AA1119">
            <v>344.93016889334643</v>
          </cell>
          <cell r="AB1119">
            <v>0</v>
          </cell>
          <cell r="AC1119">
            <v>344.93016889334643</v>
          </cell>
          <cell r="AD1119">
            <v>63.650657495271176</v>
          </cell>
          <cell r="AE1119">
            <v>0</v>
          </cell>
          <cell r="AF1119">
            <v>63.650657495271176</v>
          </cell>
          <cell r="AG1119">
            <v>175.64376040816174</v>
          </cell>
          <cell r="AH1119">
            <v>0</v>
          </cell>
          <cell r="AI1119">
            <v>175.64376040816174</v>
          </cell>
          <cell r="AJ1119">
            <v>19.2294935283666</v>
          </cell>
          <cell r="AK1119">
            <v>0</v>
          </cell>
          <cell r="AL1119">
            <v>19.2294935283666</v>
          </cell>
          <cell r="AM1119">
            <v>0</v>
          </cell>
          <cell r="AN1119">
            <v>0</v>
          </cell>
          <cell r="AO1119">
            <v>0</v>
          </cell>
          <cell r="AP1119">
            <v>0.21046954858960579</v>
          </cell>
          <cell r="AQ1119">
            <v>0.21046954858960579</v>
          </cell>
          <cell r="AR1119">
            <v>603.45408032514592</v>
          </cell>
          <cell r="AS1119">
            <v>0</v>
          </cell>
        </row>
        <row r="1120">
          <cell r="A1120" t="str">
            <v>л/с №3000000148357</v>
          </cell>
          <cell r="B1120" t="str">
            <v>А/м 128</v>
          </cell>
          <cell r="C1120" t="str">
            <v>Шкурко Дмитрий Викторович</v>
          </cell>
          <cell r="D1120">
            <v>44573</v>
          </cell>
          <cell r="E1120">
            <v>14.3</v>
          </cell>
          <cell r="F1120">
            <v>31</v>
          </cell>
          <cell r="G1120">
            <v>28</v>
          </cell>
          <cell r="H1120">
            <v>31</v>
          </cell>
          <cell r="I1120">
            <v>30</v>
          </cell>
          <cell r="J1120">
            <v>31</v>
          </cell>
          <cell r="K1120">
            <v>151</v>
          </cell>
          <cell r="V1120">
            <v>0.12934826835366448</v>
          </cell>
          <cell r="W1120">
            <v>2.3868895994224339E-2</v>
          </cell>
          <cell r="X1120">
            <v>6.5866132640159142E-2</v>
          </cell>
          <cell r="Y1120">
            <v>7.2110296910018893E-3</v>
          </cell>
          <cell r="Z1120">
            <v>0</v>
          </cell>
          <cell r="AA1120">
            <v>370.8647680582597</v>
          </cell>
          <cell r="AB1120">
            <v>0</v>
          </cell>
          <cell r="AC1120">
            <v>370.8647680582597</v>
          </cell>
          <cell r="AD1120">
            <v>68.436421216720134</v>
          </cell>
          <cell r="AE1120">
            <v>0</v>
          </cell>
          <cell r="AF1120">
            <v>68.436421216720134</v>
          </cell>
          <cell r="AG1120">
            <v>188.85005818321147</v>
          </cell>
          <cell r="AH1120">
            <v>0</v>
          </cell>
          <cell r="AI1120">
            <v>188.85005818321147</v>
          </cell>
          <cell r="AJ1120">
            <v>20.675320109446794</v>
          </cell>
          <cell r="AK1120">
            <v>0</v>
          </cell>
          <cell r="AL1120">
            <v>20.675320109446794</v>
          </cell>
          <cell r="AM1120">
            <v>0</v>
          </cell>
          <cell r="AN1120">
            <v>0</v>
          </cell>
          <cell r="AO1120">
            <v>0</v>
          </cell>
          <cell r="AP1120">
            <v>0.22629432667904986</v>
          </cell>
          <cell r="AQ1120">
            <v>0.22629432667904986</v>
          </cell>
          <cell r="AR1120">
            <v>648.82656756763811</v>
          </cell>
          <cell r="AS1120">
            <v>0</v>
          </cell>
        </row>
        <row r="1121">
          <cell r="A1121" t="str">
            <v>л/с №3000000146525</v>
          </cell>
          <cell r="B1121" t="str">
            <v>А/м 129</v>
          </cell>
          <cell r="C1121" t="str">
            <v>Матвеев Игорь Игоревич</v>
          </cell>
          <cell r="D1121">
            <v>44540</v>
          </cell>
          <cell r="E1121">
            <v>13.3</v>
          </cell>
          <cell r="F1121">
            <v>31</v>
          </cell>
          <cell r="G1121">
            <v>28</v>
          </cell>
          <cell r="H1121">
            <v>31</v>
          </cell>
          <cell r="I1121">
            <v>30</v>
          </cell>
          <cell r="J1121">
            <v>31</v>
          </cell>
          <cell r="K1121">
            <v>151</v>
          </cell>
          <cell r="V1121">
            <v>0.12030293490235927</v>
          </cell>
          <cell r="W1121">
            <v>2.2199742428194665E-2</v>
          </cell>
          <cell r="X1121">
            <v>6.1260109378609554E-2</v>
          </cell>
          <cell r="Y1121">
            <v>6.7067618804423166E-3</v>
          </cell>
          <cell r="Z1121">
            <v>0</v>
          </cell>
          <cell r="AA1121">
            <v>344.93016889334643</v>
          </cell>
          <cell r="AB1121">
            <v>0</v>
          </cell>
          <cell r="AC1121">
            <v>344.93016889334643</v>
          </cell>
          <cell r="AD1121">
            <v>63.650657495271176</v>
          </cell>
          <cell r="AE1121">
            <v>0</v>
          </cell>
          <cell r="AF1121">
            <v>63.650657495271176</v>
          </cell>
          <cell r="AG1121">
            <v>175.64376040816174</v>
          </cell>
          <cell r="AH1121">
            <v>0</v>
          </cell>
          <cell r="AI1121">
            <v>175.64376040816174</v>
          </cell>
          <cell r="AJ1121">
            <v>19.2294935283666</v>
          </cell>
          <cell r="AK1121">
            <v>0</v>
          </cell>
          <cell r="AL1121">
            <v>19.2294935283666</v>
          </cell>
          <cell r="AM1121">
            <v>0</v>
          </cell>
          <cell r="AN1121">
            <v>0</v>
          </cell>
          <cell r="AO1121">
            <v>0</v>
          </cell>
          <cell r="AP1121">
            <v>0.21046954858960579</v>
          </cell>
          <cell r="AQ1121">
            <v>0.21046954858960579</v>
          </cell>
          <cell r="AR1121">
            <v>603.45408032514592</v>
          </cell>
          <cell r="AS1121">
            <v>0</v>
          </cell>
        </row>
        <row r="1122">
          <cell r="A1122" t="str">
            <v>л/с №3000000145482</v>
          </cell>
          <cell r="B1122" t="str">
            <v>А/м 13</v>
          </cell>
          <cell r="C1122" t="str">
            <v>Золотарев Сергей Алексеевич</v>
          </cell>
          <cell r="D1122">
            <v>44519</v>
          </cell>
          <cell r="E1122">
            <v>18.899999999999999</v>
          </cell>
          <cell r="F1122">
            <v>31</v>
          </cell>
          <cell r="G1122">
            <v>28</v>
          </cell>
          <cell r="H1122">
            <v>31</v>
          </cell>
          <cell r="I1122">
            <v>30</v>
          </cell>
          <cell r="J1122">
            <v>31</v>
          </cell>
          <cell r="K1122">
            <v>151</v>
          </cell>
          <cell r="V1122">
            <v>0.17095680222966841</v>
          </cell>
          <cell r="W1122">
            <v>3.1547002397960835E-2</v>
          </cell>
          <cell r="X1122">
            <v>8.7053839643287251E-2</v>
          </cell>
          <cell r="Y1122">
            <v>9.5306616195759229E-3</v>
          </cell>
          <cell r="Z1122">
            <v>0</v>
          </cell>
          <cell r="AA1122">
            <v>490.16392421686066</v>
          </cell>
          <cell r="AB1122">
            <v>0</v>
          </cell>
          <cell r="AC1122">
            <v>490.16392421686066</v>
          </cell>
          <cell r="AD1122">
            <v>90.450934335385341</v>
          </cell>
          <cell r="AE1122">
            <v>0</v>
          </cell>
          <cell r="AF1122">
            <v>90.450934335385341</v>
          </cell>
          <cell r="AG1122">
            <v>249.59902794844032</v>
          </cell>
          <cell r="AH1122">
            <v>0</v>
          </cell>
          <cell r="AI1122">
            <v>249.59902794844032</v>
          </cell>
          <cell r="AJ1122">
            <v>27.326122382415694</v>
          </cell>
          <cell r="AK1122">
            <v>0</v>
          </cell>
          <cell r="AL1122">
            <v>27.326122382415694</v>
          </cell>
          <cell r="AM1122">
            <v>0</v>
          </cell>
          <cell r="AN1122">
            <v>0</v>
          </cell>
          <cell r="AO1122">
            <v>0</v>
          </cell>
          <cell r="AP1122">
            <v>0.2990883058904924</v>
          </cell>
          <cell r="AQ1122">
            <v>0.2990883058904924</v>
          </cell>
          <cell r="AR1122">
            <v>857.5400088831019</v>
          </cell>
          <cell r="AS1122">
            <v>0</v>
          </cell>
        </row>
        <row r="1123">
          <cell r="A1123" t="str">
            <v>л/с №3000000147756</v>
          </cell>
          <cell r="B1123" t="str">
            <v>А/м 130</v>
          </cell>
          <cell r="C1123" t="str">
            <v>Филиппов Никита Вячеславович</v>
          </cell>
          <cell r="D1123">
            <v>44545</v>
          </cell>
          <cell r="E1123">
            <v>14.3</v>
          </cell>
          <cell r="F1123">
            <v>31</v>
          </cell>
          <cell r="G1123">
            <v>28</v>
          </cell>
          <cell r="H1123">
            <v>31</v>
          </cell>
          <cell r="I1123">
            <v>30</v>
          </cell>
          <cell r="J1123">
            <v>31</v>
          </cell>
          <cell r="K1123">
            <v>151</v>
          </cell>
          <cell r="V1123">
            <v>0.12934826835366448</v>
          </cell>
          <cell r="W1123">
            <v>2.3868895994224339E-2</v>
          </cell>
          <cell r="X1123">
            <v>6.5866132640159142E-2</v>
          </cell>
          <cell r="Y1123">
            <v>7.2110296910018893E-3</v>
          </cell>
          <cell r="Z1123">
            <v>0</v>
          </cell>
          <cell r="AA1123">
            <v>370.8647680582597</v>
          </cell>
          <cell r="AB1123">
            <v>0</v>
          </cell>
          <cell r="AC1123">
            <v>370.8647680582597</v>
          </cell>
          <cell r="AD1123">
            <v>68.436421216720134</v>
          </cell>
          <cell r="AE1123">
            <v>0</v>
          </cell>
          <cell r="AF1123">
            <v>68.436421216720134</v>
          </cell>
          <cell r="AG1123">
            <v>188.85005818321147</v>
          </cell>
          <cell r="AH1123">
            <v>0</v>
          </cell>
          <cell r="AI1123">
            <v>188.85005818321147</v>
          </cell>
          <cell r="AJ1123">
            <v>20.675320109446794</v>
          </cell>
          <cell r="AK1123">
            <v>0</v>
          </cell>
          <cell r="AL1123">
            <v>20.675320109446794</v>
          </cell>
          <cell r="AM1123">
            <v>0</v>
          </cell>
          <cell r="AN1123">
            <v>0</v>
          </cell>
          <cell r="AO1123">
            <v>0</v>
          </cell>
          <cell r="AP1123">
            <v>0.22629432667904986</v>
          </cell>
          <cell r="AQ1123">
            <v>0.22629432667904986</v>
          </cell>
          <cell r="AR1123">
            <v>648.82656756763811</v>
          </cell>
          <cell r="AS1123">
            <v>0</v>
          </cell>
        </row>
        <row r="1124">
          <cell r="A1124" t="str">
            <v>л/с №3000000145553</v>
          </cell>
          <cell r="B1124" t="str">
            <v>А/м 131</v>
          </cell>
          <cell r="C1124" t="str">
            <v>Костин Алексей Николаевич</v>
          </cell>
          <cell r="D1124">
            <v>44517</v>
          </cell>
          <cell r="E1124">
            <v>14.3</v>
          </cell>
          <cell r="F1124">
            <v>31</v>
          </cell>
          <cell r="G1124">
            <v>28</v>
          </cell>
          <cell r="H1124">
            <v>31</v>
          </cell>
          <cell r="I1124">
            <v>30</v>
          </cell>
          <cell r="J1124">
            <v>31</v>
          </cell>
          <cell r="K1124">
            <v>151</v>
          </cell>
          <cell r="V1124">
            <v>0.12934826835366448</v>
          </cell>
          <cell r="W1124">
            <v>2.3868895994224339E-2</v>
          </cell>
          <cell r="X1124">
            <v>6.5866132640159142E-2</v>
          </cell>
          <cell r="Y1124">
            <v>7.2110296910018893E-3</v>
          </cell>
          <cell r="Z1124">
            <v>0</v>
          </cell>
          <cell r="AA1124">
            <v>370.8647680582597</v>
          </cell>
          <cell r="AB1124">
            <v>0</v>
          </cell>
          <cell r="AC1124">
            <v>370.8647680582597</v>
          </cell>
          <cell r="AD1124">
            <v>68.436421216720134</v>
          </cell>
          <cell r="AE1124">
            <v>0</v>
          </cell>
          <cell r="AF1124">
            <v>68.436421216720134</v>
          </cell>
          <cell r="AG1124">
            <v>188.85005818321147</v>
          </cell>
          <cell r="AH1124">
            <v>0</v>
          </cell>
          <cell r="AI1124">
            <v>188.85005818321147</v>
          </cell>
          <cell r="AJ1124">
            <v>20.675320109446794</v>
          </cell>
          <cell r="AK1124">
            <v>0</v>
          </cell>
          <cell r="AL1124">
            <v>20.675320109446794</v>
          </cell>
          <cell r="AM1124">
            <v>0</v>
          </cell>
          <cell r="AN1124">
            <v>0</v>
          </cell>
          <cell r="AO1124">
            <v>0</v>
          </cell>
          <cell r="AP1124">
            <v>0.22629432667904986</v>
          </cell>
          <cell r="AQ1124">
            <v>0.22629432667904986</v>
          </cell>
          <cell r="AR1124">
            <v>648.82656756763811</v>
          </cell>
          <cell r="AS1124">
            <v>0</v>
          </cell>
        </row>
        <row r="1125">
          <cell r="A1125" t="str">
            <v>л/с №3000000145931</v>
          </cell>
          <cell r="B1125" t="str">
            <v>А/м 132</v>
          </cell>
          <cell r="C1125" t="str">
            <v>Вишнякова Ольга Владимировна</v>
          </cell>
          <cell r="D1125">
            <v>44533</v>
          </cell>
          <cell r="E1125">
            <v>13.3</v>
          </cell>
          <cell r="F1125">
            <v>31</v>
          </cell>
          <cell r="G1125">
            <v>28</v>
          </cell>
          <cell r="H1125">
            <v>31</v>
          </cell>
          <cell r="I1125">
            <v>30</v>
          </cell>
          <cell r="J1125">
            <v>31</v>
          </cell>
          <cell r="K1125">
            <v>151</v>
          </cell>
          <cell r="V1125">
            <v>0.12030293490235927</v>
          </cell>
          <cell r="W1125">
            <v>2.2199742428194665E-2</v>
          </cell>
          <cell r="X1125">
            <v>6.1260109378609554E-2</v>
          </cell>
          <cell r="Y1125">
            <v>6.7067618804423166E-3</v>
          </cell>
          <cell r="Z1125">
            <v>0</v>
          </cell>
          <cell r="AA1125">
            <v>344.93016889334643</v>
          </cell>
          <cell r="AB1125">
            <v>0</v>
          </cell>
          <cell r="AC1125">
            <v>344.93016889334643</v>
          </cell>
          <cell r="AD1125">
            <v>63.650657495271176</v>
          </cell>
          <cell r="AE1125">
            <v>0</v>
          </cell>
          <cell r="AF1125">
            <v>63.650657495271176</v>
          </cell>
          <cell r="AG1125">
            <v>175.64376040816174</v>
          </cell>
          <cell r="AH1125">
            <v>0</v>
          </cell>
          <cell r="AI1125">
            <v>175.64376040816174</v>
          </cell>
          <cell r="AJ1125">
            <v>19.2294935283666</v>
          </cell>
          <cell r="AK1125">
            <v>0</v>
          </cell>
          <cell r="AL1125">
            <v>19.2294935283666</v>
          </cell>
          <cell r="AM1125">
            <v>0</v>
          </cell>
          <cell r="AN1125">
            <v>0</v>
          </cell>
          <cell r="AO1125">
            <v>0</v>
          </cell>
          <cell r="AP1125">
            <v>0.21046954858960579</v>
          </cell>
          <cell r="AQ1125">
            <v>0.21046954858960579</v>
          </cell>
          <cell r="AR1125">
            <v>603.45408032514592</v>
          </cell>
          <cell r="AS1125">
            <v>0</v>
          </cell>
        </row>
        <row r="1126">
          <cell r="A1126" t="str">
            <v>л/с №3000000145445</v>
          </cell>
          <cell r="B1126" t="str">
            <v>А/м 133</v>
          </cell>
          <cell r="C1126" t="str">
            <v>Пономарева Ирина Владимировна</v>
          </cell>
          <cell r="D1126">
            <v>44517</v>
          </cell>
          <cell r="E1126">
            <v>13.3</v>
          </cell>
          <cell r="F1126">
            <v>31</v>
          </cell>
          <cell r="G1126">
            <v>28</v>
          </cell>
          <cell r="H1126">
            <v>31</v>
          </cell>
          <cell r="I1126">
            <v>30</v>
          </cell>
          <cell r="J1126">
            <v>31</v>
          </cell>
          <cell r="K1126">
            <v>151</v>
          </cell>
          <cell r="V1126">
            <v>0.12030293490235927</v>
          </cell>
          <cell r="W1126">
            <v>2.2199742428194665E-2</v>
          </cell>
          <cell r="X1126">
            <v>6.1260109378609554E-2</v>
          </cell>
          <cell r="Y1126">
            <v>6.7067618804423166E-3</v>
          </cell>
          <cell r="Z1126">
            <v>0</v>
          </cell>
          <cell r="AA1126">
            <v>344.93016889334643</v>
          </cell>
          <cell r="AB1126">
            <v>0</v>
          </cell>
          <cell r="AC1126">
            <v>344.93016889334643</v>
          </cell>
          <cell r="AD1126">
            <v>63.650657495271176</v>
          </cell>
          <cell r="AE1126">
            <v>0</v>
          </cell>
          <cell r="AF1126">
            <v>63.650657495271176</v>
          </cell>
          <cell r="AG1126">
            <v>175.64376040816174</v>
          </cell>
          <cell r="AH1126">
            <v>0</v>
          </cell>
          <cell r="AI1126">
            <v>175.64376040816174</v>
          </cell>
          <cell r="AJ1126">
            <v>19.2294935283666</v>
          </cell>
          <cell r="AK1126">
            <v>0</v>
          </cell>
          <cell r="AL1126">
            <v>19.2294935283666</v>
          </cell>
          <cell r="AM1126">
            <v>0</v>
          </cell>
          <cell r="AN1126">
            <v>0</v>
          </cell>
          <cell r="AO1126">
            <v>0</v>
          </cell>
          <cell r="AP1126">
            <v>0.21046954858960579</v>
          </cell>
          <cell r="AQ1126">
            <v>0.21046954858960579</v>
          </cell>
          <cell r="AR1126">
            <v>603.45408032514592</v>
          </cell>
          <cell r="AS1126">
            <v>0</v>
          </cell>
        </row>
        <row r="1127">
          <cell r="A1127" t="str">
            <v>л/с №3000000145572</v>
          </cell>
          <cell r="B1127" t="str">
            <v>А/м 134</v>
          </cell>
          <cell r="C1127" t="str">
            <v>Бартенева Людмила Михайловна</v>
          </cell>
          <cell r="D1127">
            <v>44523</v>
          </cell>
          <cell r="E1127">
            <v>13.3</v>
          </cell>
          <cell r="F1127">
            <v>31</v>
          </cell>
          <cell r="G1127">
            <v>28</v>
          </cell>
          <cell r="H1127">
            <v>31</v>
          </cell>
          <cell r="I1127">
            <v>30</v>
          </cell>
          <cell r="J1127">
            <v>31</v>
          </cell>
          <cell r="K1127">
            <v>151</v>
          </cell>
          <cell r="V1127">
            <v>0.12030293490235927</v>
          </cell>
          <cell r="W1127">
            <v>2.2199742428194665E-2</v>
          </cell>
          <cell r="X1127">
            <v>6.1260109378609554E-2</v>
          </cell>
          <cell r="Y1127">
            <v>6.7067618804423166E-3</v>
          </cell>
          <cell r="Z1127">
            <v>0</v>
          </cell>
          <cell r="AA1127">
            <v>344.93016889334643</v>
          </cell>
          <cell r="AB1127">
            <v>0</v>
          </cell>
          <cell r="AC1127">
            <v>344.93016889334643</v>
          </cell>
          <cell r="AD1127">
            <v>63.650657495271176</v>
          </cell>
          <cell r="AE1127">
            <v>0</v>
          </cell>
          <cell r="AF1127">
            <v>63.650657495271176</v>
          </cell>
          <cell r="AG1127">
            <v>175.64376040816174</v>
          </cell>
          <cell r="AH1127">
            <v>0</v>
          </cell>
          <cell r="AI1127">
            <v>175.64376040816174</v>
          </cell>
          <cell r="AJ1127">
            <v>19.2294935283666</v>
          </cell>
          <cell r="AK1127">
            <v>0</v>
          </cell>
          <cell r="AL1127">
            <v>19.2294935283666</v>
          </cell>
          <cell r="AM1127">
            <v>0</v>
          </cell>
          <cell r="AN1127">
            <v>0</v>
          </cell>
          <cell r="AO1127">
            <v>0</v>
          </cell>
          <cell r="AP1127">
            <v>0.21046954858960579</v>
          </cell>
          <cell r="AQ1127">
            <v>0.21046954858960579</v>
          </cell>
          <cell r="AR1127">
            <v>603.45408032514592</v>
          </cell>
          <cell r="AS1127">
            <v>0</v>
          </cell>
        </row>
        <row r="1128">
          <cell r="A1128" t="str">
            <v>л/с №3000000145733</v>
          </cell>
          <cell r="B1128" t="str">
            <v>А/м 135</v>
          </cell>
          <cell r="C1128" t="str">
            <v>Люлин Игорь Борисович</v>
          </cell>
          <cell r="D1128">
            <v>44529</v>
          </cell>
          <cell r="E1128">
            <v>13.3</v>
          </cell>
          <cell r="F1128">
            <v>31</v>
          </cell>
          <cell r="G1128">
            <v>28</v>
          </cell>
          <cell r="H1128">
            <v>31</v>
          </cell>
          <cell r="I1128">
            <v>30</v>
          </cell>
          <cell r="J1128">
            <v>31</v>
          </cell>
          <cell r="K1128">
            <v>151</v>
          </cell>
          <cell r="V1128">
            <v>0.12030293490235927</v>
          </cell>
          <cell r="W1128">
            <v>2.2199742428194665E-2</v>
          </cell>
          <cell r="X1128">
            <v>6.1260109378609554E-2</v>
          </cell>
          <cell r="Y1128">
            <v>6.7067618804423166E-3</v>
          </cell>
          <cell r="Z1128">
            <v>0</v>
          </cell>
          <cell r="AA1128">
            <v>344.93016889334643</v>
          </cell>
          <cell r="AB1128">
            <v>0</v>
          </cell>
          <cell r="AC1128">
            <v>344.93016889334643</v>
          </cell>
          <cell r="AD1128">
            <v>63.650657495271176</v>
          </cell>
          <cell r="AE1128">
            <v>0</v>
          </cell>
          <cell r="AF1128">
            <v>63.650657495271176</v>
          </cell>
          <cell r="AG1128">
            <v>175.64376040816174</v>
          </cell>
          <cell r="AH1128">
            <v>0</v>
          </cell>
          <cell r="AI1128">
            <v>175.64376040816174</v>
          </cell>
          <cell r="AJ1128">
            <v>19.2294935283666</v>
          </cell>
          <cell r="AK1128">
            <v>0</v>
          </cell>
          <cell r="AL1128">
            <v>19.2294935283666</v>
          </cell>
          <cell r="AM1128">
            <v>0</v>
          </cell>
          <cell r="AN1128">
            <v>0</v>
          </cell>
          <cell r="AO1128">
            <v>0</v>
          </cell>
          <cell r="AP1128">
            <v>0.21046954858960579</v>
          </cell>
          <cell r="AQ1128">
            <v>0.21046954858960579</v>
          </cell>
          <cell r="AR1128">
            <v>603.45408032514592</v>
          </cell>
          <cell r="AS1128">
            <v>0</v>
          </cell>
        </row>
        <row r="1129">
          <cell r="A1129" t="str">
            <v>л/с №3000000146528</v>
          </cell>
          <cell r="B1129" t="str">
            <v>А/м 136</v>
          </cell>
          <cell r="C1129" t="str">
            <v>Анисимов Валериан Георгиевич</v>
          </cell>
          <cell r="D1129">
            <v>44539</v>
          </cell>
          <cell r="E1129">
            <v>14.3</v>
          </cell>
          <cell r="F1129">
            <v>31</v>
          </cell>
          <cell r="G1129">
            <v>28</v>
          </cell>
          <cell r="H1129">
            <v>31</v>
          </cell>
          <cell r="I1129">
            <v>30</v>
          </cell>
          <cell r="J1129">
            <v>31</v>
          </cell>
          <cell r="K1129">
            <v>151</v>
          </cell>
          <cell r="V1129">
            <v>0.12934826835366448</v>
          </cell>
          <cell r="W1129">
            <v>2.3868895994224339E-2</v>
          </cell>
          <cell r="X1129">
            <v>6.5866132640159142E-2</v>
          </cell>
          <cell r="Y1129">
            <v>7.2110296910018893E-3</v>
          </cell>
          <cell r="Z1129">
            <v>0</v>
          </cell>
          <cell r="AA1129">
            <v>370.8647680582597</v>
          </cell>
          <cell r="AB1129">
            <v>0</v>
          </cell>
          <cell r="AC1129">
            <v>370.8647680582597</v>
          </cell>
          <cell r="AD1129">
            <v>68.436421216720134</v>
          </cell>
          <cell r="AE1129">
            <v>0</v>
          </cell>
          <cell r="AF1129">
            <v>68.436421216720134</v>
          </cell>
          <cell r="AG1129">
            <v>188.85005818321147</v>
          </cell>
          <cell r="AH1129">
            <v>0</v>
          </cell>
          <cell r="AI1129">
            <v>188.85005818321147</v>
          </cell>
          <cell r="AJ1129">
            <v>20.675320109446794</v>
          </cell>
          <cell r="AK1129">
            <v>0</v>
          </cell>
          <cell r="AL1129">
            <v>20.675320109446794</v>
          </cell>
          <cell r="AM1129">
            <v>0</v>
          </cell>
          <cell r="AN1129">
            <v>0</v>
          </cell>
          <cell r="AO1129">
            <v>0</v>
          </cell>
          <cell r="AP1129">
            <v>0.22629432667904986</v>
          </cell>
          <cell r="AQ1129">
            <v>0.22629432667904986</v>
          </cell>
          <cell r="AR1129">
            <v>648.82656756763811</v>
          </cell>
          <cell r="AS1129">
            <v>0</v>
          </cell>
        </row>
        <row r="1130">
          <cell r="A1130" t="str">
            <v>л/с №3000000146529</v>
          </cell>
          <cell r="B1130" t="str">
            <v>А/м 137</v>
          </cell>
          <cell r="C1130" t="str">
            <v>Анисимов Валериан Георгиевич</v>
          </cell>
          <cell r="D1130">
            <v>44539</v>
          </cell>
          <cell r="E1130">
            <v>14.3</v>
          </cell>
          <cell r="F1130">
            <v>31</v>
          </cell>
          <cell r="G1130">
            <v>28</v>
          </cell>
          <cell r="H1130">
            <v>31</v>
          </cell>
          <cell r="I1130">
            <v>30</v>
          </cell>
          <cell r="J1130">
            <v>31</v>
          </cell>
          <cell r="K1130">
            <v>151</v>
          </cell>
          <cell r="V1130">
            <v>0.12934826835366448</v>
          </cell>
          <cell r="W1130">
            <v>2.3868895994224339E-2</v>
          </cell>
          <cell r="X1130">
            <v>6.5866132640159142E-2</v>
          </cell>
          <cell r="Y1130">
            <v>7.2110296910018893E-3</v>
          </cell>
          <cell r="Z1130">
            <v>0</v>
          </cell>
          <cell r="AA1130">
            <v>370.8647680582597</v>
          </cell>
          <cell r="AB1130">
            <v>0</v>
          </cell>
          <cell r="AC1130">
            <v>370.8647680582597</v>
          </cell>
          <cell r="AD1130">
            <v>68.436421216720134</v>
          </cell>
          <cell r="AE1130">
            <v>0</v>
          </cell>
          <cell r="AF1130">
            <v>68.436421216720134</v>
          </cell>
          <cell r="AG1130">
            <v>188.85005818321147</v>
          </cell>
          <cell r="AH1130">
            <v>0</v>
          </cell>
          <cell r="AI1130">
            <v>188.85005818321147</v>
          </cell>
          <cell r="AJ1130">
            <v>20.675320109446794</v>
          </cell>
          <cell r="AK1130">
            <v>0</v>
          </cell>
          <cell r="AL1130">
            <v>20.675320109446794</v>
          </cell>
          <cell r="AM1130">
            <v>0</v>
          </cell>
          <cell r="AN1130">
            <v>0</v>
          </cell>
          <cell r="AO1130">
            <v>0</v>
          </cell>
          <cell r="AP1130">
            <v>0.22629432667904986</v>
          </cell>
          <cell r="AQ1130">
            <v>0.22629432667904986</v>
          </cell>
          <cell r="AR1130">
            <v>648.82656756763811</v>
          </cell>
          <cell r="AS1130">
            <v>0</v>
          </cell>
        </row>
        <row r="1131">
          <cell r="A1131" t="str">
            <v>л/с №3000000148123</v>
          </cell>
          <cell r="B1131" t="str">
            <v>А/м 138</v>
          </cell>
          <cell r="C1131" t="str">
            <v>Маренкова Людмила Вячеславовна</v>
          </cell>
          <cell r="D1131">
            <v>44555</v>
          </cell>
          <cell r="E1131">
            <v>13.3</v>
          </cell>
          <cell r="F1131">
            <v>31</v>
          </cell>
          <cell r="G1131">
            <v>28</v>
          </cell>
          <cell r="H1131">
            <v>31</v>
          </cell>
          <cell r="I1131">
            <v>30</v>
          </cell>
          <cell r="J1131">
            <v>31</v>
          </cell>
          <cell r="K1131">
            <v>151</v>
          </cell>
          <cell r="V1131">
            <v>0.12030293490235927</v>
          </cell>
          <cell r="W1131">
            <v>2.2199742428194665E-2</v>
          </cell>
          <cell r="X1131">
            <v>6.1260109378609554E-2</v>
          </cell>
          <cell r="Y1131">
            <v>6.7067618804423166E-3</v>
          </cell>
          <cell r="Z1131">
            <v>0</v>
          </cell>
          <cell r="AA1131">
            <v>344.93016889334643</v>
          </cell>
          <cell r="AB1131">
            <v>0</v>
          </cell>
          <cell r="AC1131">
            <v>344.93016889334643</v>
          </cell>
          <cell r="AD1131">
            <v>63.650657495271176</v>
          </cell>
          <cell r="AE1131">
            <v>0</v>
          </cell>
          <cell r="AF1131">
            <v>63.650657495271176</v>
          </cell>
          <cell r="AG1131">
            <v>175.64376040816174</v>
          </cell>
          <cell r="AH1131">
            <v>0</v>
          </cell>
          <cell r="AI1131">
            <v>175.64376040816174</v>
          </cell>
          <cell r="AJ1131">
            <v>19.2294935283666</v>
          </cell>
          <cell r="AK1131">
            <v>0</v>
          </cell>
          <cell r="AL1131">
            <v>19.2294935283666</v>
          </cell>
          <cell r="AM1131">
            <v>0</v>
          </cell>
          <cell r="AN1131">
            <v>0</v>
          </cell>
          <cell r="AO1131">
            <v>0</v>
          </cell>
          <cell r="AP1131">
            <v>0.21046954858960579</v>
          </cell>
          <cell r="AQ1131">
            <v>0.21046954858960579</v>
          </cell>
          <cell r="AR1131">
            <v>603.45408032514592</v>
          </cell>
          <cell r="AS1131">
            <v>0</v>
          </cell>
        </row>
        <row r="1132">
          <cell r="A1132" t="str">
            <v>л/с №3000000148336</v>
          </cell>
          <cell r="B1132" t="str">
            <v>А/м 139</v>
          </cell>
          <cell r="C1132" t="str">
            <v>Федотова Светлана Евгеньевна</v>
          </cell>
          <cell r="D1132">
            <v>44572</v>
          </cell>
          <cell r="E1132">
            <v>14.3</v>
          </cell>
          <cell r="F1132">
            <v>31</v>
          </cell>
          <cell r="G1132">
            <v>28</v>
          </cell>
          <cell r="H1132">
            <v>31</v>
          </cell>
          <cell r="I1132">
            <v>30</v>
          </cell>
          <cell r="J1132">
            <v>31</v>
          </cell>
          <cell r="K1132">
            <v>151</v>
          </cell>
          <cell r="V1132">
            <v>0.12934826835366448</v>
          </cell>
          <cell r="W1132">
            <v>2.3868895994224339E-2</v>
          </cell>
          <cell r="X1132">
            <v>6.5866132640159142E-2</v>
          </cell>
          <cell r="Y1132">
            <v>7.2110296910018893E-3</v>
          </cell>
          <cell r="Z1132">
            <v>0</v>
          </cell>
          <cell r="AA1132">
            <v>370.8647680582597</v>
          </cell>
          <cell r="AB1132">
            <v>0</v>
          </cell>
          <cell r="AC1132">
            <v>370.8647680582597</v>
          </cell>
          <cell r="AD1132">
            <v>68.436421216720134</v>
          </cell>
          <cell r="AE1132">
            <v>0</v>
          </cell>
          <cell r="AF1132">
            <v>68.436421216720134</v>
          </cell>
          <cell r="AG1132">
            <v>188.85005818321147</v>
          </cell>
          <cell r="AH1132">
            <v>0</v>
          </cell>
          <cell r="AI1132">
            <v>188.85005818321147</v>
          </cell>
          <cell r="AJ1132">
            <v>20.675320109446794</v>
          </cell>
          <cell r="AK1132">
            <v>0</v>
          </cell>
          <cell r="AL1132">
            <v>20.675320109446794</v>
          </cell>
          <cell r="AM1132">
            <v>0</v>
          </cell>
          <cell r="AN1132">
            <v>0</v>
          </cell>
          <cell r="AO1132">
            <v>0</v>
          </cell>
          <cell r="AP1132">
            <v>0.22629432667904986</v>
          </cell>
          <cell r="AQ1132">
            <v>0.22629432667904986</v>
          </cell>
          <cell r="AR1132">
            <v>648.82656756763811</v>
          </cell>
          <cell r="AS1132">
            <v>0</v>
          </cell>
        </row>
        <row r="1133">
          <cell r="A1133" t="str">
            <v>л/с №3000000145483</v>
          </cell>
          <cell r="B1133" t="str">
            <v>А/м 14</v>
          </cell>
          <cell r="C1133" t="str">
            <v>Золотарев Сергей Алексеевич</v>
          </cell>
          <cell r="D1133">
            <v>44519</v>
          </cell>
          <cell r="E1133">
            <v>16.7</v>
          </cell>
          <cell r="F1133">
            <v>31</v>
          </cell>
          <cell r="G1133">
            <v>28</v>
          </cell>
          <cell r="H1133">
            <v>31</v>
          </cell>
          <cell r="I1133">
            <v>30</v>
          </cell>
          <cell r="J1133">
            <v>31</v>
          </cell>
          <cell r="K1133">
            <v>151</v>
          </cell>
          <cell r="V1133">
            <v>0.15105706863679697</v>
          </cell>
          <cell r="W1133">
            <v>2.7874864552695552E-2</v>
          </cell>
          <cell r="X1133">
            <v>7.6920588467878151E-2</v>
          </cell>
          <cell r="Y1133">
            <v>8.4212724363448635E-3</v>
          </cell>
          <cell r="Z1133">
            <v>0</v>
          </cell>
          <cell r="AA1133">
            <v>433.10780605405148</v>
          </cell>
          <cell r="AB1133">
            <v>0</v>
          </cell>
          <cell r="AC1133">
            <v>433.10780605405148</v>
          </cell>
          <cell r="AD1133">
            <v>79.922254148197624</v>
          </cell>
          <cell r="AE1133">
            <v>0</v>
          </cell>
          <cell r="AF1133">
            <v>79.922254148197624</v>
          </cell>
          <cell r="AG1133">
            <v>220.54517284333087</v>
          </cell>
          <cell r="AH1133">
            <v>0</v>
          </cell>
          <cell r="AI1133">
            <v>220.54517284333087</v>
          </cell>
          <cell r="AJ1133">
            <v>24.145303904039263</v>
          </cell>
          <cell r="AK1133">
            <v>0</v>
          </cell>
          <cell r="AL1133">
            <v>24.145303904039263</v>
          </cell>
          <cell r="AM1133">
            <v>0</v>
          </cell>
          <cell r="AN1133">
            <v>0</v>
          </cell>
          <cell r="AO1133">
            <v>0</v>
          </cell>
          <cell r="AP1133">
            <v>0.26427379409371554</v>
          </cell>
          <cell r="AQ1133">
            <v>0.26427379409371554</v>
          </cell>
          <cell r="AR1133">
            <v>757.72053694961926</v>
          </cell>
          <cell r="AS1133">
            <v>0</v>
          </cell>
        </row>
        <row r="1134">
          <cell r="A1134" t="str">
            <v>л/с №3000000145555</v>
          </cell>
          <cell r="B1134" t="str">
            <v>А/м 140</v>
          </cell>
          <cell r="C1134" t="str">
            <v>Трошкин Олег Анатольевич</v>
          </cell>
          <cell r="D1134">
            <v>44520</v>
          </cell>
          <cell r="E1134">
            <v>14.3</v>
          </cell>
          <cell r="F1134">
            <v>31</v>
          </cell>
          <cell r="G1134">
            <v>28</v>
          </cell>
          <cell r="H1134">
            <v>31</v>
          </cell>
          <cell r="I1134">
            <v>30</v>
          </cell>
          <cell r="J1134">
            <v>31</v>
          </cell>
          <cell r="K1134">
            <v>151</v>
          </cell>
          <cell r="V1134">
            <v>0.12934826835366448</v>
          </cell>
          <cell r="W1134">
            <v>2.3868895994224339E-2</v>
          </cell>
          <cell r="X1134">
            <v>6.5866132640159142E-2</v>
          </cell>
          <cell r="Y1134">
            <v>7.2110296910018893E-3</v>
          </cell>
          <cell r="Z1134">
            <v>0</v>
          </cell>
          <cell r="AA1134">
            <v>370.8647680582597</v>
          </cell>
          <cell r="AB1134">
            <v>0</v>
          </cell>
          <cell r="AC1134">
            <v>370.8647680582597</v>
          </cell>
          <cell r="AD1134">
            <v>68.436421216720134</v>
          </cell>
          <cell r="AE1134">
            <v>0</v>
          </cell>
          <cell r="AF1134">
            <v>68.436421216720134</v>
          </cell>
          <cell r="AG1134">
            <v>188.85005818321147</v>
          </cell>
          <cell r="AH1134">
            <v>0</v>
          </cell>
          <cell r="AI1134">
            <v>188.85005818321147</v>
          </cell>
          <cell r="AJ1134">
            <v>20.675320109446794</v>
          </cell>
          <cell r="AK1134">
            <v>0</v>
          </cell>
          <cell r="AL1134">
            <v>20.675320109446794</v>
          </cell>
          <cell r="AM1134">
            <v>0</v>
          </cell>
          <cell r="AN1134">
            <v>0</v>
          </cell>
          <cell r="AO1134">
            <v>0</v>
          </cell>
          <cell r="AP1134">
            <v>0.22629432667904986</v>
          </cell>
          <cell r="AQ1134">
            <v>0.22629432667904986</v>
          </cell>
          <cell r="AR1134">
            <v>648.82656756763811</v>
          </cell>
          <cell r="AS1134">
            <v>0</v>
          </cell>
        </row>
        <row r="1135">
          <cell r="A1135" t="str">
            <v>л/с №3000000147820</v>
          </cell>
          <cell r="B1135" t="str">
            <v>А/м 141</v>
          </cell>
          <cell r="C1135" t="str">
            <v>Можаров Павел Павлович</v>
          </cell>
          <cell r="D1135">
            <v>44551</v>
          </cell>
          <cell r="E1135">
            <v>16</v>
          </cell>
          <cell r="F1135">
            <v>31</v>
          </cell>
          <cell r="G1135">
            <v>28</v>
          </cell>
          <cell r="H1135">
            <v>31</v>
          </cell>
          <cell r="I1135">
            <v>30</v>
          </cell>
          <cell r="J1135">
            <v>31</v>
          </cell>
          <cell r="K1135">
            <v>151</v>
          </cell>
          <cell r="V1135">
            <v>0.14472533522088332</v>
          </cell>
          <cell r="W1135">
            <v>2.6706457056474783E-2</v>
          </cell>
          <cell r="X1135">
            <v>7.3696372184793441E-2</v>
          </cell>
          <cell r="Y1135">
            <v>8.0682849689531627E-3</v>
          </cell>
          <cell r="Z1135">
            <v>0</v>
          </cell>
          <cell r="AA1135">
            <v>414.95358663861219</v>
          </cell>
          <cell r="AB1135">
            <v>0</v>
          </cell>
          <cell r="AC1135">
            <v>414.95358663861219</v>
          </cell>
          <cell r="AD1135">
            <v>76.572219543183365</v>
          </cell>
          <cell r="AE1135">
            <v>0</v>
          </cell>
          <cell r="AF1135">
            <v>76.572219543183365</v>
          </cell>
          <cell r="AG1135">
            <v>211.30076440079606</v>
          </cell>
          <cell r="AH1135">
            <v>0</v>
          </cell>
          <cell r="AI1135">
            <v>211.30076440079606</v>
          </cell>
          <cell r="AJ1135">
            <v>23.133225297283129</v>
          </cell>
          <cell r="AK1135">
            <v>0</v>
          </cell>
          <cell r="AL1135">
            <v>23.133225297283129</v>
          </cell>
          <cell r="AM1135">
            <v>0</v>
          </cell>
          <cell r="AN1135">
            <v>0</v>
          </cell>
          <cell r="AO1135">
            <v>0</v>
          </cell>
          <cell r="AP1135">
            <v>0.2531964494311047</v>
          </cell>
          <cell r="AQ1135">
            <v>0.2531964494311047</v>
          </cell>
          <cell r="AR1135">
            <v>725.95979587987472</v>
          </cell>
          <cell r="AS1135">
            <v>0</v>
          </cell>
        </row>
        <row r="1136">
          <cell r="A1136" t="str">
            <v>л/с №3000000145521</v>
          </cell>
          <cell r="B1136" t="str">
            <v>А/м 142</v>
          </cell>
          <cell r="C1136" t="str">
            <v>Зленко Ольга Ивановна</v>
          </cell>
          <cell r="D1136">
            <v>44522</v>
          </cell>
          <cell r="E1136">
            <v>15.7</v>
          </cell>
          <cell r="F1136">
            <v>31</v>
          </cell>
          <cell r="G1136">
            <v>28</v>
          </cell>
          <cell r="H1136">
            <v>31</v>
          </cell>
          <cell r="I1136">
            <v>30</v>
          </cell>
          <cell r="J1136">
            <v>31</v>
          </cell>
          <cell r="K1136">
            <v>151</v>
          </cell>
          <cell r="V1136">
            <v>0.14201173518549176</v>
          </cell>
          <cell r="W1136">
            <v>2.6205710986665878E-2</v>
          </cell>
          <cell r="X1136">
            <v>7.2314565206328563E-2</v>
          </cell>
          <cell r="Y1136">
            <v>7.91700462578529E-3</v>
          </cell>
          <cell r="Z1136">
            <v>0</v>
          </cell>
          <cell r="AA1136">
            <v>407.17320688913827</v>
          </cell>
          <cell r="AB1136">
            <v>0</v>
          </cell>
          <cell r="AC1136">
            <v>407.17320688913827</v>
          </cell>
          <cell r="AD1136">
            <v>75.136490426748665</v>
          </cell>
          <cell r="AE1136">
            <v>0</v>
          </cell>
          <cell r="AF1136">
            <v>75.136490426748665</v>
          </cell>
          <cell r="AG1136">
            <v>207.33887506828111</v>
          </cell>
          <cell r="AH1136">
            <v>0</v>
          </cell>
          <cell r="AI1136">
            <v>207.33887506828111</v>
          </cell>
          <cell r="AJ1136">
            <v>22.699477322959066</v>
          </cell>
          <cell r="AK1136">
            <v>0</v>
          </cell>
          <cell r="AL1136">
            <v>22.699477322959066</v>
          </cell>
          <cell r="AM1136">
            <v>0</v>
          </cell>
          <cell r="AN1136">
            <v>0</v>
          </cell>
          <cell r="AO1136">
            <v>0</v>
          </cell>
          <cell r="AP1136">
            <v>0.24844901600427149</v>
          </cell>
          <cell r="AQ1136">
            <v>0.24844901600427149</v>
          </cell>
          <cell r="AR1136">
            <v>712.34804970712707</v>
          </cell>
          <cell r="AS1136">
            <v>0</v>
          </cell>
        </row>
        <row r="1137">
          <cell r="A1137" t="str">
            <v>л/с №3000000148093</v>
          </cell>
          <cell r="B1137" t="str">
            <v>А/м 143</v>
          </cell>
          <cell r="C1137" t="str">
            <v>Балюк Марина Аркадьевна</v>
          </cell>
          <cell r="D1137">
            <v>44555</v>
          </cell>
          <cell r="E1137">
            <v>13.3</v>
          </cell>
          <cell r="F1137">
            <v>31</v>
          </cell>
          <cell r="G1137">
            <v>28</v>
          </cell>
          <cell r="H1137">
            <v>31</v>
          </cell>
          <cell r="I1137">
            <v>30</v>
          </cell>
          <cell r="J1137">
            <v>31</v>
          </cell>
          <cell r="K1137">
            <v>151</v>
          </cell>
          <cell r="V1137">
            <v>0.12030293490235927</v>
          </cell>
          <cell r="W1137">
            <v>2.2199742428194665E-2</v>
          </cell>
          <cell r="X1137">
            <v>6.1260109378609554E-2</v>
          </cell>
          <cell r="Y1137">
            <v>6.7067618804423166E-3</v>
          </cell>
          <cell r="Z1137">
            <v>0</v>
          </cell>
          <cell r="AA1137">
            <v>344.93016889334643</v>
          </cell>
          <cell r="AB1137">
            <v>0</v>
          </cell>
          <cell r="AC1137">
            <v>344.93016889334643</v>
          </cell>
          <cell r="AD1137">
            <v>63.650657495271176</v>
          </cell>
          <cell r="AE1137">
            <v>0</v>
          </cell>
          <cell r="AF1137">
            <v>63.650657495271176</v>
          </cell>
          <cell r="AG1137">
            <v>175.64376040816174</v>
          </cell>
          <cell r="AH1137">
            <v>0</v>
          </cell>
          <cell r="AI1137">
            <v>175.64376040816174</v>
          </cell>
          <cell r="AJ1137">
            <v>19.2294935283666</v>
          </cell>
          <cell r="AK1137">
            <v>0</v>
          </cell>
          <cell r="AL1137">
            <v>19.2294935283666</v>
          </cell>
          <cell r="AM1137">
            <v>0</v>
          </cell>
          <cell r="AN1137">
            <v>0</v>
          </cell>
          <cell r="AO1137">
            <v>0</v>
          </cell>
          <cell r="AP1137">
            <v>0.21046954858960579</v>
          </cell>
          <cell r="AQ1137">
            <v>0.21046954858960579</v>
          </cell>
          <cell r="AR1137">
            <v>603.45408032514592</v>
          </cell>
          <cell r="AS1137">
            <v>0</v>
          </cell>
        </row>
        <row r="1138">
          <cell r="A1138" t="str">
            <v>л/с №3000000145674</v>
          </cell>
          <cell r="B1138" t="str">
            <v>А/м 144</v>
          </cell>
          <cell r="C1138" t="str">
            <v>Сафонов Евгений Георгиевич</v>
          </cell>
          <cell r="D1138">
            <v>44526</v>
          </cell>
          <cell r="E1138">
            <v>13.3</v>
          </cell>
          <cell r="F1138">
            <v>31</v>
          </cell>
          <cell r="G1138">
            <v>28</v>
          </cell>
          <cell r="H1138">
            <v>31</v>
          </cell>
          <cell r="I1138">
            <v>30</v>
          </cell>
          <cell r="J1138">
            <v>31</v>
          </cell>
          <cell r="K1138">
            <v>151</v>
          </cell>
          <cell r="V1138">
            <v>0.12030293490235927</v>
          </cell>
          <cell r="W1138">
            <v>2.2199742428194665E-2</v>
          </cell>
          <cell r="X1138">
            <v>6.1260109378609554E-2</v>
          </cell>
          <cell r="Y1138">
            <v>6.7067618804423166E-3</v>
          </cell>
          <cell r="Z1138">
            <v>0</v>
          </cell>
          <cell r="AA1138">
            <v>344.93016889334643</v>
          </cell>
          <cell r="AB1138">
            <v>0</v>
          </cell>
          <cell r="AC1138">
            <v>344.93016889334643</v>
          </cell>
          <cell r="AD1138">
            <v>63.650657495271176</v>
          </cell>
          <cell r="AE1138">
            <v>0</v>
          </cell>
          <cell r="AF1138">
            <v>63.650657495271176</v>
          </cell>
          <cell r="AG1138">
            <v>175.64376040816174</v>
          </cell>
          <cell r="AH1138">
            <v>0</v>
          </cell>
          <cell r="AI1138">
            <v>175.64376040816174</v>
          </cell>
          <cell r="AJ1138">
            <v>19.2294935283666</v>
          </cell>
          <cell r="AK1138">
            <v>0</v>
          </cell>
          <cell r="AL1138">
            <v>19.2294935283666</v>
          </cell>
          <cell r="AM1138">
            <v>0</v>
          </cell>
          <cell r="AN1138">
            <v>0</v>
          </cell>
          <cell r="AO1138">
            <v>0</v>
          </cell>
          <cell r="AP1138">
            <v>0.21046954858960579</v>
          </cell>
          <cell r="AQ1138">
            <v>0.21046954858960579</v>
          </cell>
          <cell r="AR1138">
            <v>603.45408032514592</v>
          </cell>
          <cell r="AS1138">
            <v>0</v>
          </cell>
        </row>
        <row r="1139">
          <cell r="A1139" t="str">
            <v>л/с №3000000145406</v>
          </cell>
          <cell r="B1139" t="str">
            <v>А/м 145</v>
          </cell>
          <cell r="C1139" t="str">
            <v>Турлянский Ярослав Владимирович</v>
          </cell>
          <cell r="D1139">
            <v>44516</v>
          </cell>
          <cell r="E1139">
            <v>13.3</v>
          </cell>
          <cell r="F1139">
            <v>31</v>
          </cell>
          <cell r="G1139">
            <v>28</v>
          </cell>
          <cell r="H1139">
            <v>31</v>
          </cell>
          <cell r="I1139">
            <v>30</v>
          </cell>
          <cell r="J1139">
            <v>31</v>
          </cell>
          <cell r="K1139">
            <v>151</v>
          </cell>
          <cell r="V1139">
            <v>0.12030293490235927</v>
          </cell>
          <cell r="W1139">
            <v>2.2199742428194665E-2</v>
          </cell>
          <cell r="X1139">
            <v>6.1260109378609554E-2</v>
          </cell>
          <cell r="Y1139">
            <v>6.7067618804423166E-3</v>
          </cell>
          <cell r="Z1139">
            <v>0</v>
          </cell>
          <cell r="AA1139">
            <v>344.93016889334643</v>
          </cell>
          <cell r="AB1139">
            <v>0</v>
          </cell>
          <cell r="AC1139">
            <v>344.93016889334643</v>
          </cell>
          <cell r="AD1139">
            <v>63.650657495271176</v>
          </cell>
          <cell r="AE1139">
            <v>0</v>
          </cell>
          <cell r="AF1139">
            <v>63.650657495271176</v>
          </cell>
          <cell r="AG1139">
            <v>175.64376040816174</v>
          </cell>
          <cell r="AH1139">
            <v>0</v>
          </cell>
          <cell r="AI1139">
            <v>175.64376040816174</v>
          </cell>
          <cell r="AJ1139">
            <v>19.2294935283666</v>
          </cell>
          <cell r="AK1139">
            <v>0</v>
          </cell>
          <cell r="AL1139">
            <v>19.2294935283666</v>
          </cell>
          <cell r="AM1139">
            <v>0</v>
          </cell>
          <cell r="AN1139">
            <v>0</v>
          </cell>
          <cell r="AO1139">
            <v>0</v>
          </cell>
          <cell r="AP1139">
            <v>0.21046954858960579</v>
          </cell>
          <cell r="AQ1139">
            <v>0.21046954858960579</v>
          </cell>
          <cell r="AR1139">
            <v>603.45408032514592</v>
          </cell>
          <cell r="AS1139">
            <v>0</v>
          </cell>
        </row>
        <row r="1140">
          <cell r="A1140" t="str">
            <v>л/с №3000000145698</v>
          </cell>
          <cell r="B1140" t="str">
            <v>А/м 146</v>
          </cell>
          <cell r="C1140" t="str">
            <v>Елисеев Виталий Владимирович</v>
          </cell>
          <cell r="D1140">
            <v>44528</v>
          </cell>
          <cell r="E1140">
            <v>14.3</v>
          </cell>
          <cell r="F1140">
            <v>31</v>
          </cell>
          <cell r="G1140">
            <v>28</v>
          </cell>
          <cell r="H1140">
            <v>31</v>
          </cell>
          <cell r="I1140">
            <v>30</v>
          </cell>
          <cell r="J1140">
            <v>31</v>
          </cell>
          <cell r="K1140">
            <v>151</v>
          </cell>
          <cell r="V1140">
            <v>0.12934826835366448</v>
          </cell>
          <cell r="W1140">
            <v>2.3868895994224339E-2</v>
          </cell>
          <cell r="X1140">
            <v>6.5866132640159142E-2</v>
          </cell>
          <cell r="Y1140">
            <v>7.2110296910018893E-3</v>
          </cell>
          <cell r="Z1140">
            <v>0</v>
          </cell>
          <cell r="AA1140">
            <v>370.8647680582597</v>
          </cell>
          <cell r="AB1140">
            <v>0</v>
          </cell>
          <cell r="AC1140">
            <v>370.8647680582597</v>
          </cell>
          <cell r="AD1140">
            <v>68.436421216720134</v>
          </cell>
          <cell r="AE1140">
            <v>0</v>
          </cell>
          <cell r="AF1140">
            <v>68.436421216720134</v>
          </cell>
          <cell r="AG1140">
            <v>188.85005818321147</v>
          </cell>
          <cell r="AH1140">
            <v>0</v>
          </cell>
          <cell r="AI1140">
            <v>188.85005818321147</v>
          </cell>
          <cell r="AJ1140">
            <v>20.675320109446794</v>
          </cell>
          <cell r="AK1140">
            <v>0</v>
          </cell>
          <cell r="AL1140">
            <v>20.675320109446794</v>
          </cell>
          <cell r="AM1140">
            <v>0</v>
          </cell>
          <cell r="AN1140">
            <v>0</v>
          </cell>
          <cell r="AO1140">
            <v>0</v>
          </cell>
          <cell r="AP1140">
            <v>0.22629432667904986</v>
          </cell>
          <cell r="AQ1140">
            <v>0.22629432667904986</v>
          </cell>
          <cell r="AR1140">
            <v>648.82656756763811</v>
          </cell>
          <cell r="AS1140">
            <v>0</v>
          </cell>
        </row>
        <row r="1141">
          <cell r="A1141" t="str">
            <v>л/с №3000000147123</v>
          </cell>
          <cell r="B1141" t="str">
            <v>А/м 147</v>
          </cell>
          <cell r="C1141" t="str">
            <v>Кондратенко Надежда Витальевна</v>
          </cell>
          <cell r="D1141">
            <v>44533</v>
          </cell>
          <cell r="E1141">
            <v>14.3</v>
          </cell>
          <cell r="F1141">
            <v>31</v>
          </cell>
          <cell r="G1141">
            <v>28</v>
          </cell>
          <cell r="H1141">
            <v>31</v>
          </cell>
          <cell r="I1141">
            <v>30</v>
          </cell>
          <cell r="J1141">
            <v>31</v>
          </cell>
          <cell r="K1141">
            <v>151</v>
          </cell>
          <cell r="V1141">
            <v>0.12934826835366448</v>
          </cell>
          <cell r="W1141">
            <v>2.3868895994224339E-2</v>
          </cell>
          <cell r="X1141">
            <v>6.5866132640159142E-2</v>
          </cell>
          <cell r="Y1141">
            <v>7.2110296910018893E-3</v>
          </cell>
          <cell r="Z1141">
            <v>0</v>
          </cell>
          <cell r="AA1141">
            <v>370.8647680582597</v>
          </cell>
          <cell r="AB1141">
            <v>0</v>
          </cell>
          <cell r="AC1141">
            <v>370.8647680582597</v>
          </cell>
          <cell r="AD1141">
            <v>68.436421216720134</v>
          </cell>
          <cell r="AE1141">
            <v>0</v>
          </cell>
          <cell r="AF1141">
            <v>68.436421216720134</v>
          </cell>
          <cell r="AG1141">
            <v>188.85005818321147</v>
          </cell>
          <cell r="AH1141">
            <v>0</v>
          </cell>
          <cell r="AI1141">
            <v>188.85005818321147</v>
          </cell>
          <cell r="AJ1141">
            <v>20.675320109446794</v>
          </cell>
          <cell r="AK1141">
            <v>0</v>
          </cell>
          <cell r="AL1141">
            <v>20.675320109446794</v>
          </cell>
          <cell r="AM1141">
            <v>0</v>
          </cell>
          <cell r="AN1141">
            <v>0</v>
          </cell>
          <cell r="AO1141">
            <v>0</v>
          </cell>
          <cell r="AP1141">
            <v>0.22629432667904986</v>
          </cell>
          <cell r="AQ1141">
            <v>0.22629432667904986</v>
          </cell>
          <cell r="AR1141">
            <v>648.82656756763811</v>
          </cell>
          <cell r="AS1141">
            <v>0</v>
          </cell>
        </row>
        <row r="1142">
          <cell r="A1142" t="str">
            <v>л/с №3000000145851</v>
          </cell>
          <cell r="B1142" t="str">
            <v>А/м 148</v>
          </cell>
          <cell r="C1142" t="str">
            <v>Цветкова Елизавета Андреевна</v>
          </cell>
          <cell r="D1142">
            <v>44532</v>
          </cell>
          <cell r="E1142">
            <v>13.3</v>
          </cell>
          <cell r="F1142">
            <v>31</v>
          </cell>
          <cell r="G1142">
            <v>28</v>
          </cell>
          <cell r="H1142">
            <v>31</v>
          </cell>
          <cell r="I1142">
            <v>30</v>
          </cell>
          <cell r="J1142">
            <v>31</v>
          </cell>
          <cell r="K1142">
            <v>151</v>
          </cell>
          <cell r="V1142">
            <v>0.12030293490235927</v>
          </cell>
          <cell r="W1142">
            <v>2.2199742428194665E-2</v>
          </cell>
          <cell r="X1142">
            <v>6.1260109378609554E-2</v>
          </cell>
          <cell r="Y1142">
            <v>6.7067618804423166E-3</v>
          </cell>
          <cell r="Z1142">
            <v>0</v>
          </cell>
          <cell r="AA1142">
            <v>344.93016889334643</v>
          </cell>
          <cell r="AB1142">
            <v>0</v>
          </cell>
          <cell r="AC1142">
            <v>344.93016889334643</v>
          </cell>
          <cell r="AD1142">
            <v>63.650657495271176</v>
          </cell>
          <cell r="AE1142">
            <v>0</v>
          </cell>
          <cell r="AF1142">
            <v>63.650657495271176</v>
          </cell>
          <cell r="AG1142">
            <v>175.64376040816174</v>
          </cell>
          <cell r="AH1142">
            <v>0</v>
          </cell>
          <cell r="AI1142">
            <v>175.64376040816174</v>
          </cell>
          <cell r="AJ1142">
            <v>19.2294935283666</v>
          </cell>
          <cell r="AK1142">
            <v>0</v>
          </cell>
          <cell r="AL1142">
            <v>19.2294935283666</v>
          </cell>
          <cell r="AM1142">
            <v>0</v>
          </cell>
          <cell r="AN1142">
            <v>0</v>
          </cell>
          <cell r="AO1142">
            <v>0</v>
          </cell>
          <cell r="AP1142">
            <v>0.21046954858960579</v>
          </cell>
          <cell r="AQ1142">
            <v>0.21046954858960579</v>
          </cell>
          <cell r="AR1142">
            <v>603.45408032514592</v>
          </cell>
          <cell r="AS1142">
            <v>0</v>
          </cell>
        </row>
        <row r="1143">
          <cell r="A1143" t="str">
            <v>л/с №3000000146114</v>
          </cell>
          <cell r="B1143" t="str">
            <v>А/м 149</v>
          </cell>
          <cell r="C1143" t="str">
            <v>Илларионова Елена Ивановна</v>
          </cell>
          <cell r="D1143">
            <v>44537</v>
          </cell>
          <cell r="E1143">
            <v>14.3</v>
          </cell>
          <cell r="F1143">
            <v>31</v>
          </cell>
          <cell r="G1143">
            <v>28</v>
          </cell>
          <cell r="H1143">
            <v>31</v>
          </cell>
          <cell r="I1143">
            <v>30</v>
          </cell>
          <cell r="J1143">
            <v>23</v>
          </cell>
          <cell r="K1143">
            <v>143</v>
          </cell>
          <cell r="V1143">
            <v>0.12934826835366448</v>
          </cell>
          <cell r="W1143">
            <v>2.3868895994224339E-2</v>
          </cell>
          <cell r="X1143">
            <v>6.5866132640159142E-2</v>
          </cell>
          <cell r="Y1143">
            <v>7.2110296910018893E-3</v>
          </cell>
          <cell r="Z1143">
            <v>0</v>
          </cell>
          <cell r="AA1143">
            <v>370.8647680582597</v>
          </cell>
          <cell r="AB1143">
            <v>0</v>
          </cell>
          <cell r="AC1143">
            <v>370.8647680582597</v>
          </cell>
          <cell r="AD1143">
            <v>68.436421216720134</v>
          </cell>
          <cell r="AE1143">
            <v>0</v>
          </cell>
          <cell r="AF1143">
            <v>68.436421216720134</v>
          </cell>
          <cell r="AG1143">
            <v>188.85005818321147</v>
          </cell>
          <cell r="AH1143">
            <v>0</v>
          </cell>
          <cell r="AI1143">
            <v>188.85005818321147</v>
          </cell>
          <cell r="AJ1143">
            <v>20.675320109446794</v>
          </cell>
          <cell r="AK1143">
            <v>0</v>
          </cell>
          <cell r="AL1143">
            <v>20.675320109446794</v>
          </cell>
          <cell r="AM1143">
            <v>0</v>
          </cell>
          <cell r="AN1143">
            <v>0</v>
          </cell>
          <cell r="AO1143">
            <v>0</v>
          </cell>
          <cell r="AP1143">
            <v>0.22629432667904986</v>
          </cell>
          <cell r="AQ1143">
            <v>0.22629432667904986</v>
          </cell>
          <cell r="AR1143">
            <v>648.82656756763811</v>
          </cell>
          <cell r="AS1143">
            <v>0</v>
          </cell>
        </row>
        <row r="1144">
          <cell r="A1144" t="str">
            <v>л/с №3000000145501</v>
          </cell>
          <cell r="B1144" t="str">
            <v>А/м 15</v>
          </cell>
          <cell r="C1144" t="str">
            <v>Журавлёва Юлия Олеговна</v>
          </cell>
          <cell r="D1144">
            <v>44521</v>
          </cell>
          <cell r="E1144">
            <v>18</v>
          </cell>
          <cell r="F1144">
            <v>31</v>
          </cell>
          <cell r="G1144">
            <v>28</v>
          </cell>
          <cell r="H1144">
            <v>31</v>
          </cell>
          <cell r="I1144">
            <v>30</v>
          </cell>
          <cell r="J1144">
            <v>31</v>
          </cell>
          <cell r="K1144">
            <v>151</v>
          </cell>
          <cell r="V1144">
            <v>0.16281600212349373</v>
          </cell>
          <cell r="W1144">
            <v>3.0044764188534131E-2</v>
          </cell>
          <cell r="X1144">
            <v>8.2908418707892617E-2</v>
          </cell>
          <cell r="Y1144">
            <v>9.0768205900723081E-3</v>
          </cell>
          <cell r="Z1144">
            <v>0</v>
          </cell>
          <cell r="AA1144">
            <v>466.82278496843873</v>
          </cell>
          <cell r="AB1144">
            <v>0</v>
          </cell>
          <cell r="AC1144">
            <v>466.82278496843873</v>
          </cell>
          <cell r="AD1144">
            <v>86.143746986081283</v>
          </cell>
          <cell r="AE1144">
            <v>0</v>
          </cell>
          <cell r="AF1144">
            <v>86.143746986081283</v>
          </cell>
          <cell r="AG1144">
            <v>237.71335995089555</v>
          </cell>
          <cell r="AH1144">
            <v>0</v>
          </cell>
          <cell r="AI1144">
            <v>237.71335995089555</v>
          </cell>
          <cell r="AJ1144">
            <v>26.024878459443517</v>
          </cell>
          <cell r="AK1144">
            <v>0</v>
          </cell>
          <cell r="AL1144">
            <v>26.024878459443517</v>
          </cell>
          <cell r="AM1144">
            <v>0</v>
          </cell>
          <cell r="AN1144">
            <v>0</v>
          </cell>
          <cell r="AO1144">
            <v>0</v>
          </cell>
          <cell r="AP1144">
            <v>0.28484600560999279</v>
          </cell>
          <cell r="AQ1144">
            <v>0.28484600560999279</v>
          </cell>
          <cell r="AR1144">
            <v>816.70477036485909</v>
          </cell>
          <cell r="AS1144">
            <v>0</v>
          </cell>
        </row>
        <row r="1145">
          <cell r="A1145" t="str">
            <v>л/с №3000000145829</v>
          </cell>
          <cell r="B1145" t="str">
            <v>А/м 150</v>
          </cell>
          <cell r="C1145" t="str">
            <v>Казаченко Алексей Александрович</v>
          </cell>
          <cell r="D1145">
            <v>44531</v>
          </cell>
          <cell r="E1145">
            <v>14.3</v>
          </cell>
          <cell r="F1145">
            <v>31</v>
          </cell>
          <cell r="G1145">
            <v>28</v>
          </cell>
          <cell r="H1145">
            <v>31</v>
          </cell>
          <cell r="I1145">
            <v>30</v>
          </cell>
          <cell r="J1145">
            <v>31</v>
          </cell>
          <cell r="K1145">
            <v>151</v>
          </cell>
          <cell r="V1145">
            <v>0.12934826835366448</v>
          </cell>
          <cell r="W1145">
            <v>2.3868895994224339E-2</v>
          </cell>
          <cell r="X1145">
            <v>6.5866132640159142E-2</v>
          </cell>
          <cell r="Y1145">
            <v>7.2110296910018893E-3</v>
          </cell>
          <cell r="Z1145">
            <v>0</v>
          </cell>
          <cell r="AA1145">
            <v>370.8647680582597</v>
          </cell>
          <cell r="AB1145">
            <v>0</v>
          </cell>
          <cell r="AC1145">
            <v>370.8647680582597</v>
          </cell>
          <cell r="AD1145">
            <v>68.436421216720134</v>
          </cell>
          <cell r="AE1145">
            <v>0</v>
          </cell>
          <cell r="AF1145">
            <v>68.436421216720134</v>
          </cell>
          <cell r="AG1145">
            <v>188.85005818321147</v>
          </cell>
          <cell r="AH1145">
            <v>0</v>
          </cell>
          <cell r="AI1145">
            <v>188.85005818321147</v>
          </cell>
          <cell r="AJ1145">
            <v>20.675320109446794</v>
          </cell>
          <cell r="AK1145">
            <v>0</v>
          </cell>
          <cell r="AL1145">
            <v>20.675320109446794</v>
          </cell>
          <cell r="AM1145">
            <v>0</v>
          </cell>
          <cell r="AN1145">
            <v>0</v>
          </cell>
          <cell r="AO1145">
            <v>0</v>
          </cell>
          <cell r="AP1145">
            <v>0.22629432667904986</v>
          </cell>
          <cell r="AQ1145">
            <v>0.22629432667904986</v>
          </cell>
          <cell r="AR1145">
            <v>648.82656756763811</v>
          </cell>
          <cell r="AS1145">
            <v>0</v>
          </cell>
        </row>
        <row r="1146">
          <cell r="A1146" t="str">
            <v>л/с №3000000148262</v>
          </cell>
          <cell r="B1146" t="str">
            <v>А/м 151</v>
          </cell>
          <cell r="C1146" t="str">
            <v>Петровский Владимир Станиславович</v>
          </cell>
          <cell r="D1146">
            <v>44564</v>
          </cell>
          <cell r="E1146">
            <v>14.3</v>
          </cell>
          <cell r="F1146">
            <v>31</v>
          </cell>
          <cell r="G1146">
            <v>28</v>
          </cell>
          <cell r="H1146">
            <v>31</v>
          </cell>
          <cell r="I1146">
            <v>30</v>
          </cell>
          <cell r="J1146">
            <v>31</v>
          </cell>
          <cell r="K1146">
            <v>151</v>
          </cell>
          <cell r="V1146">
            <v>0.12934826835366448</v>
          </cell>
          <cell r="W1146">
            <v>2.3868895994224339E-2</v>
          </cell>
          <cell r="X1146">
            <v>6.5866132640159142E-2</v>
          </cell>
          <cell r="Y1146">
            <v>7.2110296910018893E-3</v>
          </cell>
          <cell r="Z1146">
            <v>0</v>
          </cell>
          <cell r="AA1146">
            <v>370.8647680582597</v>
          </cell>
          <cell r="AB1146">
            <v>0</v>
          </cell>
          <cell r="AC1146">
            <v>370.8647680582597</v>
          </cell>
          <cell r="AD1146">
            <v>68.436421216720134</v>
          </cell>
          <cell r="AE1146">
            <v>0</v>
          </cell>
          <cell r="AF1146">
            <v>68.436421216720134</v>
          </cell>
          <cell r="AG1146">
            <v>188.85005818321147</v>
          </cell>
          <cell r="AH1146">
            <v>0</v>
          </cell>
          <cell r="AI1146">
            <v>188.85005818321147</v>
          </cell>
          <cell r="AJ1146">
            <v>20.675320109446794</v>
          </cell>
          <cell r="AK1146">
            <v>0</v>
          </cell>
          <cell r="AL1146">
            <v>20.675320109446794</v>
          </cell>
          <cell r="AM1146">
            <v>0</v>
          </cell>
          <cell r="AN1146">
            <v>0</v>
          </cell>
          <cell r="AO1146">
            <v>0</v>
          </cell>
          <cell r="AP1146">
            <v>0.22629432667904986</v>
          </cell>
          <cell r="AQ1146">
            <v>0.22629432667904986</v>
          </cell>
          <cell r="AR1146">
            <v>648.82656756763811</v>
          </cell>
          <cell r="AS1146">
            <v>0</v>
          </cell>
        </row>
        <row r="1147">
          <cell r="A1147" t="str">
            <v>л/с №3000000146077</v>
          </cell>
          <cell r="B1147" t="str">
            <v>А/м 152</v>
          </cell>
          <cell r="C1147" t="str">
            <v>Александров Дмитрий Николаевич</v>
          </cell>
          <cell r="D1147">
            <v>44534</v>
          </cell>
          <cell r="E1147">
            <v>14.3</v>
          </cell>
          <cell r="F1147">
            <v>31</v>
          </cell>
          <cell r="G1147">
            <v>28</v>
          </cell>
          <cell r="H1147">
            <v>31</v>
          </cell>
          <cell r="I1147">
            <v>30</v>
          </cell>
          <cell r="J1147">
            <v>31</v>
          </cell>
          <cell r="K1147">
            <v>151</v>
          </cell>
          <cell r="V1147">
            <v>0.12934826835366448</v>
          </cell>
          <cell r="W1147">
            <v>2.3868895994224339E-2</v>
          </cell>
          <cell r="X1147">
            <v>6.5866132640159142E-2</v>
          </cell>
          <cell r="Y1147">
            <v>7.2110296910018893E-3</v>
          </cell>
          <cell r="Z1147">
            <v>0</v>
          </cell>
          <cell r="AA1147">
            <v>370.8647680582597</v>
          </cell>
          <cell r="AB1147">
            <v>0</v>
          </cell>
          <cell r="AC1147">
            <v>370.8647680582597</v>
          </cell>
          <cell r="AD1147">
            <v>68.436421216720134</v>
          </cell>
          <cell r="AE1147">
            <v>0</v>
          </cell>
          <cell r="AF1147">
            <v>68.436421216720134</v>
          </cell>
          <cell r="AG1147">
            <v>188.85005818321147</v>
          </cell>
          <cell r="AH1147">
            <v>0</v>
          </cell>
          <cell r="AI1147">
            <v>188.85005818321147</v>
          </cell>
          <cell r="AJ1147">
            <v>20.675320109446794</v>
          </cell>
          <cell r="AK1147">
            <v>0</v>
          </cell>
          <cell r="AL1147">
            <v>20.675320109446794</v>
          </cell>
          <cell r="AM1147">
            <v>0</v>
          </cell>
          <cell r="AN1147">
            <v>0</v>
          </cell>
          <cell r="AO1147">
            <v>0</v>
          </cell>
          <cell r="AP1147">
            <v>0.22629432667904986</v>
          </cell>
          <cell r="AQ1147">
            <v>0.22629432667904986</v>
          </cell>
          <cell r="AR1147">
            <v>648.82656756763811</v>
          </cell>
          <cell r="AS1147">
            <v>0</v>
          </cell>
        </row>
        <row r="1148">
          <cell r="A1148" t="str">
            <v>л/с №3000000146047</v>
          </cell>
          <cell r="B1148" t="str">
            <v>А/м 153</v>
          </cell>
          <cell r="C1148" t="str">
            <v>Волобуев Илья Владимирович</v>
          </cell>
          <cell r="D1148">
            <v>44534</v>
          </cell>
          <cell r="E1148">
            <v>14.3</v>
          </cell>
          <cell r="F1148">
            <v>31</v>
          </cell>
          <cell r="G1148">
            <v>28</v>
          </cell>
          <cell r="H1148">
            <v>31</v>
          </cell>
          <cell r="I1148">
            <v>30</v>
          </cell>
          <cell r="J1148">
            <v>31</v>
          </cell>
          <cell r="K1148">
            <v>151</v>
          </cell>
          <cell r="V1148">
            <v>0.12934826835366448</v>
          </cell>
          <cell r="W1148">
            <v>2.3868895994224339E-2</v>
          </cell>
          <cell r="X1148">
            <v>6.5866132640159142E-2</v>
          </cell>
          <cell r="Y1148">
            <v>7.2110296910018893E-3</v>
          </cell>
          <cell r="Z1148">
            <v>0</v>
          </cell>
          <cell r="AA1148">
            <v>370.8647680582597</v>
          </cell>
          <cell r="AB1148">
            <v>0</v>
          </cell>
          <cell r="AC1148">
            <v>370.8647680582597</v>
          </cell>
          <cell r="AD1148">
            <v>68.436421216720134</v>
          </cell>
          <cell r="AE1148">
            <v>0</v>
          </cell>
          <cell r="AF1148">
            <v>68.436421216720134</v>
          </cell>
          <cell r="AG1148">
            <v>188.85005818321147</v>
          </cell>
          <cell r="AH1148">
            <v>0</v>
          </cell>
          <cell r="AI1148">
            <v>188.85005818321147</v>
          </cell>
          <cell r="AJ1148">
            <v>20.675320109446794</v>
          </cell>
          <cell r="AK1148">
            <v>0</v>
          </cell>
          <cell r="AL1148">
            <v>20.675320109446794</v>
          </cell>
          <cell r="AM1148">
            <v>0</v>
          </cell>
          <cell r="AN1148">
            <v>0</v>
          </cell>
          <cell r="AO1148">
            <v>0</v>
          </cell>
          <cell r="AP1148">
            <v>0.22629432667904986</v>
          </cell>
          <cell r="AQ1148">
            <v>0.22629432667904986</v>
          </cell>
          <cell r="AR1148">
            <v>648.82656756763811</v>
          </cell>
          <cell r="AS1148">
            <v>0</v>
          </cell>
        </row>
        <row r="1149">
          <cell r="A1149" t="str">
            <v>л/с №3000000145855</v>
          </cell>
          <cell r="B1149" t="str">
            <v>А/м 154</v>
          </cell>
          <cell r="C1149" t="str">
            <v>Гатич Дмитрий Вячеславович</v>
          </cell>
          <cell r="D1149">
            <v>44532</v>
          </cell>
          <cell r="E1149">
            <v>13.3</v>
          </cell>
          <cell r="F1149">
            <v>31</v>
          </cell>
          <cell r="G1149">
            <v>28</v>
          </cell>
          <cell r="H1149">
            <v>31</v>
          </cell>
          <cell r="I1149">
            <v>30</v>
          </cell>
          <cell r="J1149">
            <v>31</v>
          </cell>
          <cell r="K1149">
            <v>151</v>
          </cell>
          <cell r="V1149">
            <v>0.12030293490235927</v>
          </cell>
          <cell r="W1149">
            <v>2.2199742428194665E-2</v>
          </cell>
          <cell r="X1149">
            <v>6.1260109378609554E-2</v>
          </cell>
          <cell r="Y1149">
            <v>6.7067618804423166E-3</v>
          </cell>
          <cell r="Z1149">
            <v>0</v>
          </cell>
          <cell r="AA1149">
            <v>344.93016889334643</v>
          </cell>
          <cell r="AB1149">
            <v>0</v>
          </cell>
          <cell r="AC1149">
            <v>344.93016889334643</v>
          </cell>
          <cell r="AD1149">
            <v>63.650657495271176</v>
          </cell>
          <cell r="AE1149">
            <v>0</v>
          </cell>
          <cell r="AF1149">
            <v>63.650657495271176</v>
          </cell>
          <cell r="AG1149">
            <v>175.64376040816174</v>
          </cell>
          <cell r="AH1149">
            <v>0</v>
          </cell>
          <cell r="AI1149">
            <v>175.64376040816174</v>
          </cell>
          <cell r="AJ1149">
            <v>19.2294935283666</v>
          </cell>
          <cell r="AK1149">
            <v>0</v>
          </cell>
          <cell r="AL1149">
            <v>19.2294935283666</v>
          </cell>
          <cell r="AM1149">
            <v>0</v>
          </cell>
          <cell r="AN1149">
            <v>0</v>
          </cell>
          <cell r="AO1149">
            <v>0</v>
          </cell>
          <cell r="AP1149">
            <v>0.21046954858960579</v>
          </cell>
          <cell r="AQ1149">
            <v>0.21046954858960579</v>
          </cell>
          <cell r="AR1149">
            <v>603.45408032514592</v>
          </cell>
          <cell r="AS1149">
            <v>0</v>
          </cell>
        </row>
        <row r="1150">
          <cell r="A1150" t="str">
            <v>л/с №3000000145737</v>
          </cell>
          <cell r="B1150" t="str">
            <v>А/м 155</v>
          </cell>
          <cell r="C1150" t="str">
            <v>Родионова Наталья Ивановна</v>
          </cell>
          <cell r="D1150">
            <v>44527</v>
          </cell>
          <cell r="E1150">
            <v>14.3</v>
          </cell>
          <cell r="F1150">
            <v>31</v>
          </cell>
          <cell r="G1150">
            <v>28</v>
          </cell>
          <cell r="H1150">
            <v>31</v>
          </cell>
          <cell r="I1150">
            <v>30</v>
          </cell>
          <cell r="J1150">
            <v>31</v>
          </cell>
          <cell r="K1150">
            <v>151</v>
          </cell>
          <cell r="V1150">
            <v>0.12934826835366448</v>
          </cell>
          <cell r="W1150">
            <v>2.3868895994224339E-2</v>
          </cell>
          <cell r="X1150">
            <v>6.5866132640159142E-2</v>
          </cell>
          <cell r="Y1150">
            <v>7.2110296910018893E-3</v>
          </cell>
          <cell r="Z1150">
            <v>0</v>
          </cell>
          <cell r="AA1150">
            <v>370.8647680582597</v>
          </cell>
          <cell r="AB1150">
            <v>0</v>
          </cell>
          <cell r="AC1150">
            <v>370.8647680582597</v>
          </cell>
          <cell r="AD1150">
            <v>68.436421216720134</v>
          </cell>
          <cell r="AE1150">
            <v>0</v>
          </cell>
          <cell r="AF1150">
            <v>68.436421216720134</v>
          </cell>
          <cell r="AG1150">
            <v>188.85005818321147</v>
          </cell>
          <cell r="AH1150">
            <v>0</v>
          </cell>
          <cell r="AI1150">
            <v>188.85005818321147</v>
          </cell>
          <cell r="AJ1150">
            <v>20.675320109446794</v>
          </cell>
          <cell r="AK1150">
            <v>0</v>
          </cell>
          <cell r="AL1150">
            <v>20.675320109446794</v>
          </cell>
          <cell r="AM1150">
            <v>0</v>
          </cell>
          <cell r="AN1150">
            <v>0</v>
          </cell>
          <cell r="AO1150">
            <v>0</v>
          </cell>
          <cell r="AP1150">
            <v>0.22629432667904986</v>
          </cell>
          <cell r="AQ1150">
            <v>0.22629432667904986</v>
          </cell>
          <cell r="AR1150">
            <v>648.82656756763811</v>
          </cell>
          <cell r="AS1150">
            <v>0</v>
          </cell>
        </row>
        <row r="1151">
          <cell r="A1151" t="str">
            <v>л/с №3000000147157</v>
          </cell>
          <cell r="B1151" t="str">
            <v>А/м 156</v>
          </cell>
          <cell r="C1151" t="str">
            <v>Терентьев Илья Николаевич</v>
          </cell>
          <cell r="D1151">
            <v>44541</v>
          </cell>
          <cell r="E1151">
            <v>13.3</v>
          </cell>
          <cell r="F1151">
            <v>31</v>
          </cell>
          <cell r="G1151">
            <v>28</v>
          </cell>
          <cell r="H1151">
            <v>31</v>
          </cell>
          <cell r="I1151">
            <v>30</v>
          </cell>
          <cell r="J1151">
            <v>31</v>
          </cell>
          <cell r="K1151">
            <v>151</v>
          </cell>
          <cell r="V1151">
            <v>0.12030293490235927</v>
          </cell>
          <cell r="W1151">
            <v>2.2199742428194665E-2</v>
          </cell>
          <cell r="X1151">
            <v>6.1260109378609554E-2</v>
          </cell>
          <cell r="Y1151">
            <v>6.7067618804423166E-3</v>
          </cell>
          <cell r="Z1151">
            <v>0</v>
          </cell>
          <cell r="AA1151">
            <v>344.93016889334643</v>
          </cell>
          <cell r="AB1151">
            <v>0</v>
          </cell>
          <cell r="AC1151">
            <v>344.93016889334643</v>
          </cell>
          <cell r="AD1151">
            <v>63.650657495271176</v>
          </cell>
          <cell r="AE1151">
            <v>0</v>
          </cell>
          <cell r="AF1151">
            <v>63.650657495271176</v>
          </cell>
          <cell r="AG1151">
            <v>175.64376040816174</v>
          </cell>
          <cell r="AH1151">
            <v>0</v>
          </cell>
          <cell r="AI1151">
            <v>175.64376040816174</v>
          </cell>
          <cell r="AJ1151">
            <v>19.2294935283666</v>
          </cell>
          <cell r="AK1151">
            <v>0</v>
          </cell>
          <cell r="AL1151">
            <v>19.2294935283666</v>
          </cell>
          <cell r="AM1151">
            <v>0</v>
          </cell>
          <cell r="AN1151">
            <v>0</v>
          </cell>
          <cell r="AO1151">
            <v>0</v>
          </cell>
          <cell r="AP1151">
            <v>0.21046954858960579</v>
          </cell>
          <cell r="AQ1151">
            <v>0.21046954858960579</v>
          </cell>
          <cell r="AR1151">
            <v>603.45408032514592</v>
          </cell>
          <cell r="AS1151">
            <v>0</v>
          </cell>
        </row>
        <row r="1152">
          <cell r="A1152" t="str">
            <v>л/с №3000000145649</v>
          </cell>
          <cell r="B1152" t="str">
            <v>А/м 157</v>
          </cell>
          <cell r="C1152" t="str">
            <v>Артеменко Людмила Анатольевна</v>
          </cell>
          <cell r="D1152">
            <v>44525</v>
          </cell>
          <cell r="E1152">
            <v>14.3</v>
          </cell>
          <cell r="F1152">
            <v>31</v>
          </cell>
          <cell r="G1152">
            <v>28</v>
          </cell>
          <cell r="H1152">
            <v>31</v>
          </cell>
          <cell r="I1152">
            <v>30</v>
          </cell>
          <cell r="J1152">
            <v>31</v>
          </cell>
          <cell r="K1152">
            <v>151</v>
          </cell>
          <cell r="V1152">
            <v>0.12934826835366448</v>
          </cell>
          <cell r="W1152">
            <v>2.3868895994224339E-2</v>
          </cell>
          <cell r="X1152">
            <v>6.5866132640159142E-2</v>
          </cell>
          <cell r="Y1152">
            <v>7.2110296910018893E-3</v>
          </cell>
          <cell r="Z1152">
            <v>0</v>
          </cell>
          <cell r="AA1152">
            <v>370.8647680582597</v>
          </cell>
          <cell r="AB1152">
            <v>0</v>
          </cell>
          <cell r="AC1152">
            <v>370.8647680582597</v>
          </cell>
          <cell r="AD1152">
            <v>68.436421216720134</v>
          </cell>
          <cell r="AE1152">
            <v>0</v>
          </cell>
          <cell r="AF1152">
            <v>68.436421216720134</v>
          </cell>
          <cell r="AG1152">
            <v>188.85005818321147</v>
          </cell>
          <cell r="AH1152">
            <v>0</v>
          </cell>
          <cell r="AI1152">
            <v>188.85005818321147</v>
          </cell>
          <cell r="AJ1152">
            <v>20.675320109446794</v>
          </cell>
          <cell r="AK1152">
            <v>0</v>
          </cell>
          <cell r="AL1152">
            <v>20.675320109446794</v>
          </cell>
          <cell r="AM1152">
            <v>0</v>
          </cell>
          <cell r="AN1152">
            <v>0</v>
          </cell>
          <cell r="AO1152">
            <v>0</v>
          </cell>
          <cell r="AP1152">
            <v>0.22629432667904986</v>
          </cell>
          <cell r="AQ1152">
            <v>0.22629432667904986</v>
          </cell>
          <cell r="AR1152">
            <v>648.82656756763811</v>
          </cell>
          <cell r="AS1152">
            <v>0</v>
          </cell>
        </row>
        <row r="1153">
          <cell r="A1153" t="str">
            <v>л/с №3000000148402</v>
          </cell>
          <cell r="B1153" t="str">
            <v>А/м 158</v>
          </cell>
          <cell r="C1153" t="str">
            <v>Цыганков Вадим Анатольевич</v>
          </cell>
          <cell r="D1153">
            <v>44576</v>
          </cell>
          <cell r="E1153">
            <v>14.3</v>
          </cell>
          <cell r="F1153">
            <v>31</v>
          </cell>
          <cell r="G1153">
            <v>28</v>
          </cell>
          <cell r="H1153">
            <v>31</v>
          </cell>
          <cell r="I1153">
            <v>30</v>
          </cell>
          <cell r="J1153">
            <v>31</v>
          </cell>
          <cell r="K1153">
            <v>151</v>
          </cell>
          <cell r="V1153">
            <v>0.12934826835366448</v>
          </cell>
          <cell r="W1153">
            <v>2.3868895994224339E-2</v>
          </cell>
          <cell r="X1153">
            <v>6.5866132640159142E-2</v>
          </cell>
          <cell r="Y1153">
            <v>7.2110296910018893E-3</v>
          </cell>
          <cell r="Z1153">
            <v>0</v>
          </cell>
          <cell r="AA1153">
            <v>370.8647680582597</v>
          </cell>
          <cell r="AB1153">
            <v>0</v>
          </cell>
          <cell r="AC1153">
            <v>370.8647680582597</v>
          </cell>
          <cell r="AD1153">
            <v>68.436421216720134</v>
          </cell>
          <cell r="AE1153">
            <v>0</v>
          </cell>
          <cell r="AF1153">
            <v>68.436421216720134</v>
          </cell>
          <cell r="AG1153">
            <v>188.85005818321147</v>
          </cell>
          <cell r="AH1153">
            <v>0</v>
          </cell>
          <cell r="AI1153">
            <v>188.85005818321147</v>
          </cell>
          <cell r="AJ1153">
            <v>20.675320109446794</v>
          </cell>
          <cell r="AK1153">
            <v>0</v>
          </cell>
          <cell r="AL1153">
            <v>20.675320109446794</v>
          </cell>
          <cell r="AM1153">
            <v>0</v>
          </cell>
          <cell r="AN1153">
            <v>0</v>
          </cell>
          <cell r="AO1153">
            <v>0</v>
          </cell>
          <cell r="AP1153">
            <v>0.22629432667904986</v>
          </cell>
          <cell r="AQ1153">
            <v>0.22629432667904986</v>
          </cell>
          <cell r="AR1153">
            <v>648.82656756763811</v>
          </cell>
          <cell r="AS1153">
            <v>0</v>
          </cell>
        </row>
        <row r="1154">
          <cell r="A1154" t="str">
            <v>л/с №3000000145672</v>
          </cell>
          <cell r="B1154" t="str">
            <v>А/м 159</v>
          </cell>
          <cell r="C1154" t="str">
            <v>Иванов Евгений Игоревич</v>
          </cell>
          <cell r="D1154">
            <v>44526</v>
          </cell>
          <cell r="E1154">
            <v>14.3</v>
          </cell>
          <cell r="F1154">
            <v>31</v>
          </cell>
          <cell r="G1154">
            <v>28</v>
          </cell>
          <cell r="H1154">
            <v>31</v>
          </cell>
          <cell r="I1154">
            <v>30</v>
          </cell>
          <cell r="J1154">
            <v>31</v>
          </cell>
          <cell r="K1154">
            <v>151</v>
          </cell>
          <cell r="V1154">
            <v>0.12934826835366448</v>
          </cell>
          <cell r="W1154">
            <v>2.3868895994224339E-2</v>
          </cell>
          <cell r="X1154">
            <v>6.5866132640159142E-2</v>
          </cell>
          <cell r="Y1154">
            <v>7.2110296910018893E-3</v>
          </cell>
          <cell r="Z1154">
            <v>0</v>
          </cell>
          <cell r="AA1154">
            <v>370.8647680582597</v>
          </cell>
          <cell r="AB1154">
            <v>0</v>
          </cell>
          <cell r="AC1154">
            <v>370.8647680582597</v>
          </cell>
          <cell r="AD1154">
            <v>68.436421216720134</v>
          </cell>
          <cell r="AE1154">
            <v>0</v>
          </cell>
          <cell r="AF1154">
            <v>68.436421216720134</v>
          </cell>
          <cell r="AG1154">
            <v>188.85005818321147</v>
          </cell>
          <cell r="AH1154">
            <v>0</v>
          </cell>
          <cell r="AI1154">
            <v>188.85005818321147</v>
          </cell>
          <cell r="AJ1154">
            <v>20.675320109446794</v>
          </cell>
          <cell r="AK1154">
            <v>0</v>
          </cell>
          <cell r="AL1154">
            <v>20.675320109446794</v>
          </cell>
          <cell r="AM1154">
            <v>0</v>
          </cell>
          <cell r="AN1154">
            <v>0</v>
          </cell>
          <cell r="AO1154">
            <v>0</v>
          </cell>
          <cell r="AP1154">
            <v>0.22629432667904986</v>
          </cell>
          <cell r="AQ1154">
            <v>0.22629432667904986</v>
          </cell>
          <cell r="AR1154">
            <v>648.82656756763811</v>
          </cell>
          <cell r="AS1154">
            <v>0</v>
          </cell>
        </row>
        <row r="1155">
          <cell r="A1155" t="str">
            <v>л/с №3000000145557</v>
          </cell>
          <cell r="B1155" t="str">
            <v>А/м 16</v>
          </cell>
          <cell r="C1155" t="str">
            <v>Костин Илья Игоревич</v>
          </cell>
          <cell r="D1155">
            <v>44520</v>
          </cell>
          <cell r="E1155">
            <v>16.7</v>
          </cell>
          <cell r="F1155">
            <v>31</v>
          </cell>
          <cell r="G1155">
            <v>28</v>
          </cell>
          <cell r="H1155">
            <v>31</v>
          </cell>
          <cell r="I1155">
            <v>30</v>
          </cell>
          <cell r="J1155">
            <v>31</v>
          </cell>
          <cell r="K1155">
            <v>151</v>
          </cell>
          <cell r="V1155">
            <v>0.15105706863679697</v>
          </cell>
          <cell r="W1155">
            <v>2.7874864552695552E-2</v>
          </cell>
          <cell r="X1155">
            <v>7.6920588467878151E-2</v>
          </cell>
          <cell r="Y1155">
            <v>8.4212724363448635E-3</v>
          </cell>
          <cell r="Z1155">
            <v>0</v>
          </cell>
          <cell r="AA1155">
            <v>433.10780605405148</v>
          </cell>
          <cell r="AB1155">
            <v>0</v>
          </cell>
          <cell r="AC1155">
            <v>433.10780605405148</v>
          </cell>
          <cell r="AD1155">
            <v>79.922254148197624</v>
          </cell>
          <cell r="AE1155">
            <v>0</v>
          </cell>
          <cell r="AF1155">
            <v>79.922254148197624</v>
          </cell>
          <cell r="AG1155">
            <v>220.54517284333087</v>
          </cell>
          <cell r="AH1155">
            <v>0</v>
          </cell>
          <cell r="AI1155">
            <v>220.54517284333087</v>
          </cell>
          <cell r="AJ1155">
            <v>24.145303904039263</v>
          </cell>
          <cell r="AK1155">
            <v>0</v>
          </cell>
          <cell r="AL1155">
            <v>24.145303904039263</v>
          </cell>
          <cell r="AM1155">
            <v>0</v>
          </cell>
          <cell r="AN1155">
            <v>0</v>
          </cell>
          <cell r="AO1155">
            <v>0</v>
          </cell>
          <cell r="AP1155">
            <v>0.26427379409371554</v>
          </cell>
          <cell r="AQ1155">
            <v>0.26427379409371554</v>
          </cell>
          <cell r="AR1155">
            <v>757.72053694961926</v>
          </cell>
          <cell r="AS1155">
            <v>0</v>
          </cell>
        </row>
        <row r="1156">
          <cell r="A1156" t="str">
            <v>л/с №3000000145497</v>
          </cell>
          <cell r="B1156" t="str">
            <v>А/м 160</v>
          </cell>
          <cell r="C1156" t="str">
            <v>Забавка Василий Владимирович</v>
          </cell>
          <cell r="D1156">
            <v>44521</v>
          </cell>
          <cell r="E1156">
            <v>13.3</v>
          </cell>
          <cell r="F1156">
            <v>31</v>
          </cell>
          <cell r="G1156">
            <v>28</v>
          </cell>
          <cell r="H1156">
            <v>31</v>
          </cell>
          <cell r="I1156">
            <v>30</v>
          </cell>
          <cell r="J1156">
            <v>31</v>
          </cell>
          <cell r="K1156">
            <v>151</v>
          </cell>
          <cell r="V1156">
            <v>0.12030293490235927</v>
          </cell>
          <cell r="W1156">
            <v>2.2199742428194665E-2</v>
          </cell>
          <cell r="X1156">
            <v>6.1260109378609554E-2</v>
          </cell>
          <cell r="Y1156">
            <v>6.7067618804423166E-3</v>
          </cell>
          <cell r="Z1156">
            <v>0</v>
          </cell>
          <cell r="AA1156">
            <v>344.93016889334643</v>
          </cell>
          <cell r="AB1156">
            <v>0</v>
          </cell>
          <cell r="AC1156">
            <v>344.93016889334643</v>
          </cell>
          <cell r="AD1156">
            <v>63.650657495271176</v>
          </cell>
          <cell r="AE1156">
            <v>0</v>
          </cell>
          <cell r="AF1156">
            <v>63.650657495271176</v>
          </cell>
          <cell r="AG1156">
            <v>175.64376040816174</v>
          </cell>
          <cell r="AH1156">
            <v>0</v>
          </cell>
          <cell r="AI1156">
            <v>175.64376040816174</v>
          </cell>
          <cell r="AJ1156">
            <v>19.2294935283666</v>
          </cell>
          <cell r="AK1156">
            <v>0</v>
          </cell>
          <cell r="AL1156">
            <v>19.2294935283666</v>
          </cell>
          <cell r="AM1156">
            <v>0</v>
          </cell>
          <cell r="AN1156">
            <v>0</v>
          </cell>
          <cell r="AO1156">
            <v>0</v>
          </cell>
          <cell r="AP1156">
            <v>0.21046954858960579</v>
          </cell>
          <cell r="AQ1156">
            <v>0.21046954858960579</v>
          </cell>
          <cell r="AR1156">
            <v>603.45408032514592</v>
          </cell>
          <cell r="AS1156">
            <v>0</v>
          </cell>
        </row>
        <row r="1157">
          <cell r="A1157" t="str">
            <v>л/с №3000000145523</v>
          </cell>
          <cell r="B1157" t="str">
            <v>А/м 161</v>
          </cell>
          <cell r="C1157" t="str">
            <v>Звягин Алексей Александрович</v>
          </cell>
          <cell r="D1157">
            <v>44522</v>
          </cell>
          <cell r="E1157">
            <v>14.3</v>
          </cell>
          <cell r="F1157">
            <v>31</v>
          </cell>
          <cell r="G1157">
            <v>28</v>
          </cell>
          <cell r="H1157">
            <v>31</v>
          </cell>
          <cell r="I1157">
            <v>30</v>
          </cell>
          <cell r="J1157">
            <v>31</v>
          </cell>
          <cell r="K1157">
            <v>151</v>
          </cell>
          <cell r="V1157">
            <v>0.12934826835366448</v>
          </cell>
          <cell r="W1157">
            <v>2.3868895994224339E-2</v>
          </cell>
          <cell r="X1157">
            <v>6.5866132640159142E-2</v>
          </cell>
          <cell r="Y1157">
            <v>7.2110296910018893E-3</v>
          </cell>
          <cell r="Z1157">
            <v>0</v>
          </cell>
          <cell r="AA1157">
            <v>370.8647680582597</v>
          </cell>
          <cell r="AB1157">
            <v>0</v>
          </cell>
          <cell r="AC1157">
            <v>370.8647680582597</v>
          </cell>
          <cell r="AD1157">
            <v>68.436421216720134</v>
          </cell>
          <cell r="AE1157">
            <v>0</v>
          </cell>
          <cell r="AF1157">
            <v>68.436421216720134</v>
          </cell>
          <cell r="AG1157">
            <v>188.85005818321147</v>
          </cell>
          <cell r="AH1157">
            <v>0</v>
          </cell>
          <cell r="AI1157">
            <v>188.85005818321147</v>
          </cell>
          <cell r="AJ1157">
            <v>20.675320109446794</v>
          </cell>
          <cell r="AK1157">
            <v>0</v>
          </cell>
          <cell r="AL1157">
            <v>20.675320109446794</v>
          </cell>
          <cell r="AM1157">
            <v>0</v>
          </cell>
          <cell r="AN1157">
            <v>0</v>
          </cell>
          <cell r="AO1157">
            <v>0</v>
          </cell>
          <cell r="AP1157">
            <v>0.22629432667904986</v>
          </cell>
          <cell r="AQ1157">
            <v>0.22629432667904986</v>
          </cell>
          <cell r="AR1157">
            <v>648.82656756763811</v>
          </cell>
          <cell r="AS1157">
            <v>0</v>
          </cell>
        </row>
        <row r="1158">
          <cell r="A1158" t="str">
            <v>л/с №3000000152420</v>
          </cell>
          <cell r="B1158" t="str">
            <v>А/м 162</v>
          </cell>
          <cell r="C1158" t="str">
            <v>Пономарева Ольга Александровна</v>
          </cell>
          <cell r="D1158">
            <v>44657</v>
          </cell>
          <cell r="E1158">
            <v>14.3</v>
          </cell>
          <cell r="F1158">
            <v>31</v>
          </cell>
          <cell r="G1158">
            <v>28</v>
          </cell>
          <cell r="H1158">
            <v>31</v>
          </cell>
          <cell r="I1158">
            <v>30</v>
          </cell>
          <cell r="J1158">
            <v>31</v>
          </cell>
          <cell r="K1158">
            <v>151</v>
          </cell>
          <cell r="V1158">
            <v>0.12934826835366448</v>
          </cell>
          <cell r="W1158">
            <v>2.3868895994224339E-2</v>
          </cell>
          <cell r="X1158">
            <v>6.5866132640159142E-2</v>
          </cell>
          <cell r="Y1158">
            <v>7.2110296910018893E-3</v>
          </cell>
          <cell r="Z1158">
            <v>0</v>
          </cell>
          <cell r="AA1158">
            <v>370.8647680582597</v>
          </cell>
          <cell r="AB1158">
            <v>0</v>
          </cell>
          <cell r="AC1158">
            <v>370.8647680582597</v>
          </cell>
          <cell r="AD1158">
            <v>68.436421216720134</v>
          </cell>
          <cell r="AE1158">
            <v>0</v>
          </cell>
          <cell r="AF1158">
            <v>68.436421216720134</v>
          </cell>
          <cell r="AG1158">
            <v>188.85005818321147</v>
          </cell>
          <cell r="AH1158">
            <v>0</v>
          </cell>
          <cell r="AI1158">
            <v>188.85005818321147</v>
          </cell>
          <cell r="AJ1158">
            <v>20.675320109446794</v>
          </cell>
          <cell r="AK1158">
            <v>0</v>
          </cell>
          <cell r="AL1158">
            <v>20.675320109446794</v>
          </cell>
          <cell r="AM1158">
            <v>0</v>
          </cell>
          <cell r="AN1158">
            <v>0</v>
          </cell>
          <cell r="AO1158">
            <v>0</v>
          </cell>
          <cell r="AP1158">
            <v>0.22629432667904986</v>
          </cell>
          <cell r="AQ1158">
            <v>0.22629432667904986</v>
          </cell>
          <cell r="AR1158">
            <v>648.82656756763811</v>
          </cell>
          <cell r="AS1158">
            <v>0</v>
          </cell>
        </row>
        <row r="1159">
          <cell r="A1159" t="str">
            <v>л/с №3000000148454</v>
          </cell>
          <cell r="B1159" t="str">
            <v>А/м 163</v>
          </cell>
          <cell r="C1159" t="str">
            <v>Михеев Андрей Андреевич</v>
          </cell>
          <cell r="D1159">
            <v>44579</v>
          </cell>
          <cell r="E1159">
            <v>13.3</v>
          </cell>
          <cell r="F1159">
            <v>31</v>
          </cell>
          <cell r="G1159">
            <v>28</v>
          </cell>
          <cell r="H1159">
            <v>31</v>
          </cell>
          <cell r="I1159">
            <v>30</v>
          </cell>
          <cell r="J1159">
            <v>31</v>
          </cell>
          <cell r="K1159">
            <v>151</v>
          </cell>
          <cell r="V1159">
            <v>0.12030293490235927</v>
          </cell>
          <cell r="W1159">
            <v>2.2199742428194665E-2</v>
          </cell>
          <cell r="X1159">
            <v>6.1260109378609554E-2</v>
          </cell>
          <cell r="Y1159">
            <v>6.7067618804423166E-3</v>
          </cell>
          <cell r="Z1159">
            <v>0</v>
          </cell>
          <cell r="AA1159">
            <v>344.93016889334643</v>
          </cell>
          <cell r="AB1159">
            <v>0</v>
          </cell>
          <cell r="AC1159">
            <v>344.93016889334643</v>
          </cell>
          <cell r="AD1159">
            <v>63.650657495271176</v>
          </cell>
          <cell r="AE1159">
            <v>0</v>
          </cell>
          <cell r="AF1159">
            <v>63.650657495271176</v>
          </cell>
          <cell r="AG1159">
            <v>175.64376040816174</v>
          </cell>
          <cell r="AH1159">
            <v>0</v>
          </cell>
          <cell r="AI1159">
            <v>175.64376040816174</v>
          </cell>
          <cell r="AJ1159">
            <v>19.2294935283666</v>
          </cell>
          <cell r="AK1159">
            <v>0</v>
          </cell>
          <cell r="AL1159">
            <v>19.2294935283666</v>
          </cell>
          <cell r="AM1159">
            <v>0</v>
          </cell>
          <cell r="AN1159">
            <v>0</v>
          </cell>
          <cell r="AO1159">
            <v>0</v>
          </cell>
          <cell r="AP1159">
            <v>0.21046954858960579</v>
          </cell>
          <cell r="AQ1159">
            <v>0.21046954858960579</v>
          </cell>
          <cell r="AR1159">
            <v>603.45408032514592</v>
          </cell>
          <cell r="AS1159">
            <v>0</v>
          </cell>
        </row>
        <row r="1160">
          <cell r="A1160" t="str">
            <v>л/с №3000000146172</v>
          </cell>
          <cell r="B1160" t="str">
            <v>А/м 164</v>
          </cell>
          <cell r="C1160" t="str">
            <v>Попович Виктор Валерьевич</v>
          </cell>
          <cell r="D1160">
            <v>44538</v>
          </cell>
          <cell r="E1160">
            <v>18</v>
          </cell>
          <cell r="F1160">
            <v>31</v>
          </cell>
          <cell r="G1160">
            <v>28</v>
          </cell>
          <cell r="H1160">
            <v>31</v>
          </cell>
          <cell r="I1160">
            <v>30</v>
          </cell>
          <cell r="J1160">
            <v>31</v>
          </cell>
          <cell r="K1160">
            <v>151</v>
          </cell>
          <cell r="V1160">
            <v>0.16281600212349373</v>
          </cell>
          <cell r="W1160">
            <v>3.0044764188534131E-2</v>
          </cell>
          <cell r="X1160">
            <v>8.2908418707892617E-2</v>
          </cell>
          <cell r="Y1160">
            <v>9.0768205900723081E-3</v>
          </cell>
          <cell r="Z1160">
            <v>0</v>
          </cell>
          <cell r="AA1160">
            <v>466.82278496843873</v>
          </cell>
          <cell r="AB1160">
            <v>0</v>
          </cell>
          <cell r="AC1160">
            <v>466.82278496843873</v>
          </cell>
          <cell r="AD1160">
            <v>86.143746986081283</v>
          </cell>
          <cell r="AE1160">
            <v>0</v>
          </cell>
          <cell r="AF1160">
            <v>86.143746986081283</v>
          </cell>
          <cell r="AG1160">
            <v>237.71335995089555</v>
          </cell>
          <cell r="AH1160">
            <v>0</v>
          </cell>
          <cell r="AI1160">
            <v>237.71335995089555</v>
          </cell>
          <cell r="AJ1160">
            <v>26.024878459443517</v>
          </cell>
          <cell r="AK1160">
            <v>0</v>
          </cell>
          <cell r="AL1160">
            <v>26.024878459443517</v>
          </cell>
          <cell r="AM1160">
            <v>0</v>
          </cell>
          <cell r="AN1160">
            <v>0</v>
          </cell>
          <cell r="AO1160">
            <v>0</v>
          </cell>
          <cell r="AP1160">
            <v>0.28484600560999279</v>
          </cell>
          <cell r="AQ1160">
            <v>0.28484600560999279</v>
          </cell>
          <cell r="AR1160">
            <v>816.70477036485909</v>
          </cell>
          <cell r="AS1160">
            <v>0</v>
          </cell>
        </row>
        <row r="1161">
          <cell r="A1161" t="str">
            <v>л/с №3000000148351</v>
          </cell>
          <cell r="B1161" t="str">
            <v>А/м 165</v>
          </cell>
          <cell r="C1161" t="str">
            <v>Аббасов Намиг Ибрагим оглы</v>
          </cell>
          <cell r="D1161">
            <v>44573</v>
          </cell>
          <cell r="E1161">
            <v>14.9</v>
          </cell>
          <cell r="F1161">
            <v>31</v>
          </cell>
          <cell r="G1161">
            <v>28</v>
          </cell>
          <cell r="H1161">
            <v>31</v>
          </cell>
          <cell r="I1161">
            <v>30</v>
          </cell>
          <cell r="J1161">
            <v>31</v>
          </cell>
          <cell r="K1161">
            <v>151</v>
          </cell>
          <cell r="V1161">
            <v>0.1347754684244476</v>
          </cell>
          <cell r="W1161">
            <v>2.4870388133842142E-2</v>
          </cell>
          <cell r="X1161">
            <v>6.8629746597088898E-2</v>
          </cell>
          <cell r="Y1161">
            <v>7.513590377337633E-3</v>
          </cell>
          <cell r="Z1161">
            <v>0</v>
          </cell>
          <cell r="AA1161">
            <v>386.42552755720766</v>
          </cell>
          <cell r="AB1161">
            <v>0</v>
          </cell>
          <cell r="AC1161">
            <v>386.42552755720766</v>
          </cell>
          <cell r="AD1161">
            <v>71.307879449589507</v>
          </cell>
          <cell r="AE1161">
            <v>0</v>
          </cell>
          <cell r="AF1161">
            <v>71.307879449589507</v>
          </cell>
          <cell r="AG1161">
            <v>196.77383684824133</v>
          </cell>
          <cell r="AH1161">
            <v>0</v>
          </cell>
          <cell r="AI1161">
            <v>196.77383684824133</v>
          </cell>
          <cell r="AJ1161">
            <v>21.542816058094914</v>
          </cell>
          <cell r="AK1161">
            <v>0</v>
          </cell>
          <cell r="AL1161">
            <v>21.542816058094914</v>
          </cell>
          <cell r="AM1161">
            <v>0</v>
          </cell>
          <cell r="AN1161">
            <v>0</v>
          </cell>
          <cell r="AO1161">
            <v>0</v>
          </cell>
          <cell r="AP1161">
            <v>0.23578919353271627</v>
          </cell>
          <cell r="AQ1161">
            <v>0.23578919353271627</v>
          </cell>
          <cell r="AR1161">
            <v>676.0500599131334</v>
          </cell>
          <cell r="AS1161">
            <v>0</v>
          </cell>
        </row>
        <row r="1162">
          <cell r="A1162" t="str">
            <v>л/с №3000000146437</v>
          </cell>
          <cell r="B1162" t="str">
            <v>А/м 166</v>
          </cell>
          <cell r="C1162" t="str">
            <v>Мартынова Светлана Васильевна</v>
          </cell>
          <cell r="D1162">
            <v>44537</v>
          </cell>
          <cell r="E1162">
            <v>17.399999999999999</v>
          </cell>
          <cell r="F1162">
            <v>31</v>
          </cell>
          <cell r="G1162">
            <v>28</v>
          </cell>
          <cell r="H1162">
            <v>31</v>
          </cell>
          <cell r="I1162">
            <v>30</v>
          </cell>
          <cell r="J1162">
            <v>31</v>
          </cell>
          <cell r="K1162">
            <v>151</v>
          </cell>
          <cell r="V1162">
            <v>0.15738880205271061</v>
          </cell>
          <cell r="W1162">
            <v>2.9043272048916328E-2</v>
          </cell>
          <cell r="X1162">
            <v>8.0144804750962861E-2</v>
          </cell>
          <cell r="Y1162">
            <v>8.7742599037365643E-3</v>
          </cell>
          <cell r="Z1162">
            <v>0</v>
          </cell>
          <cell r="AA1162">
            <v>451.26202546949077</v>
          </cell>
          <cell r="AB1162">
            <v>0</v>
          </cell>
          <cell r="AC1162">
            <v>451.26202546949077</v>
          </cell>
          <cell r="AD1162">
            <v>83.27228875321191</v>
          </cell>
          <cell r="AE1162">
            <v>0</v>
          </cell>
          <cell r="AF1162">
            <v>83.27228875321191</v>
          </cell>
          <cell r="AG1162">
            <v>229.78958128586569</v>
          </cell>
          <cell r="AH1162">
            <v>0</v>
          </cell>
          <cell r="AI1162">
            <v>229.78958128586569</v>
          </cell>
          <cell r="AJ1162">
            <v>25.157382510795401</v>
          </cell>
          <cell r="AK1162">
            <v>0</v>
          </cell>
          <cell r="AL1162">
            <v>25.157382510795401</v>
          </cell>
          <cell r="AM1162">
            <v>0</v>
          </cell>
          <cell r="AN1162">
            <v>0</v>
          </cell>
          <cell r="AO1162">
            <v>0</v>
          </cell>
          <cell r="AP1162">
            <v>0.27535113875632633</v>
          </cell>
          <cell r="AQ1162">
            <v>0.27535113875632633</v>
          </cell>
          <cell r="AR1162">
            <v>789.48127801936369</v>
          </cell>
          <cell r="AS1162">
            <v>0</v>
          </cell>
        </row>
        <row r="1163">
          <cell r="A1163" t="str">
            <v>л/с №3000000145845</v>
          </cell>
          <cell r="B1163" t="str">
            <v>А/м 167</v>
          </cell>
          <cell r="C1163" t="str">
            <v>Гатич Дмитрий Вячеславович</v>
          </cell>
          <cell r="D1163">
            <v>44532</v>
          </cell>
          <cell r="E1163">
            <v>13.3</v>
          </cell>
          <cell r="F1163">
            <v>31</v>
          </cell>
          <cell r="G1163">
            <v>28</v>
          </cell>
          <cell r="H1163">
            <v>31</v>
          </cell>
          <cell r="I1163">
            <v>30</v>
          </cell>
          <cell r="J1163">
            <v>31</v>
          </cell>
          <cell r="K1163">
            <v>151</v>
          </cell>
          <cell r="V1163">
            <v>0.12030293490235927</v>
          </cell>
          <cell r="W1163">
            <v>2.2199742428194665E-2</v>
          </cell>
          <cell r="X1163">
            <v>6.1260109378609554E-2</v>
          </cell>
          <cell r="Y1163">
            <v>6.7067618804423166E-3</v>
          </cell>
          <cell r="Z1163">
            <v>0</v>
          </cell>
          <cell r="AA1163">
            <v>344.93016889334643</v>
          </cell>
          <cell r="AB1163">
            <v>0</v>
          </cell>
          <cell r="AC1163">
            <v>344.93016889334643</v>
          </cell>
          <cell r="AD1163">
            <v>63.650657495271176</v>
          </cell>
          <cell r="AE1163">
            <v>0</v>
          </cell>
          <cell r="AF1163">
            <v>63.650657495271176</v>
          </cell>
          <cell r="AG1163">
            <v>175.64376040816174</v>
          </cell>
          <cell r="AH1163">
            <v>0</v>
          </cell>
          <cell r="AI1163">
            <v>175.64376040816174</v>
          </cell>
          <cell r="AJ1163">
            <v>19.2294935283666</v>
          </cell>
          <cell r="AK1163">
            <v>0</v>
          </cell>
          <cell r="AL1163">
            <v>19.2294935283666</v>
          </cell>
          <cell r="AM1163">
            <v>0</v>
          </cell>
          <cell r="AN1163">
            <v>0</v>
          </cell>
          <cell r="AO1163">
            <v>0</v>
          </cell>
          <cell r="AP1163">
            <v>0.21046954858960579</v>
          </cell>
          <cell r="AQ1163">
            <v>0.21046954858960579</v>
          </cell>
          <cell r="AR1163">
            <v>603.45408032514592</v>
          </cell>
          <cell r="AS1163">
            <v>0</v>
          </cell>
        </row>
        <row r="1164">
          <cell r="A1164" t="str">
            <v>л/с №3000000145847</v>
          </cell>
          <cell r="B1164" t="str">
            <v>А/м 168</v>
          </cell>
          <cell r="C1164" t="str">
            <v>Гатич Дмитрий Вячеславович</v>
          </cell>
          <cell r="D1164">
            <v>44532</v>
          </cell>
          <cell r="E1164">
            <v>13.8</v>
          </cell>
          <cell r="F1164">
            <v>31</v>
          </cell>
          <cell r="G1164">
            <v>28</v>
          </cell>
          <cell r="H1164">
            <v>31</v>
          </cell>
          <cell r="I1164">
            <v>30</v>
          </cell>
          <cell r="J1164">
            <v>31</v>
          </cell>
          <cell r="K1164">
            <v>151</v>
          </cell>
          <cell r="V1164">
            <v>0.12482560162801187</v>
          </cell>
          <cell r="W1164">
            <v>2.3034319211209502E-2</v>
          </cell>
          <cell r="X1164">
            <v>6.3563121009384341E-2</v>
          </cell>
          <cell r="Y1164">
            <v>6.9588957857221034E-3</v>
          </cell>
          <cell r="Z1164">
            <v>0</v>
          </cell>
          <cell r="AA1164">
            <v>357.89746847580307</v>
          </cell>
          <cell r="AB1164">
            <v>0</v>
          </cell>
          <cell r="AC1164">
            <v>357.89746847580307</v>
          </cell>
          <cell r="AD1164">
            <v>66.043539355995662</v>
          </cell>
          <cell r="AE1164">
            <v>0</v>
          </cell>
          <cell r="AF1164">
            <v>66.043539355995662</v>
          </cell>
          <cell r="AG1164">
            <v>182.24690929568658</v>
          </cell>
          <cell r="AH1164">
            <v>0</v>
          </cell>
          <cell r="AI1164">
            <v>182.24690929568658</v>
          </cell>
          <cell r="AJ1164">
            <v>19.952406818906699</v>
          </cell>
          <cell r="AK1164">
            <v>0</v>
          </cell>
          <cell r="AL1164">
            <v>19.952406818906699</v>
          </cell>
          <cell r="AM1164">
            <v>0</v>
          </cell>
          <cell r="AN1164">
            <v>0</v>
          </cell>
          <cell r="AO1164">
            <v>0</v>
          </cell>
          <cell r="AP1164">
            <v>0.21838193763432781</v>
          </cell>
          <cell r="AQ1164">
            <v>0.21838193763432781</v>
          </cell>
          <cell r="AR1164">
            <v>626.14032394639196</v>
          </cell>
          <cell r="AS1164">
            <v>0</v>
          </cell>
        </row>
        <row r="1165">
          <cell r="A1165" t="str">
            <v>л/с №3000000148705</v>
          </cell>
          <cell r="B1165" t="str">
            <v>А/м 169</v>
          </cell>
          <cell r="C1165" t="str">
            <v>Лепская Владислава Сергеевна</v>
          </cell>
          <cell r="D1165">
            <v>44594</v>
          </cell>
          <cell r="E1165">
            <v>13.3</v>
          </cell>
          <cell r="F1165">
            <v>31</v>
          </cell>
          <cell r="G1165">
            <v>28</v>
          </cell>
          <cell r="H1165">
            <v>31</v>
          </cell>
          <cell r="I1165">
            <v>30</v>
          </cell>
          <cell r="J1165">
            <v>31</v>
          </cell>
          <cell r="K1165">
            <v>151</v>
          </cell>
          <cell r="V1165">
            <v>0.12030293490235927</v>
          </cell>
          <cell r="W1165">
            <v>2.2199742428194665E-2</v>
          </cell>
          <cell r="X1165">
            <v>6.1260109378609554E-2</v>
          </cell>
          <cell r="Y1165">
            <v>6.7067618804423166E-3</v>
          </cell>
          <cell r="Z1165">
            <v>0</v>
          </cell>
          <cell r="AA1165">
            <v>344.93016889334643</v>
          </cell>
          <cell r="AB1165">
            <v>0</v>
          </cell>
          <cell r="AC1165">
            <v>344.93016889334643</v>
          </cell>
          <cell r="AD1165">
            <v>63.650657495271176</v>
          </cell>
          <cell r="AE1165">
            <v>0</v>
          </cell>
          <cell r="AF1165">
            <v>63.650657495271176</v>
          </cell>
          <cell r="AG1165">
            <v>175.64376040816174</v>
          </cell>
          <cell r="AH1165">
            <v>0</v>
          </cell>
          <cell r="AI1165">
            <v>175.64376040816174</v>
          </cell>
          <cell r="AJ1165">
            <v>19.2294935283666</v>
          </cell>
          <cell r="AK1165">
            <v>0</v>
          </cell>
          <cell r="AL1165">
            <v>19.2294935283666</v>
          </cell>
          <cell r="AM1165">
            <v>0</v>
          </cell>
          <cell r="AN1165">
            <v>0</v>
          </cell>
          <cell r="AO1165">
            <v>0</v>
          </cell>
          <cell r="AP1165">
            <v>0.21046954858960579</v>
          </cell>
          <cell r="AQ1165">
            <v>0.21046954858960579</v>
          </cell>
          <cell r="AR1165">
            <v>603.45408032514592</v>
          </cell>
          <cell r="AS1165">
            <v>0</v>
          </cell>
        </row>
        <row r="1166">
          <cell r="A1166" t="str">
            <v>л/с №3000000156594</v>
          </cell>
          <cell r="B1166" t="str">
            <v>А/м 17</v>
          </cell>
          <cell r="C1166" t="str">
            <v>Солончук Александр Анатольевич</v>
          </cell>
          <cell r="D1166">
            <v>44750</v>
          </cell>
          <cell r="E1166">
            <v>15.7</v>
          </cell>
          <cell r="F1166">
            <v>31</v>
          </cell>
          <cell r="G1166">
            <v>28</v>
          </cell>
          <cell r="H1166">
            <v>31</v>
          </cell>
          <cell r="I1166">
            <v>30</v>
          </cell>
          <cell r="J1166">
            <v>31</v>
          </cell>
          <cell r="K1166">
            <v>151</v>
          </cell>
          <cell r="V1166">
            <v>0.14201173518549176</v>
          </cell>
          <cell r="W1166">
            <v>2.6205710986665878E-2</v>
          </cell>
          <cell r="X1166">
            <v>7.2314565206328563E-2</v>
          </cell>
          <cell r="Y1166">
            <v>7.91700462578529E-3</v>
          </cell>
          <cell r="Z1166">
            <v>0</v>
          </cell>
          <cell r="AA1166">
            <v>407.17320688913827</v>
          </cell>
          <cell r="AB1166">
            <v>0</v>
          </cell>
          <cell r="AC1166">
            <v>407.17320688913827</v>
          </cell>
          <cell r="AD1166">
            <v>75.136490426748665</v>
          </cell>
          <cell r="AE1166">
            <v>0</v>
          </cell>
          <cell r="AF1166">
            <v>75.136490426748665</v>
          </cell>
          <cell r="AG1166">
            <v>207.33887506828111</v>
          </cell>
          <cell r="AH1166">
            <v>0</v>
          </cell>
          <cell r="AI1166">
            <v>207.33887506828111</v>
          </cell>
          <cell r="AJ1166">
            <v>22.699477322959066</v>
          </cell>
          <cell r="AK1166">
            <v>0</v>
          </cell>
          <cell r="AL1166">
            <v>22.699477322959066</v>
          </cell>
          <cell r="AM1166">
            <v>0</v>
          </cell>
          <cell r="AN1166">
            <v>0</v>
          </cell>
          <cell r="AO1166">
            <v>0</v>
          </cell>
          <cell r="AP1166">
            <v>0.24844901600427149</v>
          </cell>
          <cell r="AQ1166">
            <v>0.24844901600427149</v>
          </cell>
          <cell r="AR1166">
            <v>712.34804970712707</v>
          </cell>
          <cell r="AS1166">
            <v>0</v>
          </cell>
        </row>
        <row r="1167">
          <cell r="A1167" t="str">
            <v>л/с №3000000148704</v>
          </cell>
          <cell r="B1167" t="str">
            <v>А/м 170</v>
          </cell>
          <cell r="C1167" t="str">
            <v>Лепская Владислава Сергеевна</v>
          </cell>
          <cell r="D1167">
            <v>44594</v>
          </cell>
          <cell r="E1167">
            <v>13.7</v>
          </cell>
          <cell r="F1167">
            <v>31</v>
          </cell>
          <cell r="G1167">
            <v>28</v>
          </cell>
          <cell r="H1167">
            <v>31</v>
          </cell>
          <cell r="I1167">
            <v>30</v>
          </cell>
          <cell r="J1167">
            <v>31</v>
          </cell>
          <cell r="K1167">
            <v>151</v>
          </cell>
          <cell r="V1167">
            <v>0.12392106828288135</v>
          </cell>
          <cell r="W1167">
            <v>2.2867403854606533E-2</v>
          </cell>
          <cell r="X1167">
            <v>6.3102518683229386E-2</v>
          </cell>
          <cell r="Y1167">
            <v>6.9084690046661455E-3</v>
          </cell>
          <cell r="Z1167">
            <v>0</v>
          </cell>
          <cell r="AA1167">
            <v>355.30400855931174</v>
          </cell>
          <cell r="AB1167">
            <v>0</v>
          </cell>
          <cell r="AC1167">
            <v>355.30400855931174</v>
          </cell>
          <cell r="AD1167">
            <v>65.564962983850748</v>
          </cell>
          <cell r="AE1167">
            <v>0</v>
          </cell>
          <cell r="AF1167">
            <v>65.564962983850748</v>
          </cell>
          <cell r="AG1167">
            <v>180.92627951818162</v>
          </cell>
          <cell r="AH1167">
            <v>0</v>
          </cell>
          <cell r="AI1167">
            <v>180.92627951818162</v>
          </cell>
          <cell r="AJ1167">
            <v>19.807824160798678</v>
          </cell>
          <cell r="AK1167">
            <v>0</v>
          </cell>
          <cell r="AL1167">
            <v>19.807824160798678</v>
          </cell>
          <cell r="AM1167">
            <v>0</v>
          </cell>
          <cell r="AN1167">
            <v>0</v>
          </cell>
          <cell r="AO1167">
            <v>0</v>
          </cell>
          <cell r="AP1167">
            <v>0.21679945982538343</v>
          </cell>
          <cell r="AQ1167">
            <v>0.21679945982538343</v>
          </cell>
          <cell r="AR1167">
            <v>621.60307522214282</v>
          </cell>
          <cell r="AS1167">
            <v>0</v>
          </cell>
        </row>
        <row r="1168">
          <cell r="A1168" t="str">
            <v>л/с №3000000135917</v>
          </cell>
          <cell r="B1168" t="str">
            <v>А/м 171</v>
          </cell>
          <cell r="C1168" t="str">
            <v>СЗ КиноДевелопмент</v>
          </cell>
          <cell r="D1168">
            <v>44378</v>
          </cell>
          <cell r="E1168">
            <v>14.3</v>
          </cell>
          <cell r="F1168">
            <v>31</v>
          </cell>
          <cell r="G1168">
            <v>28</v>
          </cell>
          <cell r="H1168">
            <v>31</v>
          </cell>
          <cell r="I1168">
            <v>30</v>
          </cell>
          <cell r="J1168">
            <v>31</v>
          </cell>
          <cell r="K1168">
            <v>151</v>
          </cell>
          <cell r="V1168">
            <v>0.12934826835366448</v>
          </cell>
          <cell r="W1168">
            <v>2.3868895994224339E-2</v>
          </cell>
          <cell r="X1168">
            <v>6.5866132640159142E-2</v>
          </cell>
          <cell r="Y1168">
            <v>7.2110296910018893E-3</v>
          </cell>
          <cell r="Z1168">
            <v>0</v>
          </cell>
          <cell r="AA1168">
            <v>370.8647680582597</v>
          </cell>
          <cell r="AB1168">
            <v>0</v>
          </cell>
          <cell r="AC1168">
            <v>370.8647680582597</v>
          </cell>
          <cell r="AD1168">
            <v>68.436421216720134</v>
          </cell>
          <cell r="AE1168">
            <v>0</v>
          </cell>
          <cell r="AF1168">
            <v>68.436421216720134</v>
          </cell>
          <cell r="AG1168">
            <v>188.85005818321147</v>
          </cell>
          <cell r="AH1168">
            <v>0</v>
          </cell>
          <cell r="AI1168">
            <v>188.85005818321147</v>
          </cell>
          <cell r="AJ1168">
            <v>20.675320109446794</v>
          </cell>
          <cell r="AK1168">
            <v>0</v>
          </cell>
          <cell r="AL1168">
            <v>20.675320109446794</v>
          </cell>
          <cell r="AM1168">
            <v>0</v>
          </cell>
          <cell r="AN1168">
            <v>0</v>
          </cell>
          <cell r="AO1168">
            <v>0</v>
          </cell>
          <cell r="AP1168">
            <v>0.22629432667904986</v>
          </cell>
          <cell r="AQ1168">
            <v>0.22629432667904986</v>
          </cell>
          <cell r="AR1168">
            <v>648.82656756763811</v>
          </cell>
          <cell r="AS1168">
            <v>0</v>
          </cell>
        </row>
        <row r="1169">
          <cell r="A1169" t="str">
            <v>л/с №3000000135918</v>
          </cell>
          <cell r="B1169" t="str">
            <v>А/м 172</v>
          </cell>
          <cell r="C1169" t="str">
            <v>СЗ КиноДевелопмент</v>
          </cell>
          <cell r="D1169">
            <v>44378</v>
          </cell>
          <cell r="E1169">
            <v>14.8</v>
          </cell>
          <cell r="F1169">
            <v>31</v>
          </cell>
          <cell r="G1169">
            <v>28</v>
          </cell>
          <cell r="H1169">
            <v>31</v>
          </cell>
          <cell r="I1169">
            <v>30</v>
          </cell>
          <cell r="J1169">
            <v>31</v>
          </cell>
          <cell r="K1169">
            <v>151</v>
          </cell>
          <cell r="V1169">
            <v>0.13387093507931708</v>
          </cell>
          <cell r="W1169">
            <v>2.4703472777239176E-2</v>
          </cell>
          <cell r="X1169">
            <v>6.8169144270933929E-2</v>
          </cell>
          <cell r="Y1169">
            <v>7.4631635962816769E-3</v>
          </cell>
          <cell r="Z1169">
            <v>0</v>
          </cell>
          <cell r="AA1169">
            <v>383.83206764071633</v>
          </cell>
          <cell r="AB1169">
            <v>0</v>
          </cell>
          <cell r="AC1169">
            <v>383.83206764071633</v>
          </cell>
          <cell r="AD1169">
            <v>70.829303077444621</v>
          </cell>
          <cell r="AE1169">
            <v>0</v>
          </cell>
          <cell r="AF1169">
            <v>70.829303077444621</v>
          </cell>
          <cell r="AG1169">
            <v>195.45320707073634</v>
          </cell>
          <cell r="AH1169">
            <v>0</v>
          </cell>
          <cell r="AI1169">
            <v>195.45320707073634</v>
          </cell>
          <cell r="AJ1169">
            <v>21.398233399986896</v>
          </cell>
          <cell r="AK1169">
            <v>0</v>
          </cell>
          <cell r="AL1169">
            <v>21.398233399986896</v>
          </cell>
          <cell r="AM1169">
            <v>0</v>
          </cell>
          <cell r="AN1169">
            <v>0</v>
          </cell>
          <cell r="AO1169">
            <v>0</v>
          </cell>
          <cell r="AP1169">
            <v>0.23420671572377186</v>
          </cell>
          <cell r="AQ1169">
            <v>0.23420671572377186</v>
          </cell>
          <cell r="AR1169">
            <v>671.51281118888414</v>
          </cell>
          <cell r="AS1169">
            <v>0</v>
          </cell>
        </row>
        <row r="1170">
          <cell r="A1170" t="str">
            <v>л/с №3000000145558</v>
          </cell>
          <cell r="B1170" t="str">
            <v>А/м 173</v>
          </cell>
          <cell r="C1170" t="str">
            <v>Пономарев Дмитрий Николаевич</v>
          </cell>
          <cell r="D1170">
            <v>44520</v>
          </cell>
          <cell r="E1170">
            <v>14.3</v>
          </cell>
          <cell r="F1170">
            <v>31</v>
          </cell>
          <cell r="G1170">
            <v>28</v>
          </cell>
          <cell r="H1170">
            <v>31</v>
          </cell>
          <cell r="I1170">
            <v>30</v>
          </cell>
          <cell r="J1170">
            <v>31</v>
          </cell>
          <cell r="K1170">
            <v>151</v>
          </cell>
          <cell r="V1170">
            <v>0.12934826835366448</v>
          </cell>
          <cell r="W1170">
            <v>2.3868895994224339E-2</v>
          </cell>
          <cell r="X1170">
            <v>6.5866132640159142E-2</v>
          </cell>
          <cell r="Y1170">
            <v>7.2110296910018893E-3</v>
          </cell>
          <cell r="Z1170">
            <v>0</v>
          </cell>
          <cell r="AA1170">
            <v>370.8647680582597</v>
          </cell>
          <cell r="AB1170">
            <v>0</v>
          </cell>
          <cell r="AC1170">
            <v>370.8647680582597</v>
          </cell>
          <cell r="AD1170">
            <v>68.436421216720134</v>
          </cell>
          <cell r="AE1170">
            <v>0</v>
          </cell>
          <cell r="AF1170">
            <v>68.436421216720134</v>
          </cell>
          <cell r="AG1170">
            <v>188.85005818321147</v>
          </cell>
          <cell r="AH1170">
            <v>0</v>
          </cell>
          <cell r="AI1170">
            <v>188.85005818321147</v>
          </cell>
          <cell r="AJ1170">
            <v>20.675320109446794</v>
          </cell>
          <cell r="AK1170">
            <v>0</v>
          </cell>
          <cell r="AL1170">
            <v>20.675320109446794</v>
          </cell>
          <cell r="AM1170">
            <v>0</v>
          </cell>
          <cell r="AN1170">
            <v>0</v>
          </cell>
          <cell r="AO1170">
            <v>0</v>
          </cell>
          <cell r="AP1170">
            <v>0.22629432667904986</v>
          </cell>
          <cell r="AQ1170">
            <v>0.22629432667904986</v>
          </cell>
          <cell r="AR1170">
            <v>648.82656756763811</v>
          </cell>
          <cell r="AS1170">
            <v>0</v>
          </cell>
        </row>
        <row r="1171">
          <cell r="A1171" t="str">
            <v>л/с №3000000147419</v>
          </cell>
          <cell r="B1171" t="str">
            <v>А/м 174</v>
          </cell>
          <cell r="C1171" t="str">
            <v>Фасхутдинова Галия Мясумовна</v>
          </cell>
          <cell r="D1171">
            <v>44546</v>
          </cell>
          <cell r="E1171">
            <v>14.3</v>
          </cell>
          <cell r="F1171">
            <v>31</v>
          </cell>
          <cell r="G1171">
            <v>28</v>
          </cell>
          <cell r="H1171">
            <v>31</v>
          </cell>
          <cell r="I1171">
            <v>30</v>
          </cell>
          <cell r="J1171">
            <v>31</v>
          </cell>
          <cell r="K1171">
            <v>151</v>
          </cell>
          <cell r="V1171">
            <v>0.12934826835366448</v>
          </cell>
          <cell r="W1171">
            <v>2.3868895994224339E-2</v>
          </cell>
          <cell r="X1171">
            <v>6.5866132640159142E-2</v>
          </cell>
          <cell r="Y1171">
            <v>7.2110296910018893E-3</v>
          </cell>
          <cell r="Z1171">
            <v>0</v>
          </cell>
          <cell r="AA1171">
            <v>370.8647680582597</v>
          </cell>
          <cell r="AB1171">
            <v>0</v>
          </cell>
          <cell r="AC1171">
            <v>370.8647680582597</v>
          </cell>
          <cell r="AD1171">
            <v>68.436421216720134</v>
          </cell>
          <cell r="AE1171">
            <v>0</v>
          </cell>
          <cell r="AF1171">
            <v>68.436421216720134</v>
          </cell>
          <cell r="AG1171">
            <v>188.85005818321147</v>
          </cell>
          <cell r="AH1171">
            <v>0</v>
          </cell>
          <cell r="AI1171">
            <v>188.85005818321147</v>
          </cell>
          <cell r="AJ1171">
            <v>20.675320109446794</v>
          </cell>
          <cell r="AK1171">
            <v>0</v>
          </cell>
          <cell r="AL1171">
            <v>20.675320109446794</v>
          </cell>
          <cell r="AM1171">
            <v>0</v>
          </cell>
          <cell r="AN1171">
            <v>0</v>
          </cell>
          <cell r="AO1171">
            <v>0</v>
          </cell>
          <cell r="AP1171">
            <v>0.22629432667904986</v>
          </cell>
          <cell r="AQ1171">
            <v>0.22629432667904986</v>
          </cell>
          <cell r="AR1171">
            <v>648.82656756763811</v>
          </cell>
          <cell r="AS1171">
            <v>0</v>
          </cell>
        </row>
        <row r="1172">
          <cell r="A1172" t="str">
            <v>л/с №3000000145832</v>
          </cell>
          <cell r="B1172" t="str">
            <v>А/м 175</v>
          </cell>
          <cell r="C1172" t="str">
            <v>Козлов Павел Игоревич</v>
          </cell>
          <cell r="D1172">
            <v>44531</v>
          </cell>
          <cell r="E1172">
            <v>13.3</v>
          </cell>
          <cell r="F1172">
            <v>31</v>
          </cell>
          <cell r="G1172">
            <v>28</v>
          </cell>
          <cell r="H1172">
            <v>31</v>
          </cell>
          <cell r="I1172">
            <v>30</v>
          </cell>
          <cell r="J1172">
            <v>31</v>
          </cell>
          <cell r="K1172">
            <v>151</v>
          </cell>
          <cell r="V1172">
            <v>0.12030293490235927</v>
          </cell>
          <cell r="W1172">
            <v>2.2199742428194665E-2</v>
          </cell>
          <cell r="X1172">
            <v>6.1260109378609554E-2</v>
          </cell>
          <cell r="Y1172">
            <v>6.7067618804423166E-3</v>
          </cell>
          <cell r="Z1172">
            <v>0</v>
          </cell>
          <cell r="AA1172">
            <v>344.93016889334643</v>
          </cell>
          <cell r="AB1172">
            <v>0</v>
          </cell>
          <cell r="AC1172">
            <v>344.93016889334643</v>
          </cell>
          <cell r="AD1172">
            <v>63.650657495271176</v>
          </cell>
          <cell r="AE1172">
            <v>0</v>
          </cell>
          <cell r="AF1172">
            <v>63.650657495271176</v>
          </cell>
          <cell r="AG1172">
            <v>175.64376040816174</v>
          </cell>
          <cell r="AH1172">
            <v>0</v>
          </cell>
          <cell r="AI1172">
            <v>175.64376040816174</v>
          </cell>
          <cell r="AJ1172">
            <v>19.2294935283666</v>
          </cell>
          <cell r="AK1172">
            <v>0</v>
          </cell>
          <cell r="AL1172">
            <v>19.2294935283666</v>
          </cell>
          <cell r="AM1172">
            <v>0</v>
          </cell>
          <cell r="AN1172">
            <v>0</v>
          </cell>
          <cell r="AO1172">
            <v>0</v>
          </cell>
          <cell r="AP1172">
            <v>0.21046954858960579</v>
          </cell>
          <cell r="AQ1172">
            <v>0.21046954858960579</v>
          </cell>
          <cell r="AR1172">
            <v>603.45408032514592</v>
          </cell>
          <cell r="AS1172">
            <v>0</v>
          </cell>
        </row>
        <row r="1173">
          <cell r="A1173" t="str">
            <v>л/с №3000000146530</v>
          </cell>
          <cell r="B1173" t="str">
            <v>А/м 176</v>
          </cell>
          <cell r="C1173" t="str">
            <v>Маракулина Ольга Сергеевна</v>
          </cell>
          <cell r="D1173">
            <v>44540</v>
          </cell>
          <cell r="E1173">
            <v>13.3</v>
          </cell>
          <cell r="F1173">
            <v>31</v>
          </cell>
          <cell r="G1173">
            <v>28</v>
          </cell>
          <cell r="H1173">
            <v>31</v>
          </cell>
          <cell r="I1173">
            <v>30</v>
          </cell>
          <cell r="J1173">
            <v>31</v>
          </cell>
          <cell r="K1173">
            <v>151</v>
          </cell>
          <cell r="V1173">
            <v>0.12030293490235927</v>
          </cell>
          <cell r="W1173">
            <v>2.2199742428194665E-2</v>
          </cell>
          <cell r="X1173">
            <v>6.1260109378609554E-2</v>
          </cell>
          <cell r="Y1173">
            <v>6.7067618804423166E-3</v>
          </cell>
          <cell r="Z1173">
            <v>0</v>
          </cell>
          <cell r="AA1173">
            <v>344.93016889334643</v>
          </cell>
          <cell r="AB1173">
            <v>0</v>
          </cell>
          <cell r="AC1173">
            <v>344.93016889334643</v>
          </cell>
          <cell r="AD1173">
            <v>63.650657495271176</v>
          </cell>
          <cell r="AE1173">
            <v>0</v>
          </cell>
          <cell r="AF1173">
            <v>63.650657495271176</v>
          </cell>
          <cell r="AG1173">
            <v>175.64376040816174</v>
          </cell>
          <cell r="AH1173">
            <v>0</v>
          </cell>
          <cell r="AI1173">
            <v>175.64376040816174</v>
          </cell>
          <cell r="AJ1173">
            <v>19.2294935283666</v>
          </cell>
          <cell r="AK1173">
            <v>0</v>
          </cell>
          <cell r="AL1173">
            <v>19.2294935283666</v>
          </cell>
          <cell r="AM1173">
            <v>0</v>
          </cell>
          <cell r="AN1173">
            <v>0</v>
          </cell>
          <cell r="AO1173">
            <v>0</v>
          </cell>
          <cell r="AP1173">
            <v>0.21046954858960579</v>
          </cell>
          <cell r="AQ1173">
            <v>0.21046954858960579</v>
          </cell>
          <cell r="AR1173">
            <v>603.45408032514592</v>
          </cell>
          <cell r="AS1173">
            <v>0</v>
          </cell>
        </row>
        <row r="1174">
          <cell r="A1174" t="str">
            <v>л/с №3000000148358</v>
          </cell>
          <cell r="B1174" t="str">
            <v>А/м 177</v>
          </cell>
          <cell r="C1174" t="str">
            <v>Миронкин Алексей Васильевич</v>
          </cell>
          <cell r="D1174">
            <v>44573</v>
          </cell>
          <cell r="E1174">
            <v>14.3</v>
          </cell>
          <cell r="F1174">
            <v>31</v>
          </cell>
          <cell r="G1174">
            <v>28</v>
          </cell>
          <cell r="H1174">
            <v>31</v>
          </cell>
          <cell r="I1174">
            <v>30</v>
          </cell>
          <cell r="J1174">
            <v>31</v>
          </cell>
          <cell r="K1174">
            <v>151</v>
          </cell>
          <cell r="V1174">
            <v>0.12934826835366448</v>
          </cell>
          <cell r="W1174">
            <v>2.3868895994224339E-2</v>
          </cell>
          <cell r="X1174">
            <v>6.5866132640159142E-2</v>
          </cell>
          <cell r="Y1174">
            <v>7.2110296910018893E-3</v>
          </cell>
          <cell r="Z1174">
            <v>0</v>
          </cell>
          <cell r="AA1174">
            <v>370.8647680582597</v>
          </cell>
          <cell r="AB1174">
            <v>0</v>
          </cell>
          <cell r="AC1174">
            <v>370.8647680582597</v>
          </cell>
          <cell r="AD1174">
            <v>68.436421216720134</v>
          </cell>
          <cell r="AE1174">
            <v>0</v>
          </cell>
          <cell r="AF1174">
            <v>68.436421216720134</v>
          </cell>
          <cell r="AG1174">
            <v>188.85005818321147</v>
          </cell>
          <cell r="AH1174">
            <v>0</v>
          </cell>
          <cell r="AI1174">
            <v>188.85005818321147</v>
          </cell>
          <cell r="AJ1174">
            <v>20.675320109446794</v>
          </cell>
          <cell r="AK1174">
            <v>0</v>
          </cell>
          <cell r="AL1174">
            <v>20.675320109446794</v>
          </cell>
          <cell r="AM1174">
            <v>0</v>
          </cell>
          <cell r="AN1174">
            <v>0</v>
          </cell>
          <cell r="AO1174">
            <v>0</v>
          </cell>
          <cell r="AP1174">
            <v>0.22629432667904986</v>
          </cell>
          <cell r="AQ1174">
            <v>0.22629432667904986</v>
          </cell>
          <cell r="AR1174">
            <v>648.82656756763811</v>
          </cell>
          <cell r="AS1174">
            <v>0</v>
          </cell>
        </row>
        <row r="1175">
          <cell r="A1175" t="str">
            <v>л/с №3000000148263</v>
          </cell>
          <cell r="B1175" t="str">
            <v>А/м 178</v>
          </cell>
          <cell r="C1175" t="str">
            <v>Федькин Сергей Александрович</v>
          </cell>
          <cell r="D1175">
            <v>44564</v>
          </cell>
          <cell r="E1175">
            <v>14.3</v>
          </cell>
          <cell r="F1175">
            <v>31</v>
          </cell>
          <cell r="G1175">
            <v>28</v>
          </cell>
          <cell r="H1175">
            <v>31</v>
          </cell>
          <cell r="I1175">
            <v>30</v>
          </cell>
          <cell r="J1175">
            <v>31</v>
          </cell>
          <cell r="K1175">
            <v>151</v>
          </cell>
          <cell r="V1175">
            <v>0.12934826835366448</v>
          </cell>
          <cell r="W1175">
            <v>2.3868895994224339E-2</v>
          </cell>
          <cell r="X1175">
            <v>6.5866132640159142E-2</v>
          </cell>
          <cell r="Y1175">
            <v>7.2110296910018893E-3</v>
          </cell>
          <cell r="Z1175">
            <v>0</v>
          </cell>
          <cell r="AA1175">
            <v>370.8647680582597</v>
          </cell>
          <cell r="AB1175">
            <v>0</v>
          </cell>
          <cell r="AC1175">
            <v>370.8647680582597</v>
          </cell>
          <cell r="AD1175">
            <v>68.436421216720134</v>
          </cell>
          <cell r="AE1175">
            <v>0</v>
          </cell>
          <cell r="AF1175">
            <v>68.436421216720134</v>
          </cell>
          <cell r="AG1175">
            <v>188.85005818321147</v>
          </cell>
          <cell r="AH1175">
            <v>0</v>
          </cell>
          <cell r="AI1175">
            <v>188.85005818321147</v>
          </cell>
          <cell r="AJ1175">
            <v>20.675320109446794</v>
          </cell>
          <cell r="AK1175">
            <v>0</v>
          </cell>
          <cell r="AL1175">
            <v>20.675320109446794</v>
          </cell>
          <cell r="AM1175">
            <v>0</v>
          </cell>
          <cell r="AN1175">
            <v>0</v>
          </cell>
          <cell r="AO1175">
            <v>0</v>
          </cell>
          <cell r="AP1175">
            <v>0.22629432667904986</v>
          </cell>
          <cell r="AQ1175">
            <v>0.22629432667904986</v>
          </cell>
          <cell r="AR1175">
            <v>648.82656756763811</v>
          </cell>
          <cell r="AS1175">
            <v>0</v>
          </cell>
        </row>
        <row r="1176">
          <cell r="A1176" t="str">
            <v>л/с №3000000145503</v>
          </cell>
          <cell r="B1176" t="str">
            <v>А/м 179</v>
          </cell>
          <cell r="C1176" t="str">
            <v>Терентьев Иван Алексеевич</v>
          </cell>
          <cell r="D1176">
            <v>44521</v>
          </cell>
          <cell r="E1176">
            <v>13.3</v>
          </cell>
          <cell r="F1176">
            <v>31</v>
          </cell>
          <cell r="G1176">
            <v>28</v>
          </cell>
          <cell r="H1176">
            <v>31</v>
          </cell>
          <cell r="I1176">
            <v>30</v>
          </cell>
          <cell r="J1176">
            <v>31</v>
          </cell>
          <cell r="K1176">
            <v>151</v>
          </cell>
          <cell r="V1176">
            <v>0.12030293490235927</v>
          </cell>
          <cell r="W1176">
            <v>2.2199742428194665E-2</v>
          </cell>
          <cell r="X1176">
            <v>6.1260109378609554E-2</v>
          </cell>
          <cell r="Y1176">
            <v>6.7067618804423166E-3</v>
          </cell>
          <cell r="Z1176">
            <v>0</v>
          </cell>
          <cell r="AA1176">
            <v>344.93016889334643</v>
          </cell>
          <cell r="AB1176">
            <v>0</v>
          </cell>
          <cell r="AC1176">
            <v>344.93016889334643</v>
          </cell>
          <cell r="AD1176">
            <v>63.650657495271176</v>
          </cell>
          <cell r="AE1176">
            <v>0</v>
          </cell>
          <cell r="AF1176">
            <v>63.650657495271176</v>
          </cell>
          <cell r="AG1176">
            <v>175.64376040816174</v>
          </cell>
          <cell r="AH1176">
            <v>0</v>
          </cell>
          <cell r="AI1176">
            <v>175.64376040816174</v>
          </cell>
          <cell r="AJ1176">
            <v>19.2294935283666</v>
          </cell>
          <cell r="AK1176">
            <v>0</v>
          </cell>
          <cell r="AL1176">
            <v>19.2294935283666</v>
          </cell>
          <cell r="AM1176">
            <v>0</v>
          </cell>
          <cell r="AN1176">
            <v>0</v>
          </cell>
          <cell r="AO1176">
            <v>0</v>
          </cell>
          <cell r="AP1176">
            <v>0.21046954858960579</v>
          </cell>
          <cell r="AQ1176">
            <v>0.21046954858960579</v>
          </cell>
          <cell r="AR1176">
            <v>603.45408032514592</v>
          </cell>
          <cell r="AS1176">
            <v>0</v>
          </cell>
        </row>
        <row r="1177">
          <cell r="A1177" t="str">
            <v>л/с №3000000146526</v>
          </cell>
          <cell r="B1177" t="str">
            <v>А/м 18</v>
          </cell>
          <cell r="C1177" t="str">
            <v>Ковалев Александр Геннадьевич</v>
          </cell>
          <cell r="D1177">
            <v>44540</v>
          </cell>
          <cell r="E1177">
            <v>17.399999999999999</v>
          </cell>
          <cell r="F1177">
            <v>31</v>
          </cell>
          <cell r="G1177">
            <v>28</v>
          </cell>
          <cell r="H1177">
            <v>31</v>
          </cell>
          <cell r="I1177">
            <v>30</v>
          </cell>
          <cell r="J1177">
            <v>31</v>
          </cell>
          <cell r="K1177">
            <v>151</v>
          </cell>
          <cell r="V1177">
            <v>0.15738880205271061</v>
          </cell>
          <cell r="W1177">
            <v>2.9043272048916328E-2</v>
          </cell>
          <cell r="X1177">
            <v>8.0144804750962861E-2</v>
          </cell>
          <cell r="Y1177">
            <v>8.7742599037365643E-3</v>
          </cell>
          <cell r="Z1177">
            <v>0</v>
          </cell>
          <cell r="AA1177">
            <v>451.26202546949077</v>
          </cell>
          <cell r="AB1177">
            <v>0</v>
          </cell>
          <cell r="AC1177">
            <v>451.26202546949077</v>
          </cell>
          <cell r="AD1177">
            <v>83.27228875321191</v>
          </cell>
          <cell r="AE1177">
            <v>0</v>
          </cell>
          <cell r="AF1177">
            <v>83.27228875321191</v>
          </cell>
          <cell r="AG1177">
            <v>229.78958128586569</v>
          </cell>
          <cell r="AH1177">
            <v>0</v>
          </cell>
          <cell r="AI1177">
            <v>229.78958128586569</v>
          </cell>
          <cell r="AJ1177">
            <v>25.157382510795401</v>
          </cell>
          <cell r="AK1177">
            <v>0</v>
          </cell>
          <cell r="AL1177">
            <v>25.157382510795401</v>
          </cell>
          <cell r="AM1177">
            <v>0</v>
          </cell>
          <cell r="AN1177">
            <v>0</v>
          </cell>
          <cell r="AO1177">
            <v>0</v>
          </cell>
          <cell r="AP1177">
            <v>0.27535113875632633</v>
          </cell>
          <cell r="AQ1177">
            <v>0.27535113875632633</v>
          </cell>
          <cell r="AR1177">
            <v>789.48127801936369</v>
          </cell>
          <cell r="AS1177">
            <v>0</v>
          </cell>
        </row>
        <row r="1178">
          <cell r="A1178" t="str">
            <v>л/с №3000000147765</v>
          </cell>
          <cell r="B1178" t="str">
            <v>А/м 180</v>
          </cell>
          <cell r="C1178" t="str">
            <v>Татарников Михаил Семенович</v>
          </cell>
          <cell r="D1178">
            <v>44545</v>
          </cell>
          <cell r="E1178">
            <v>14.3</v>
          </cell>
          <cell r="F1178">
            <v>31</v>
          </cell>
          <cell r="G1178">
            <v>28</v>
          </cell>
          <cell r="H1178">
            <v>31</v>
          </cell>
          <cell r="I1178">
            <v>30</v>
          </cell>
          <cell r="J1178">
            <v>31</v>
          </cell>
          <cell r="K1178">
            <v>151</v>
          </cell>
          <cell r="V1178">
            <v>0.12934826835366448</v>
          </cell>
          <cell r="W1178">
            <v>2.3868895994224339E-2</v>
          </cell>
          <cell r="X1178">
            <v>6.5866132640159142E-2</v>
          </cell>
          <cell r="Y1178">
            <v>7.2110296910018893E-3</v>
          </cell>
          <cell r="Z1178">
            <v>0</v>
          </cell>
          <cell r="AA1178">
            <v>370.8647680582597</v>
          </cell>
          <cell r="AB1178">
            <v>0</v>
          </cell>
          <cell r="AC1178">
            <v>370.8647680582597</v>
          </cell>
          <cell r="AD1178">
            <v>68.436421216720134</v>
          </cell>
          <cell r="AE1178">
            <v>0</v>
          </cell>
          <cell r="AF1178">
            <v>68.436421216720134</v>
          </cell>
          <cell r="AG1178">
            <v>188.85005818321147</v>
          </cell>
          <cell r="AH1178">
            <v>0</v>
          </cell>
          <cell r="AI1178">
            <v>188.85005818321147</v>
          </cell>
          <cell r="AJ1178">
            <v>20.675320109446794</v>
          </cell>
          <cell r="AK1178">
            <v>0</v>
          </cell>
          <cell r="AL1178">
            <v>20.675320109446794</v>
          </cell>
          <cell r="AM1178">
            <v>0</v>
          </cell>
          <cell r="AN1178">
            <v>0</v>
          </cell>
          <cell r="AO1178">
            <v>0</v>
          </cell>
          <cell r="AP1178">
            <v>0.22629432667904986</v>
          </cell>
          <cell r="AQ1178">
            <v>0.22629432667904986</v>
          </cell>
          <cell r="AR1178">
            <v>648.82656756763811</v>
          </cell>
          <cell r="AS1178">
            <v>0</v>
          </cell>
        </row>
        <row r="1179">
          <cell r="A1179" t="str">
            <v>л/с №3000000145848</v>
          </cell>
          <cell r="B1179" t="str">
            <v>А/м 181</v>
          </cell>
          <cell r="C1179" t="str">
            <v>Винников Дмитрий Андреевич</v>
          </cell>
          <cell r="D1179">
            <v>44532</v>
          </cell>
          <cell r="E1179">
            <v>14.3</v>
          </cell>
          <cell r="F1179">
            <v>31</v>
          </cell>
          <cell r="G1179">
            <v>28</v>
          </cell>
          <cell r="H1179">
            <v>31</v>
          </cell>
          <cell r="I1179">
            <v>30</v>
          </cell>
          <cell r="J1179">
            <v>31</v>
          </cell>
          <cell r="K1179">
            <v>151</v>
          </cell>
          <cell r="V1179">
            <v>0.12934826835366448</v>
          </cell>
          <cell r="W1179">
            <v>2.3868895994224339E-2</v>
          </cell>
          <cell r="X1179">
            <v>6.5866132640159142E-2</v>
          </cell>
          <cell r="Y1179">
            <v>7.2110296910018893E-3</v>
          </cell>
          <cell r="Z1179">
            <v>0</v>
          </cell>
          <cell r="AA1179">
            <v>370.8647680582597</v>
          </cell>
          <cell r="AB1179">
            <v>0</v>
          </cell>
          <cell r="AC1179">
            <v>370.8647680582597</v>
          </cell>
          <cell r="AD1179">
            <v>68.436421216720134</v>
          </cell>
          <cell r="AE1179">
            <v>0</v>
          </cell>
          <cell r="AF1179">
            <v>68.436421216720134</v>
          </cell>
          <cell r="AG1179">
            <v>188.85005818321147</v>
          </cell>
          <cell r="AH1179">
            <v>0</v>
          </cell>
          <cell r="AI1179">
            <v>188.85005818321147</v>
          </cell>
          <cell r="AJ1179">
            <v>20.675320109446794</v>
          </cell>
          <cell r="AK1179">
            <v>0</v>
          </cell>
          <cell r="AL1179">
            <v>20.675320109446794</v>
          </cell>
          <cell r="AM1179">
            <v>0</v>
          </cell>
          <cell r="AN1179">
            <v>0</v>
          </cell>
          <cell r="AO1179">
            <v>0</v>
          </cell>
          <cell r="AP1179">
            <v>0.22629432667904986</v>
          </cell>
          <cell r="AQ1179">
            <v>0.22629432667904986</v>
          </cell>
          <cell r="AR1179">
            <v>648.82656756763811</v>
          </cell>
          <cell r="AS1179">
            <v>0</v>
          </cell>
        </row>
        <row r="1180">
          <cell r="A1180" t="str">
            <v>л/с №3000000145740</v>
          </cell>
          <cell r="B1180" t="str">
            <v>А/м 182</v>
          </cell>
          <cell r="C1180" t="str">
            <v>Монахов Антон Дмитриевич</v>
          </cell>
          <cell r="D1180">
            <v>44527</v>
          </cell>
          <cell r="E1180">
            <v>13.3</v>
          </cell>
          <cell r="F1180">
            <v>31</v>
          </cell>
          <cell r="G1180">
            <v>28</v>
          </cell>
          <cell r="H1180">
            <v>31</v>
          </cell>
          <cell r="I1180">
            <v>30</v>
          </cell>
          <cell r="J1180">
            <v>31</v>
          </cell>
          <cell r="K1180">
            <v>151</v>
          </cell>
          <cell r="V1180">
            <v>0.12030293490235927</v>
          </cell>
          <cell r="W1180">
            <v>2.2199742428194665E-2</v>
          </cell>
          <cell r="X1180">
            <v>6.1260109378609554E-2</v>
          </cell>
          <cell r="Y1180">
            <v>6.7067618804423166E-3</v>
          </cell>
          <cell r="Z1180">
            <v>0</v>
          </cell>
          <cell r="AA1180">
            <v>344.93016889334643</v>
          </cell>
          <cell r="AB1180">
            <v>0</v>
          </cell>
          <cell r="AC1180">
            <v>344.93016889334643</v>
          </cell>
          <cell r="AD1180">
            <v>63.650657495271176</v>
          </cell>
          <cell r="AE1180">
            <v>0</v>
          </cell>
          <cell r="AF1180">
            <v>63.650657495271176</v>
          </cell>
          <cell r="AG1180">
            <v>175.64376040816174</v>
          </cell>
          <cell r="AH1180">
            <v>0</v>
          </cell>
          <cell r="AI1180">
            <v>175.64376040816174</v>
          </cell>
          <cell r="AJ1180">
            <v>19.2294935283666</v>
          </cell>
          <cell r="AK1180">
            <v>0</v>
          </cell>
          <cell r="AL1180">
            <v>19.2294935283666</v>
          </cell>
          <cell r="AM1180">
            <v>0</v>
          </cell>
          <cell r="AN1180">
            <v>0</v>
          </cell>
          <cell r="AO1180">
            <v>0</v>
          </cell>
          <cell r="AP1180">
            <v>0.21046954858960579</v>
          </cell>
          <cell r="AQ1180">
            <v>0.21046954858960579</v>
          </cell>
          <cell r="AR1180">
            <v>603.45408032514592</v>
          </cell>
          <cell r="AS1180">
            <v>0</v>
          </cell>
        </row>
        <row r="1181">
          <cell r="A1181" t="str">
            <v>л/с №3000000148544</v>
          </cell>
          <cell r="B1181" t="str">
            <v>А/м 183</v>
          </cell>
          <cell r="C1181" t="str">
            <v>Мурадян Алвард Оганесовна</v>
          </cell>
          <cell r="D1181">
            <v>44537</v>
          </cell>
          <cell r="E1181">
            <v>13.3</v>
          </cell>
          <cell r="F1181">
            <v>31</v>
          </cell>
          <cell r="G1181">
            <v>28</v>
          </cell>
          <cell r="H1181">
            <v>31</v>
          </cell>
          <cell r="I1181">
            <v>30</v>
          </cell>
          <cell r="J1181">
            <v>31</v>
          </cell>
          <cell r="K1181">
            <v>151</v>
          </cell>
          <cell r="V1181">
            <v>0.12030293490235927</v>
          </cell>
          <cell r="W1181">
            <v>2.2199742428194665E-2</v>
          </cell>
          <cell r="X1181">
            <v>6.1260109378609554E-2</v>
          </cell>
          <cell r="Y1181">
            <v>6.7067618804423166E-3</v>
          </cell>
          <cell r="Z1181">
            <v>0</v>
          </cell>
          <cell r="AA1181">
            <v>344.93016889334643</v>
          </cell>
          <cell r="AB1181">
            <v>0</v>
          </cell>
          <cell r="AC1181">
            <v>344.93016889334643</v>
          </cell>
          <cell r="AD1181">
            <v>63.650657495271176</v>
          </cell>
          <cell r="AE1181">
            <v>0</v>
          </cell>
          <cell r="AF1181">
            <v>63.650657495271176</v>
          </cell>
          <cell r="AG1181">
            <v>175.64376040816174</v>
          </cell>
          <cell r="AH1181">
            <v>0</v>
          </cell>
          <cell r="AI1181">
            <v>175.64376040816174</v>
          </cell>
          <cell r="AJ1181">
            <v>19.2294935283666</v>
          </cell>
          <cell r="AK1181">
            <v>0</v>
          </cell>
          <cell r="AL1181">
            <v>19.2294935283666</v>
          </cell>
          <cell r="AM1181">
            <v>0</v>
          </cell>
          <cell r="AN1181">
            <v>0</v>
          </cell>
          <cell r="AO1181">
            <v>0</v>
          </cell>
          <cell r="AP1181">
            <v>0.21046954858960579</v>
          </cell>
          <cell r="AQ1181">
            <v>0.21046954858960579</v>
          </cell>
          <cell r="AR1181">
            <v>603.45408032514592</v>
          </cell>
          <cell r="AS1181">
            <v>0</v>
          </cell>
        </row>
        <row r="1182">
          <cell r="A1182" t="str">
            <v>л/с №3000000146531</v>
          </cell>
          <cell r="B1182" t="str">
            <v>А/м 184</v>
          </cell>
          <cell r="C1182" t="str">
            <v>Саитова Юлдуз Халитовна</v>
          </cell>
          <cell r="D1182">
            <v>44533</v>
          </cell>
          <cell r="E1182">
            <v>13.3</v>
          </cell>
          <cell r="F1182">
            <v>31</v>
          </cell>
          <cell r="G1182">
            <v>28</v>
          </cell>
          <cell r="H1182">
            <v>31</v>
          </cell>
          <cell r="I1182">
            <v>30</v>
          </cell>
          <cell r="J1182">
            <v>31</v>
          </cell>
          <cell r="K1182">
            <v>151</v>
          </cell>
          <cell r="V1182">
            <v>0.12030293490235927</v>
          </cell>
          <cell r="W1182">
            <v>2.2199742428194665E-2</v>
          </cell>
          <cell r="X1182">
            <v>6.1260109378609554E-2</v>
          </cell>
          <cell r="Y1182">
            <v>6.7067618804423166E-3</v>
          </cell>
          <cell r="Z1182">
            <v>0</v>
          </cell>
          <cell r="AA1182">
            <v>344.93016889334643</v>
          </cell>
          <cell r="AB1182">
            <v>0</v>
          </cell>
          <cell r="AC1182">
            <v>344.93016889334643</v>
          </cell>
          <cell r="AD1182">
            <v>63.650657495271176</v>
          </cell>
          <cell r="AE1182">
            <v>0</v>
          </cell>
          <cell r="AF1182">
            <v>63.650657495271176</v>
          </cell>
          <cell r="AG1182">
            <v>175.64376040816174</v>
          </cell>
          <cell r="AH1182">
            <v>0</v>
          </cell>
          <cell r="AI1182">
            <v>175.64376040816174</v>
          </cell>
          <cell r="AJ1182">
            <v>19.2294935283666</v>
          </cell>
          <cell r="AK1182">
            <v>0</v>
          </cell>
          <cell r="AL1182">
            <v>19.2294935283666</v>
          </cell>
          <cell r="AM1182">
            <v>0</v>
          </cell>
          <cell r="AN1182">
            <v>0</v>
          </cell>
          <cell r="AO1182">
            <v>0</v>
          </cell>
          <cell r="AP1182">
            <v>0.21046954858960579</v>
          </cell>
          <cell r="AQ1182">
            <v>0.21046954858960579</v>
          </cell>
          <cell r="AR1182">
            <v>603.45408032514592</v>
          </cell>
          <cell r="AS1182">
            <v>0</v>
          </cell>
        </row>
        <row r="1183">
          <cell r="A1183" t="str">
            <v>л/с №3000000146059</v>
          </cell>
          <cell r="B1183" t="str">
            <v>А/м 185</v>
          </cell>
          <cell r="C1183" t="str">
            <v>Юрьева Таисия Николаевна</v>
          </cell>
          <cell r="D1183">
            <v>44534</v>
          </cell>
          <cell r="E1183">
            <v>13.3</v>
          </cell>
          <cell r="F1183">
            <v>31</v>
          </cell>
          <cell r="G1183">
            <v>28</v>
          </cell>
          <cell r="H1183">
            <v>31</v>
          </cell>
          <cell r="I1183">
            <v>30</v>
          </cell>
          <cell r="J1183">
            <v>31</v>
          </cell>
          <cell r="K1183">
            <v>151</v>
          </cell>
          <cell r="V1183">
            <v>0.12030293490235927</v>
          </cell>
          <cell r="W1183">
            <v>2.2199742428194665E-2</v>
          </cell>
          <cell r="X1183">
            <v>6.1260109378609554E-2</v>
          </cell>
          <cell r="Y1183">
            <v>6.7067618804423166E-3</v>
          </cell>
          <cell r="Z1183">
            <v>0</v>
          </cell>
          <cell r="AA1183">
            <v>344.93016889334643</v>
          </cell>
          <cell r="AB1183">
            <v>0</v>
          </cell>
          <cell r="AC1183">
            <v>344.93016889334643</v>
          </cell>
          <cell r="AD1183">
            <v>63.650657495271176</v>
          </cell>
          <cell r="AE1183">
            <v>0</v>
          </cell>
          <cell r="AF1183">
            <v>63.650657495271176</v>
          </cell>
          <cell r="AG1183">
            <v>175.64376040816174</v>
          </cell>
          <cell r="AH1183">
            <v>0</v>
          </cell>
          <cell r="AI1183">
            <v>175.64376040816174</v>
          </cell>
          <cell r="AJ1183">
            <v>19.2294935283666</v>
          </cell>
          <cell r="AK1183">
            <v>0</v>
          </cell>
          <cell r="AL1183">
            <v>19.2294935283666</v>
          </cell>
          <cell r="AM1183">
            <v>0</v>
          </cell>
          <cell r="AN1183">
            <v>0</v>
          </cell>
          <cell r="AO1183">
            <v>0</v>
          </cell>
          <cell r="AP1183">
            <v>0.21046954858960579</v>
          </cell>
          <cell r="AQ1183">
            <v>0.21046954858960579</v>
          </cell>
          <cell r="AR1183">
            <v>603.45408032514592</v>
          </cell>
          <cell r="AS1183">
            <v>0</v>
          </cell>
        </row>
        <row r="1184">
          <cell r="A1184" t="str">
            <v>л/с №3000000145576</v>
          </cell>
          <cell r="B1184" t="str">
            <v>А/м 186</v>
          </cell>
          <cell r="C1184" t="str">
            <v>Маренкова Людмила Вячеславовна</v>
          </cell>
          <cell r="D1184">
            <v>44523</v>
          </cell>
          <cell r="E1184">
            <v>13.3</v>
          </cell>
          <cell r="F1184">
            <v>31</v>
          </cell>
          <cell r="G1184">
            <v>28</v>
          </cell>
          <cell r="H1184">
            <v>31</v>
          </cell>
          <cell r="I1184">
            <v>30</v>
          </cell>
          <cell r="J1184">
            <v>31</v>
          </cell>
          <cell r="K1184">
            <v>151</v>
          </cell>
          <cell r="V1184">
            <v>0.12030293490235927</v>
          </cell>
          <cell r="W1184">
            <v>2.2199742428194665E-2</v>
          </cell>
          <cell r="X1184">
            <v>6.1260109378609554E-2</v>
          </cell>
          <cell r="Y1184">
            <v>6.7067618804423166E-3</v>
          </cell>
          <cell r="Z1184">
            <v>0</v>
          </cell>
          <cell r="AA1184">
            <v>344.93016889334643</v>
          </cell>
          <cell r="AB1184">
            <v>0</v>
          </cell>
          <cell r="AC1184">
            <v>344.93016889334643</v>
          </cell>
          <cell r="AD1184">
            <v>63.650657495271176</v>
          </cell>
          <cell r="AE1184">
            <v>0</v>
          </cell>
          <cell r="AF1184">
            <v>63.650657495271176</v>
          </cell>
          <cell r="AG1184">
            <v>175.64376040816174</v>
          </cell>
          <cell r="AH1184">
            <v>0</v>
          </cell>
          <cell r="AI1184">
            <v>175.64376040816174</v>
          </cell>
          <cell r="AJ1184">
            <v>19.2294935283666</v>
          </cell>
          <cell r="AK1184">
            <v>0</v>
          </cell>
          <cell r="AL1184">
            <v>19.2294935283666</v>
          </cell>
          <cell r="AM1184">
            <v>0</v>
          </cell>
          <cell r="AN1184">
            <v>0</v>
          </cell>
          <cell r="AO1184">
            <v>0</v>
          </cell>
          <cell r="AP1184">
            <v>0.21046954858960579</v>
          </cell>
          <cell r="AQ1184">
            <v>0.21046954858960579</v>
          </cell>
          <cell r="AR1184">
            <v>603.45408032514592</v>
          </cell>
          <cell r="AS1184">
            <v>0</v>
          </cell>
        </row>
        <row r="1185">
          <cell r="A1185" t="str">
            <v>л/с №3000000148485</v>
          </cell>
          <cell r="B1185" t="str">
            <v>А/м 187</v>
          </cell>
          <cell r="C1185" t="str">
            <v>Репников Дмитрий Андреевич</v>
          </cell>
          <cell r="D1185">
            <v>44580</v>
          </cell>
          <cell r="E1185">
            <v>17.7</v>
          </cell>
          <cell r="F1185">
            <v>31</v>
          </cell>
          <cell r="G1185">
            <v>28</v>
          </cell>
          <cell r="H1185">
            <v>31</v>
          </cell>
          <cell r="I1185">
            <v>30</v>
          </cell>
          <cell r="J1185">
            <v>31</v>
          </cell>
          <cell r="K1185">
            <v>151</v>
          </cell>
          <cell r="V1185">
            <v>0.16010240208810217</v>
          </cell>
          <cell r="W1185">
            <v>2.9544018118725226E-2</v>
          </cell>
          <cell r="X1185">
            <v>8.1526611729427739E-2</v>
          </cell>
          <cell r="Y1185">
            <v>8.9255402469044353E-3</v>
          </cell>
          <cell r="Z1185">
            <v>0</v>
          </cell>
          <cell r="AA1185">
            <v>459.04240521896475</v>
          </cell>
          <cell r="AB1185">
            <v>0</v>
          </cell>
          <cell r="AC1185">
            <v>459.04240521896475</v>
          </cell>
          <cell r="AD1185">
            <v>84.708017869646582</v>
          </cell>
          <cell r="AE1185">
            <v>0</v>
          </cell>
          <cell r="AF1185">
            <v>84.708017869646582</v>
          </cell>
          <cell r="AG1185">
            <v>233.75147061838061</v>
          </cell>
          <cell r="AH1185">
            <v>0</v>
          </cell>
          <cell r="AI1185">
            <v>233.75147061838061</v>
          </cell>
          <cell r="AJ1185">
            <v>25.591130485119457</v>
          </cell>
          <cell r="AK1185">
            <v>0</v>
          </cell>
          <cell r="AL1185">
            <v>25.591130485119457</v>
          </cell>
          <cell r="AM1185">
            <v>0</v>
          </cell>
          <cell r="AN1185">
            <v>0</v>
          </cell>
          <cell r="AO1185">
            <v>0</v>
          </cell>
          <cell r="AP1185">
            <v>0.28009857218315959</v>
          </cell>
          <cell r="AQ1185">
            <v>0.28009857218315959</v>
          </cell>
          <cell r="AR1185">
            <v>803.09302419211144</v>
          </cell>
          <cell r="AS1185">
            <v>0</v>
          </cell>
        </row>
        <row r="1186">
          <cell r="A1186" t="str">
            <v>л/с №3000000150725</v>
          </cell>
          <cell r="B1186" t="str">
            <v>А/м 188</v>
          </cell>
          <cell r="C1186" t="str">
            <v>Исаев Александр Вячеславович</v>
          </cell>
          <cell r="D1186">
            <v>44586</v>
          </cell>
          <cell r="E1186">
            <v>22.2</v>
          </cell>
          <cell r="F1186">
            <v>31</v>
          </cell>
          <cell r="G1186">
            <v>28</v>
          </cell>
          <cell r="H1186">
            <v>31</v>
          </cell>
          <cell r="I1186">
            <v>30</v>
          </cell>
          <cell r="J1186">
            <v>31</v>
          </cell>
          <cell r="K1186">
            <v>151</v>
          </cell>
          <cell r="V1186">
            <v>0.20080640261897562</v>
          </cell>
          <cell r="W1186">
            <v>3.7055209165858763E-2</v>
          </cell>
          <cell r="X1186">
            <v>0.10225371640640089</v>
          </cell>
          <cell r="Y1186">
            <v>1.1194745394422513E-2</v>
          </cell>
          <cell r="Z1186">
            <v>0</v>
          </cell>
          <cell r="AA1186">
            <v>575.7481014610745</v>
          </cell>
          <cell r="AB1186">
            <v>0</v>
          </cell>
          <cell r="AC1186">
            <v>575.7481014610745</v>
          </cell>
          <cell r="AD1186">
            <v>106.24395461616692</v>
          </cell>
          <cell r="AE1186">
            <v>0</v>
          </cell>
          <cell r="AF1186">
            <v>106.24395461616692</v>
          </cell>
          <cell r="AG1186">
            <v>293.17981060610452</v>
          </cell>
          <cell r="AH1186">
            <v>0</v>
          </cell>
          <cell r="AI1186">
            <v>293.17981060610452</v>
          </cell>
          <cell r="AJ1186">
            <v>32.097350099980339</v>
          </cell>
          <cell r="AK1186">
            <v>0</v>
          </cell>
          <cell r="AL1186">
            <v>32.097350099980339</v>
          </cell>
          <cell r="AM1186">
            <v>0</v>
          </cell>
          <cell r="AN1186">
            <v>0</v>
          </cell>
          <cell r="AO1186">
            <v>0</v>
          </cell>
          <cell r="AP1186">
            <v>0.3513100735856578</v>
          </cell>
          <cell r="AQ1186">
            <v>0.3513100735856578</v>
          </cell>
          <cell r="AR1186">
            <v>1007.2692167833263</v>
          </cell>
          <cell r="AS1186">
            <v>0</v>
          </cell>
        </row>
        <row r="1187">
          <cell r="A1187" t="str">
            <v>л/с №3000000152757</v>
          </cell>
          <cell r="B1187" t="str">
            <v>А/м 189</v>
          </cell>
          <cell r="C1187" t="str">
            <v>Жуков Александр Викторович</v>
          </cell>
          <cell r="D1187">
            <v>44676</v>
          </cell>
          <cell r="E1187">
            <v>16.5</v>
          </cell>
          <cell r="F1187">
            <v>31</v>
          </cell>
          <cell r="G1187">
            <v>28</v>
          </cell>
          <cell r="H1187">
            <v>31</v>
          </cell>
          <cell r="I1187">
            <v>30</v>
          </cell>
          <cell r="J1187">
            <v>31</v>
          </cell>
          <cell r="K1187">
            <v>151</v>
          </cell>
          <cell r="V1187">
            <v>0.14924800194653592</v>
          </cell>
          <cell r="W1187">
            <v>2.7541033839489616E-2</v>
          </cell>
          <cell r="X1187">
            <v>7.5999383815568242E-2</v>
          </cell>
          <cell r="Y1187">
            <v>8.3204188742329495E-3</v>
          </cell>
          <cell r="Z1187">
            <v>0</v>
          </cell>
          <cell r="AA1187">
            <v>427.92088622106883</v>
          </cell>
          <cell r="AB1187">
            <v>0</v>
          </cell>
          <cell r="AC1187">
            <v>427.92088622106883</v>
          </cell>
          <cell r="AD1187">
            <v>78.965101403907838</v>
          </cell>
          <cell r="AE1187">
            <v>0</v>
          </cell>
          <cell r="AF1187">
            <v>78.965101403907838</v>
          </cell>
          <cell r="AG1187">
            <v>217.90391328832095</v>
          </cell>
          <cell r="AH1187">
            <v>0</v>
          </cell>
          <cell r="AI1187">
            <v>217.90391328832095</v>
          </cell>
          <cell r="AJ1187">
            <v>23.856138587823228</v>
          </cell>
          <cell r="AK1187">
            <v>0</v>
          </cell>
          <cell r="AL1187">
            <v>23.856138587823228</v>
          </cell>
          <cell r="AM1187">
            <v>0</v>
          </cell>
          <cell r="AN1187">
            <v>0</v>
          </cell>
          <cell r="AO1187">
            <v>0</v>
          </cell>
          <cell r="AP1187">
            <v>0.26110883847582672</v>
          </cell>
          <cell r="AQ1187">
            <v>0.26110883847582672</v>
          </cell>
          <cell r="AR1187">
            <v>748.64603950112087</v>
          </cell>
          <cell r="AS1187">
            <v>0</v>
          </cell>
        </row>
        <row r="1188">
          <cell r="A1188" t="str">
            <v>л/с №3000000146527</v>
          </cell>
          <cell r="B1188" t="str">
            <v>А/м 19</v>
          </cell>
          <cell r="C1188" t="str">
            <v>Ковалев Александр Геннадьевич</v>
          </cell>
          <cell r="D1188">
            <v>44540</v>
          </cell>
          <cell r="E1188">
            <v>15.7</v>
          </cell>
          <cell r="F1188">
            <v>31</v>
          </cell>
          <cell r="G1188">
            <v>28</v>
          </cell>
          <cell r="H1188">
            <v>31</v>
          </cell>
          <cell r="I1188">
            <v>30</v>
          </cell>
          <cell r="J1188">
            <v>31</v>
          </cell>
          <cell r="K1188">
            <v>151</v>
          </cell>
          <cell r="V1188">
            <v>0.14201173518549176</v>
          </cell>
          <cell r="W1188">
            <v>2.6205710986665878E-2</v>
          </cell>
          <cell r="X1188">
            <v>7.2314565206328563E-2</v>
          </cell>
          <cell r="Y1188">
            <v>7.91700462578529E-3</v>
          </cell>
          <cell r="Z1188">
            <v>0</v>
          </cell>
          <cell r="AA1188">
            <v>407.17320688913827</v>
          </cell>
          <cell r="AB1188">
            <v>0</v>
          </cell>
          <cell r="AC1188">
            <v>407.17320688913827</v>
          </cell>
          <cell r="AD1188">
            <v>75.136490426748665</v>
          </cell>
          <cell r="AE1188">
            <v>0</v>
          </cell>
          <cell r="AF1188">
            <v>75.136490426748665</v>
          </cell>
          <cell r="AG1188">
            <v>207.33887506828111</v>
          </cell>
          <cell r="AH1188">
            <v>0</v>
          </cell>
          <cell r="AI1188">
            <v>207.33887506828111</v>
          </cell>
          <cell r="AJ1188">
            <v>22.699477322959066</v>
          </cell>
          <cell r="AK1188">
            <v>0</v>
          </cell>
          <cell r="AL1188">
            <v>22.699477322959066</v>
          </cell>
          <cell r="AM1188">
            <v>0</v>
          </cell>
          <cell r="AN1188">
            <v>0</v>
          </cell>
          <cell r="AO1188">
            <v>0</v>
          </cell>
          <cell r="AP1188">
            <v>0.24844901600427149</v>
          </cell>
          <cell r="AQ1188">
            <v>0.24844901600427149</v>
          </cell>
          <cell r="AR1188">
            <v>712.34804970712707</v>
          </cell>
          <cell r="AS1188">
            <v>0</v>
          </cell>
        </row>
        <row r="1189">
          <cell r="A1189" t="str">
            <v>л/с №3000000147146</v>
          </cell>
          <cell r="B1189" t="str">
            <v>А/м 190</v>
          </cell>
          <cell r="C1189" t="str">
            <v>Соколова Олеся Валерьевна</v>
          </cell>
          <cell r="D1189">
            <v>44536</v>
          </cell>
          <cell r="E1189">
            <v>18.5</v>
          </cell>
          <cell r="F1189">
            <v>31</v>
          </cell>
          <cell r="G1189">
            <v>28</v>
          </cell>
          <cell r="H1189">
            <v>31</v>
          </cell>
          <cell r="I1189">
            <v>30</v>
          </cell>
          <cell r="J1189">
            <v>31</v>
          </cell>
          <cell r="K1189">
            <v>151</v>
          </cell>
          <cell r="V1189">
            <v>0.16733866884914633</v>
          </cell>
          <cell r="W1189">
            <v>3.0879340971548971E-2</v>
          </cell>
          <cell r="X1189">
            <v>8.5211430338667418E-2</v>
          </cell>
          <cell r="Y1189">
            <v>9.3289544953520948E-3</v>
          </cell>
          <cell r="Z1189">
            <v>0</v>
          </cell>
          <cell r="AA1189">
            <v>479.79008455089536</v>
          </cell>
          <cell r="AB1189">
            <v>0</v>
          </cell>
          <cell r="AC1189">
            <v>479.79008455089536</v>
          </cell>
          <cell r="AD1189">
            <v>88.536628846805769</v>
          </cell>
          <cell r="AE1189">
            <v>0</v>
          </cell>
          <cell r="AF1189">
            <v>88.536628846805769</v>
          </cell>
          <cell r="AG1189">
            <v>244.31650883842045</v>
          </cell>
          <cell r="AH1189">
            <v>0</v>
          </cell>
          <cell r="AI1189">
            <v>244.31650883842045</v>
          </cell>
          <cell r="AJ1189">
            <v>26.747791749983616</v>
          </cell>
          <cell r="AK1189">
            <v>0</v>
          </cell>
          <cell r="AL1189">
            <v>26.747791749983616</v>
          </cell>
          <cell r="AM1189">
            <v>0</v>
          </cell>
          <cell r="AN1189">
            <v>0</v>
          </cell>
          <cell r="AO1189">
            <v>0</v>
          </cell>
          <cell r="AP1189">
            <v>0.29275839465471482</v>
          </cell>
          <cell r="AQ1189">
            <v>0.29275839465471482</v>
          </cell>
          <cell r="AR1189">
            <v>839.39101398610512</v>
          </cell>
          <cell r="AS1189">
            <v>0</v>
          </cell>
        </row>
        <row r="1190">
          <cell r="A1190" t="str">
            <v>л/с №3000000145407</v>
          </cell>
          <cell r="B1190" t="str">
            <v>А/м 191</v>
          </cell>
          <cell r="C1190" t="str">
            <v>Васильев Александр Витальевич</v>
          </cell>
          <cell r="D1190">
            <v>44516</v>
          </cell>
          <cell r="E1190">
            <v>17.3</v>
          </cell>
          <cell r="F1190">
            <v>31</v>
          </cell>
          <cell r="G1190">
            <v>28</v>
          </cell>
          <cell r="H1190">
            <v>31</v>
          </cell>
          <cell r="I1190">
            <v>30</v>
          </cell>
          <cell r="J1190">
            <v>31</v>
          </cell>
          <cell r="K1190">
            <v>151</v>
          </cell>
          <cell r="V1190">
            <v>0.15648426870758009</v>
          </cell>
          <cell r="W1190">
            <v>2.8876356692313358E-2</v>
          </cell>
          <cell r="X1190">
            <v>7.9684202424807907E-2</v>
          </cell>
          <cell r="Y1190">
            <v>8.7238331226806073E-3</v>
          </cell>
          <cell r="Z1190">
            <v>0</v>
          </cell>
          <cell r="AA1190">
            <v>448.66856555299944</v>
          </cell>
          <cell r="AB1190">
            <v>0</v>
          </cell>
          <cell r="AC1190">
            <v>448.66856555299944</v>
          </cell>
          <cell r="AD1190">
            <v>82.79371238106701</v>
          </cell>
          <cell r="AE1190">
            <v>0</v>
          </cell>
          <cell r="AF1190">
            <v>82.79371238106701</v>
          </cell>
          <cell r="AG1190">
            <v>228.46895150836073</v>
          </cell>
          <cell r="AH1190">
            <v>0</v>
          </cell>
          <cell r="AI1190">
            <v>228.46895150836073</v>
          </cell>
          <cell r="AJ1190">
            <v>25.012799852687383</v>
          </cell>
          <cell r="AK1190">
            <v>0</v>
          </cell>
          <cell r="AL1190">
            <v>25.012799852687383</v>
          </cell>
          <cell r="AM1190">
            <v>0</v>
          </cell>
          <cell r="AN1190">
            <v>0</v>
          </cell>
          <cell r="AO1190">
            <v>0</v>
          </cell>
          <cell r="AP1190">
            <v>0.27376866094738195</v>
          </cell>
          <cell r="AQ1190">
            <v>0.27376866094738195</v>
          </cell>
          <cell r="AR1190">
            <v>784.94402929511455</v>
          </cell>
          <cell r="AS1190">
            <v>0</v>
          </cell>
        </row>
        <row r="1191">
          <cell r="A1191" t="str">
            <v>л/с №3000000145551</v>
          </cell>
          <cell r="B1191" t="str">
            <v>А/м 192</v>
          </cell>
          <cell r="C1191" t="str">
            <v>Гаранян Григорий Андреевич</v>
          </cell>
          <cell r="D1191">
            <v>44520</v>
          </cell>
          <cell r="E1191">
            <v>15.4</v>
          </cell>
          <cell r="F1191">
            <v>31</v>
          </cell>
          <cell r="G1191">
            <v>28</v>
          </cell>
          <cell r="H1191">
            <v>31</v>
          </cell>
          <cell r="I1191">
            <v>30</v>
          </cell>
          <cell r="J1191">
            <v>31</v>
          </cell>
          <cell r="K1191">
            <v>151</v>
          </cell>
          <cell r="V1191">
            <v>0.1392981351501002</v>
          </cell>
          <cell r="W1191">
            <v>2.570496491685698E-2</v>
          </cell>
          <cell r="X1191">
            <v>7.0932758227863685E-2</v>
          </cell>
          <cell r="Y1191">
            <v>7.7657242826174189E-3</v>
          </cell>
          <cell r="Z1191">
            <v>0</v>
          </cell>
          <cell r="AA1191">
            <v>399.39282713966429</v>
          </cell>
          <cell r="AB1191">
            <v>0</v>
          </cell>
          <cell r="AC1191">
            <v>399.39282713966429</v>
          </cell>
          <cell r="AD1191">
            <v>73.700761310313993</v>
          </cell>
          <cell r="AE1191">
            <v>0</v>
          </cell>
          <cell r="AF1191">
            <v>73.700761310313993</v>
          </cell>
          <cell r="AG1191">
            <v>203.3769857357662</v>
          </cell>
          <cell r="AH1191">
            <v>0</v>
          </cell>
          <cell r="AI1191">
            <v>203.3769857357662</v>
          </cell>
          <cell r="AJ1191">
            <v>22.265729348635009</v>
          </cell>
          <cell r="AK1191">
            <v>0</v>
          </cell>
          <cell r="AL1191">
            <v>22.265729348635009</v>
          </cell>
          <cell r="AM1191">
            <v>0</v>
          </cell>
          <cell r="AN1191">
            <v>0</v>
          </cell>
          <cell r="AO1191">
            <v>0</v>
          </cell>
          <cell r="AP1191">
            <v>0.24370158257743829</v>
          </cell>
          <cell r="AQ1191">
            <v>0.24370158257743829</v>
          </cell>
          <cell r="AR1191">
            <v>698.73630353437943</v>
          </cell>
          <cell r="AS1191">
            <v>0</v>
          </cell>
        </row>
        <row r="1192">
          <cell r="A1192" t="str">
            <v>л/с №3000000145631</v>
          </cell>
          <cell r="B1192" t="str">
            <v>А/м 193</v>
          </cell>
          <cell r="C1192" t="str">
            <v>Протасов Антон Андреевич</v>
          </cell>
          <cell r="D1192">
            <v>44524</v>
          </cell>
          <cell r="E1192">
            <v>14.3</v>
          </cell>
          <cell r="F1192">
            <v>31</v>
          </cell>
          <cell r="G1192">
            <v>28</v>
          </cell>
          <cell r="H1192">
            <v>31</v>
          </cell>
          <cell r="I1192">
            <v>30</v>
          </cell>
          <cell r="J1192">
            <v>31</v>
          </cell>
          <cell r="K1192">
            <v>151</v>
          </cell>
          <cell r="V1192">
            <v>0.12934826835366448</v>
          </cell>
          <cell r="W1192">
            <v>2.3868895994224339E-2</v>
          </cell>
          <cell r="X1192">
            <v>6.5866132640159142E-2</v>
          </cell>
          <cell r="Y1192">
            <v>7.2110296910018893E-3</v>
          </cell>
          <cell r="Z1192">
            <v>0</v>
          </cell>
          <cell r="AA1192">
            <v>370.8647680582597</v>
          </cell>
          <cell r="AB1192">
            <v>0</v>
          </cell>
          <cell r="AC1192">
            <v>370.8647680582597</v>
          </cell>
          <cell r="AD1192">
            <v>68.436421216720134</v>
          </cell>
          <cell r="AE1192">
            <v>0</v>
          </cell>
          <cell r="AF1192">
            <v>68.436421216720134</v>
          </cell>
          <cell r="AG1192">
            <v>188.85005818321147</v>
          </cell>
          <cell r="AH1192">
            <v>0</v>
          </cell>
          <cell r="AI1192">
            <v>188.85005818321147</v>
          </cell>
          <cell r="AJ1192">
            <v>20.675320109446794</v>
          </cell>
          <cell r="AK1192">
            <v>0</v>
          </cell>
          <cell r="AL1192">
            <v>20.675320109446794</v>
          </cell>
          <cell r="AM1192">
            <v>0</v>
          </cell>
          <cell r="AN1192">
            <v>0</v>
          </cell>
          <cell r="AO1192">
            <v>0</v>
          </cell>
          <cell r="AP1192">
            <v>0.22629432667904986</v>
          </cell>
          <cell r="AQ1192">
            <v>0.22629432667904986</v>
          </cell>
          <cell r="AR1192">
            <v>648.82656756763811</v>
          </cell>
          <cell r="AS1192">
            <v>0</v>
          </cell>
        </row>
        <row r="1193">
          <cell r="A1193" t="str">
            <v>л/с №3000000145785</v>
          </cell>
          <cell r="B1193" t="str">
            <v>А/м 194</v>
          </cell>
          <cell r="C1193" t="str">
            <v>Геворкова Маргарита Юрьевна</v>
          </cell>
          <cell r="D1193">
            <v>44530</v>
          </cell>
          <cell r="E1193">
            <v>14.3</v>
          </cell>
          <cell r="F1193">
            <v>31</v>
          </cell>
          <cell r="G1193">
            <v>28</v>
          </cell>
          <cell r="H1193">
            <v>31</v>
          </cell>
          <cell r="I1193">
            <v>30</v>
          </cell>
          <cell r="J1193">
            <v>31</v>
          </cell>
          <cell r="K1193">
            <v>151</v>
          </cell>
          <cell r="V1193">
            <v>0.12934826835366448</v>
          </cell>
          <cell r="W1193">
            <v>2.3868895994224339E-2</v>
          </cell>
          <cell r="X1193">
            <v>6.5866132640159142E-2</v>
          </cell>
          <cell r="Y1193">
            <v>7.2110296910018893E-3</v>
          </cell>
          <cell r="Z1193">
            <v>0</v>
          </cell>
          <cell r="AA1193">
            <v>370.8647680582597</v>
          </cell>
          <cell r="AB1193">
            <v>0</v>
          </cell>
          <cell r="AC1193">
            <v>370.8647680582597</v>
          </cell>
          <cell r="AD1193">
            <v>68.436421216720134</v>
          </cell>
          <cell r="AE1193">
            <v>0</v>
          </cell>
          <cell r="AF1193">
            <v>68.436421216720134</v>
          </cell>
          <cell r="AG1193">
            <v>188.85005818321147</v>
          </cell>
          <cell r="AH1193">
            <v>0</v>
          </cell>
          <cell r="AI1193">
            <v>188.85005818321147</v>
          </cell>
          <cell r="AJ1193">
            <v>20.675320109446794</v>
          </cell>
          <cell r="AK1193">
            <v>0</v>
          </cell>
          <cell r="AL1193">
            <v>20.675320109446794</v>
          </cell>
          <cell r="AM1193">
            <v>0</v>
          </cell>
          <cell r="AN1193">
            <v>0</v>
          </cell>
          <cell r="AO1193">
            <v>0</v>
          </cell>
          <cell r="AP1193">
            <v>0.22629432667904986</v>
          </cell>
          <cell r="AQ1193">
            <v>0.22629432667904986</v>
          </cell>
          <cell r="AR1193">
            <v>648.82656756763811</v>
          </cell>
          <cell r="AS1193">
            <v>0</v>
          </cell>
        </row>
        <row r="1194">
          <cell r="A1194" t="str">
            <v>л/с №3000000146116</v>
          </cell>
          <cell r="B1194" t="str">
            <v>А/м 195</v>
          </cell>
          <cell r="C1194" t="str">
            <v>Талютов Артур Ринатович</v>
          </cell>
          <cell r="D1194">
            <v>44537</v>
          </cell>
          <cell r="E1194">
            <v>14.3</v>
          </cell>
          <cell r="F1194">
            <v>31</v>
          </cell>
          <cell r="G1194">
            <v>28</v>
          </cell>
          <cell r="H1194">
            <v>31</v>
          </cell>
          <cell r="I1194">
            <v>30</v>
          </cell>
          <cell r="J1194">
            <v>31</v>
          </cell>
          <cell r="K1194">
            <v>151</v>
          </cell>
          <cell r="V1194">
            <v>0.12934826835366448</v>
          </cell>
          <cell r="W1194">
            <v>2.3868895994224339E-2</v>
          </cell>
          <cell r="X1194">
            <v>6.5866132640159142E-2</v>
          </cell>
          <cell r="Y1194">
            <v>7.2110296910018893E-3</v>
          </cell>
          <cell r="Z1194">
            <v>0</v>
          </cell>
          <cell r="AA1194">
            <v>370.8647680582597</v>
          </cell>
          <cell r="AB1194">
            <v>0</v>
          </cell>
          <cell r="AC1194">
            <v>370.8647680582597</v>
          </cell>
          <cell r="AD1194">
            <v>68.436421216720134</v>
          </cell>
          <cell r="AE1194">
            <v>0</v>
          </cell>
          <cell r="AF1194">
            <v>68.436421216720134</v>
          </cell>
          <cell r="AG1194">
            <v>188.85005818321147</v>
          </cell>
          <cell r="AH1194">
            <v>0</v>
          </cell>
          <cell r="AI1194">
            <v>188.85005818321147</v>
          </cell>
          <cell r="AJ1194">
            <v>20.675320109446794</v>
          </cell>
          <cell r="AK1194">
            <v>0</v>
          </cell>
          <cell r="AL1194">
            <v>20.675320109446794</v>
          </cell>
          <cell r="AM1194">
            <v>0</v>
          </cell>
          <cell r="AN1194">
            <v>0</v>
          </cell>
          <cell r="AO1194">
            <v>0</v>
          </cell>
          <cell r="AP1194">
            <v>0.22629432667904986</v>
          </cell>
          <cell r="AQ1194">
            <v>0.22629432667904986</v>
          </cell>
          <cell r="AR1194">
            <v>648.82656756763811</v>
          </cell>
          <cell r="AS1194">
            <v>0</v>
          </cell>
        </row>
        <row r="1195">
          <cell r="A1195" t="str">
            <v>л/с №3000000145408</v>
          </cell>
          <cell r="B1195" t="str">
            <v>А/м 196</v>
          </cell>
          <cell r="C1195" t="str">
            <v>Подкорытов Евгений Сергеевич</v>
          </cell>
          <cell r="D1195">
            <v>44516</v>
          </cell>
          <cell r="E1195">
            <v>14.3</v>
          </cell>
          <cell r="F1195">
            <v>31</v>
          </cell>
          <cell r="G1195">
            <v>28</v>
          </cell>
          <cell r="H1195">
            <v>31</v>
          </cell>
          <cell r="I1195">
            <v>30</v>
          </cell>
          <cell r="J1195">
            <v>31</v>
          </cell>
          <cell r="K1195">
            <v>151</v>
          </cell>
          <cell r="V1195">
            <v>0.12934826835366448</v>
          </cell>
          <cell r="W1195">
            <v>2.3868895994224339E-2</v>
          </cell>
          <cell r="X1195">
            <v>6.5866132640159142E-2</v>
          </cell>
          <cell r="Y1195">
            <v>7.2110296910018893E-3</v>
          </cell>
          <cell r="Z1195">
            <v>0</v>
          </cell>
          <cell r="AA1195">
            <v>370.8647680582597</v>
          </cell>
          <cell r="AB1195">
            <v>0</v>
          </cell>
          <cell r="AC1195">
            <v>370.8647680582597</v>
          </cell>
          <cell r="AD1195">
            <v>68.436421216720134</v>
          </cell>
          <cell r="AE1195">
            <v>0</v>
          </cell>
          <cell r="AF1195">
            <v>68.436421216720134</v>
          </cell>
          <cell r="AG1195">
            <v>188.85005818321147</v>
          </cell>
          <cell r="AH1195">
            <v>0</v>
          </cell>
          <cell r="AI1195">
            <v>188.85005818321147</v>
          </cell>
          <cell r="AJ1195">
            <v>20.675320109446794</v>
          </cell>
          <cell r="AK1195">
            <v>0</v>
          </cell>
          <cell r="AL1195">
            <v>20.675320109446794</v>
          </cell>
          <cell r="AM1195">
            <v>0</v>
          </cell>
          <cell r="AN1195">
            <v>0</v>
          </cell>
          <cell r="AO1195">
            <v>0</v>
          </cell>
          <cell r="AP1195">
            <v>0.22629432667904986</v>
          </cell>
          <cell r="AQ1195">
            <v>0.22629432667904986</v>
          </cell>
          <cell r="AR1195">
            <v>648.82656756763811</v>
          </cell>
          <cell r="AS1195">
            <v>0</v>
          </cell>
        </row>
        <row r="1196">
          <cell r="A1196" t="str">
            <v>л/с №3000000147124</v>
          </cell>
          <cell r="B1196" t="str">
            <v>А/м 197</v>
          </cell>
          <cell r="C1196" t="str">
            <v>Кирилюк Ярослав Олегович</v>
          </cell>
          <cell r="D1196">
            <v>44544</v>
          </cell>
          <cell r="E1196">
            <v>14.3</v>
          </cell>
          <cell r="F1196">
            <v>31</v>
          </cell>
          <cell r="G1196">
            <v>28</v>
          </cell>
          <cell r="H1196">
            <v>31</v>
          </cell>
          <cell r="I1196">
            <v>30</v>
          </cell>
          <cell r="J1196">
            <v>31</v>
          </cell>
          <cell r="K1196">
            <v>151</v>
          </cell>
          <cell r="V1196">
            <v>0.12934826835366448</v>
          </cell>
          <cell r="W1196">
            <v>2.3868895994224339E-2</v>
          </cell>
          <cell r="X1196">
            <v>6.5866132640159142E-2</v>
          </cell>
          <cell r="Y1196">
            <v>7.2110296910018893E-3</v>
          </cell>
          <cell r="Z1196">
            <v>0</v>
          </cell>
          <cell r="AA1196">
            <v>370.8647680582597</v>
          </cell>
          <cell r="AB1196">
            <v>0</v>
          </cell>
          <cell r="AC1196">
            <v>370.8647680582597</v>
          </cell>
          <cell r="AD1196">
            <v>68.436421216720134</v>
          </cell>
          <cell r="AE1196">
            <v>0</v>
          </cell>
          <cell r="AF1196">
            <v>68.436421216720134</v>
          </cell>
          <cell r="AG1196">
            <v>188.85005818321147</v>
          </cell>
          <cell r="AH1196">
            <v>0</v>
          </cell>
          <cell r="AI1196">
            <v>188.85005818321147</v>
          </cell>
          <cell r="AJ1196">
            <v>20.675320109446794</v>
          </cell>
          <cell r="AK1196">
            <v>0</v>
          </cell>
          <cell r="AL1196">
            <v>20.675320109446794</v>
          </cell>
          <cell r="AM1196">
            <v>0</v>
          </cell>
          <cell r="AN1196">
            <v>0</v>
          </cell>
          <cell r="AO1196">
            <v>0</v>
          </cell>
          <cell r="AP1196">
            <v>0.22629432667904986</v>
          </cell>
          <cell r="AQ1196">
            <v>0.22629432667904986</v>
          </cell>
          <cell r="AR1196">
            <v>648.82656756763811</v>
          </cell>
          <cell r="AS1196">
            <v>0</v>
          </cell>
        </row>
        <row r="1197">
          <cell r="A1197" t="str">
            <v>л/с №3000000145741</v>
          </cell>
          <cell r="B1197" t="str">
            <v>А/м 198</v>
          </cell>
          <cell r="C1197" t="str">
            <v>Кондрахина Светлана Юрьевна</v>
          </cell>
          <cell r="D1197">
            <v>44529</v>
          </cell>
          <cell r="E1197">
            <v>13.3</v>
          </cell>
          <cell r="F1197">
            <v>31</v>
          </cell>
          <cell r="G1197">
            <v>28</v>
          </cell>
          <cell r="H1197">
            <v>31</v>
          </cell>
          <cell r="I1197">
            <v>30</v>
          </cell>
          <cell r="J1197">
            <v>31</v>
          </cell>
          <cell r="K1197">
            <v>151</v>
          </cell>
          <cell r="V1197">
            <v>0.12030293490235927</v>
          </cell>
          <cell r="W1197">
            <v>2.2199742428194665E-2</v>
          </cell>
          <cell r="X1197">
            <v>6.1260109378609554E-2</v>
          </cell>
          <cell r="Y1197">
            <v>6.7067618804423166E-3</v>
          </cell>
          <cell r="Z1197">
            <v>0</v>
          </cell>
          <cell r="AA1197">
            <v>344.93016889334643</v>
          </cell>
          <cell r="AB1197">
            <v>0</v>
          </cell>
          <cell r="AC1197">
            <v>344.93016889334643</v>
          </cell>
          <cell r="AD1197">
            <v>63.650657495271176</v>
          </cell>
          <cell r="AE1197">
            <v>0</v>
          </cell>
          <cell r="AF1197">
            <v>63.650657495271176</v>
          </cell>
          <cell r="AG1197">
            <v>175.64376040816174</v>
          </cell>
          <cell r="AH1197">
            <v>0</v>
          </cell>
          <cell r="AI1197">
            <v>175.64376040816174</v>
          </cell>
          <cell r="AJ1197">
            <v>19.2294935283666</v>
          </cell>
          <cell r="AK1197">
            <v>0</v>
          </cell>
          <cell r="AL1197">
            <v>19.2294935283666</v>
          </cell>
          <cell r="AM1197">
            <v>0</v>
          </cell>
          <cell r="AN1197">
            <v>0</v>
          </cell>
          <cell r="AO1197">
            <v>0</v>
          </cell>
          <cell r="AP1197">
            <v>0.21046954858960579</v>
          </cell>
          <cell r="AQ1197">
            <v>0.21046954858960579</v>
          </cell>
          <cell r="AR1197">
            <v>603.45408032514592</v>
          </cell>
          <cell r="AS1197">
            <v>0</v>
          </cell>
        </row>
        <row r="1198">
          <cell r="A1198" t="str">
            <v>л/с №3000000151774</v>
          </cell>
          <cell r="B1198" t="str">
            <v>А/м 199</v>
          </cell>
          <cell r="C1198" t="str">
            <v>Ефанов Максим Вячеславович</v>
          </cell>
          <cell r="D1198">
            <v>44646</v>
          </cell>
          <cell r="E1198">
            <v>14.3</v>
          </cell>
          <cell r="F1198">
            <v>31</v>
          </cell>
          <cell r="G1198">
            <v>28</v>
          </cell>
          <cell r="H1198">
            <v>31</v>
          </cell>
          <cell r="I1198">
            <v>30</v>
          </cell>
          <cell r="J1198">
            <v>31</v>
          </cell>
          <cell r="K1198">
            <v>151</v>
          </cell>
          <cell r="V1198">
            <v>0.12934826835366448</v>
          </cell>
          <cell r="W1198">
            <v>2.3868895994224339E-2</v>
          </cell>
          <cell r="X1198">
            <v>6.5866132640159142E-2</v>
          </cell>
          <cell r="Y1198">
            <v>7.2110296910018893E-3</v>
          </cell>
          <cell r="Z1198">
            <v>0</v>
          </cell>
          <cell r="AA1198">
            <v>370.8647680582597</v>
          </cell>
          <cell r="AB1198">
            <v>0</v>
          </cell>
          <cell r="AC1198">
            <v>370.8647680582597</v>
          </cell>
          <cell r="AD1198">
            <v>68.436421216720134</v>
          </cell>
          <cell r="AE1198">
            <v>0</v>
          </cell>
          <cell r="AF1198">
            <v>68.436421216720134</v>
          </cell>
          <cell r="AG1198">
            <v>188.85005818321147</v>
          </cell>
          <cell r="AH1198">
            <v>0</v>
          </cell>
          <cell r="AI1198">
            <v>188.85005818321147</v>
          </cell>
          <cell r="AJ1198">
            <v>20.675320109446794</v>
          </cell>
          <cell r="AK1198">
            <v>0</v>
          </cell>
          <cell r="AL1198">
            <v>20.675320109446794</v>
          </cell>
          <cell r="AM1198">
            <v>0</v>
          </cell>
          <cell r="AN1198">
            <v>0</v>
          </cell>
          <cell r="AO1198">
            <v>0</v>
          </cell>
          <cell r="AP1198">
            <v>0.22629432667904986</v>
          </cell>
          <cell r="AQ1198">
            <v>0.22629432667904986</v>
          </cell>
          <cell r="AR1198">
            <v>648.82656756763811</v>
          </cell>
          <cell r="AS1198">
            <v>0</v>
          </cell>
        </row>
        <row r="1199">
          <cell r="A1199" t="str">
            <v>л/с №3000000151333</v>
          </cell>
          <cell r="B1199" t="str">
            <v>А/м 2</v>
          </cell>
          <cell r="C1199" t="str">
            <v>Пукас Эдуард Юрьевич</v>
          </cell>
          <cell r="D1199">
            <v>44625</v>
          </cell>
          <cell r="E1199">
            <v>19</v>
          </cell>
          <cell r="F1199">
            <v>31</v>
          </cell>
          <cell r="G1199">
            <v>28</v>
          </cell>
          <cell r="H1199">
            <v>31</v>
          </cell>
          <cell r="I1199">
            <v>30</v>
          </cell>
          <cell r="J1199">
            <v>31</v>
          </cell>
          <cell r="K1199">
            <v>151</v>
          </cell>
          <cell r="V1199">
            <v>0.17186133557479893</v>
          </cell>
          <cell r="W1199">
            <v>3.1713917754563802E-2</v>
          </cell>
          <cell r="X1199">
            <v>8.7514441969442205E-2</v>
          </cell>
          <cell r="Y1199">
            <v>9.5810884006318799E-3</v>
          </cell>
          <cell r="Z1199">
            <v>0</v>
          </cell>
          <cell r="AA1199">
            <v>492.75738413335199</v>
          </cell>
          <cell r="AB1199">
            <v>0</v>
          </cell>
          <cell r="AC1199">
            <v>492.75738413335199</v>
          </cell>
          <cell r="AD1199">
            <v>90.929510707530241</v>
          </cell>
          <cell r="AE1199">
            <v>0</v>
          </cell>
          <cell r="AF1199">
            <v>90.929510707530241</v>
          </cell>
          <cell r="AG1199">
            <v>250.91965772594529</v>
          </cell>
          <cell r="AH1199">
            <v>0</v>
          </cell>
          <cell r="AI1199">
            <v>250.91965772594529</v>
          </cell>
          <cell r="AJ1199">
            <v>27.470705040523711</v>
          </cell>
          <cell r="AK1199">
            <v>0</v>
          </cell>
          <cell r="AL1199">
            <v>27.470705040523711</v>
          </cell>
          <cell r="AM1199">
            <v>0</v>
          </cell>
          <cell r="AN1199">
            <v>0</v>
          </cell>
          <cell r="AO1199">
            <v>0</v>
          </cell>
          <cell r="AP1199">
            <v>0.30067078369943684</v>
          </cell>
          <cell r="AQ1199">
            <v>0.30067078369943684</v>
          </cell>
          <cell r="AR1199">
            <v>862.07725760735127</v>
          </cell>
          <cell r="AS1199">
            <v>0</v>
          </cell>
        </row>
        <row r="1200">
          <cell r="A1200" t="str">
            <v>л/с №3000000148096</v>
          </cell>
          <cell r="B1200" t="str">
            <v>А/м 20</v>
          </cell>
          <cell r="C1200" t="str">
            <v>Тамонов Василий Васильевич</v>
          </cell>
          <cell r="D1200">
            <v>44555</v>
          </cell>
          <cell r="E1200">
            <v>14.8</v>
          </cell>
          <cell r="F1200">
            <v>31</v>
          </cell>
          <cell r="G1200">
            <v>28</v>
          </cell>
          <cell r="H1200">
            <v>31</v>
          </cell>
          <cell r="I1200">
            <v>30</v>
          </cell>
          <cell r="J1200">
            <v>31</v>
          </cell>
          <cell r="K1200">
            <v>151</v>
          </cell>
          <cell r="V1200">
            <v>0.13387093507931708</v>
          </cell>
          <cell r="W1200">
            <v>2.4703472777239176E-2</v>
          </cell>
          <cell r="X1200">
            <v>6.8169144270933929E-2</v>
          </cell>
          <cell r="Y1200">
            <v>7.4631635962816769E-3</v>
          </cell>
          <cell r="Z1200">
            <v>0</v>
          </cell>
          <cell r="AA1200">
            <v>383.83206764071633</v>
          </cell>
          <cell r="AB1200">
            <v>0</v>
          </cell>
          <cell r="AC1200">
            <v>383.83206764071633</v>
          </cell>
          <cell r="AD1200">
            <v>70.829303077444621</v>
          </cell>
          <cell r="AE1200">
            <v>0</v>
          </cell>
          <cell r="AF1200">
            <v>70.829303077444621</v>
          </cell>
          <cell r="AG1200">
            <v>195.45320707073634</v>
          </cell>
          <cell r="AH1200">
            <v>0</v>
          </cell>
          <cell r="AI1200">
            <v>195.45320707073634</v>
          </cell>
          <cell r="AJ1200">
            <v>21.398233399986896</v>
          </cell>
          <cell r="AK1200">
            <v>0</v>
          </cell>
          <cell r="AL1200">
            <v>21.398233399986896</v>
          </cell>
          <cell r="AM1200">
            <v>0</v>
          </cell>
          <cell r="AN1200">
            <v>0</v>
          </cell>
          <cell r="AO1200">
            <v>0</v>
          </cell>
          <cell r="AP1200">
            <v>0.23420671572377186</v>
          </cell>
          <cell r="AQ1200">
            <v>0.23420671572377186</v>
          </cell>
          <cell r="AR1200">
            <v>671.51281118888414</v>
          </cell>
          <cell r="AS1200">
            <v>0</v>
          </cell>
        </row>
        <row r="1201">
          <cell r="A1201" t="str">
            <v>л/с №3000000145673</v>
          </cell>
          <cell r="B1201" t="str">
            <v>А/м 200</v>
          </cell>
          <cell r="C1201" t="str">
            <v>Дорощенко Тамара Евгеньевна</v>
          </cell>
          <cell r="D1201">
            <v>44526</v>
          </cell>
          <cell r="E1201">
            <v>14.3</v>
          </cell>
          <cell r="F1201">
            <v>31</v>
          </cell>
          <cell r="G1201">
            <v>28</v>
          </cell>
          <cell r="H1201">
            <v>31</v>
          </cell>
          <cell r="I1201">
            <v>30</v>
          </cell>
          <cell r="J1201">
            <v>31</v>
          </cell>
          <cell r="K1201">
            <v>151</v>
          </cell>
          <cell r="V1201">
            <v>0.12934826835366448</v>
          </cell>
          <cell r="W1201">
            <v>2.3868895994224339E-2</v>
          </cell>
          <cell r="X1201">
            <v>6.5866132640159142E-2</v>
          </cell>
          <cell r="Y1201">
            <v>7.2110296910018893E-3</v>
          </cell>
          <cell r="Z1201">
            <v>0</v>
          </cell>
          <cell r="AA1201">
            <v>370.8647680582597</v>
          </cell>
          <cell r="AB1201">
            <v>0</v>
          </cell>
          <cell r="AC1201">
            <v>370.8647680582597</v>
          </cell>
          <cell r="AD1201">
            <v>68.436421216720134</v>
          </cell>
          <cell r="AE1201">
            <v>0</v>
          </cell>
          <cell r="AF1201">
            <v>68.436421216720134</v>
          </cell>
          <cell r="AG1201">
            <v>188.85005818321147</v>
          </cell>
          <cell r="AH1201">
            <v>0</v>
          </cell>
          <cell r="AI1201">
            <v>188.85005818321147</v>
          </cell>
          <cell r="AJ1201">
            <v>20.675320109446794</v>
          </cell>
          <cell r="AK1201">
            <v>0</v>
          </cell>
          <cell r="AL1201">
            <v>20.675320109446794</v>
          </cell>
          <cell r="AM1201">
            <v>0</v>
          </cell>
          <cell r="AN1201">
            <v>0</v>
          </cell>
          <cell r="AO1201">
            <v>0</v>
          </cell>
          <cell r="AP1201">
            <v>0.22629432667904986</v>
          </cell>
          <cell r="AQ1201">
            <v>0.22629432667904986</v>
          </cell>
          <cell r="AR1201">
            <v>648.82656756763811</v>
          </cell>
          <cell r="AS1201">
            <v>0</v>
          </cell>
        </row>
        <row r="1202">
          <cell r="A1202" t="str">
            <v>л/с №3000000170615</v>
          </cell>
          <cell r="B1202" t="str">
            <v>А/м 201</v>
          </cell>
          <cell r="C1202" t="str">
            <v>Закладной Сергей Викторович</v>
          </cell>
          <cell r="D1202">
            <v>44900</v>
          </cell>
          <cell r="E1202">
            <v>13.3</v>
          </cell>
          <cell r="F1202">
            <v>31</v>
          </cell>
          <cell r="G1202">
            <v>28</v>
          </cell>
          <cell r="H1202">
            <v>31</v>
          </cell>
          <cell r="I1202">
            <v>30</v>
          </cell>
          <cell r="J1202">
            <v>31</v>
          </cell>
          <cell r="K1202">
            <v>151</v>
          </cell>
          <cell r="V1202">
            <v>0.12030293490235927</v>
          </cell>
          <cell r="W1202">
            <v>2.2199742428194665E-2</v>
          </cell>
          <cell r="X1202">
            <v>6.1260109378609554E-2</v>
          </cell>
          <cell r="Y1202">
            <v>6.7067618804423166E-3</v>
          </cell>
          <cell r="Z1202">
            <v>0</v>
          </cell>
          <cell r="AA1202">
            <v>344.93016889334643</v>
          </cell>
          <cell r="AB1202">
            <v>0</v>
          </cell>
          <cell r="AC1202">
            <v>344.93016889334643</v>
          </cell>
          <cell r="AD1202">
            <v>63.650657495271176</v>
          </cell>
          <cell r="AE1202">
            <v>0</v>
          </cell>
          <cell r="AF1202">
            <v>63.650657495271176</v>
          </cell>
          <cell r="AG1202">
            <v>175.64376040816174</v>
          </cell>
          <cell r="AH1202">
            <v>0</v>
          </cell>
          <cell r="AI1202">
            <v>175.64376040816174</v>
          </cell>
          <cell r="AJ1202">
            <v>19.2294935283666</v>
          </cell>
          <cell r="AK1202">
            <v>0</v>
          </cell>
          <cell r="AL1202">
            <v>19.2294935283666</v>
          </cell>
          <cell r="AM1202">
            <v>0</v>
          </cell>
          <cell r="AN1202">
            <v>0</v>
          </cell>
          <cell r="AO1202">
            <v>0</v>
          </cell>
          <cell r="AP1202">
            <v>0.21046954858960579</v>
          </cell>
          <cell r="AQ1202">
            <v>0.21046954858960579</v>
          </cell>
          <cell r="AR1202">
            <v>603.45408032514592</v>
          </cell>
          <cell r="AS1202">
            <v>0</v>
          </cell>
        </row>
        <row r="1203">
          <cell r="A1203" t="str">
            <v>л/с №3000000145623</v>
          </cell>
          <cell r="B1203" t="str">
            <v>А/м 202</v>
          </cell>
          <cell r="C1203" t="str">
            <v>Лебеденко Елена Николаевна</v>
          </cell>
          <cell r="D1203">
            <v>44525</v>
          </cell>
          <cell r="E1203">
            <v>13.3</v>
          </cell>
          <cell r="F1203">
            <v>31</v>
          </cell>
          <cell r="G1203">
            <v>28</v>
          </cell>
          <cell r="H1203">
            <v>31</v>
          </cell>
          <cell r="I1203">
            <v>30</v>
          </cell>
          <cell r="J1203">
            <v>31</v>
          </cell>
          <cell r="K1203">
            <v>151</v>
          </cell>
          <cell r="V1203">
            <v>0.12030293490235927</v>
          </cell>
          <cell r="W1203">
            <v>2.2199742428194665E-2</v>
          </cell>
          <cell r="X1203">
            <v>6.1260109378609554E-2</v>
          </cell>
          <cell r="Y1203">
            <v>6.7067618804423166E-3</v>
          </cell>
          <cell r="Z1203">
            <v>0</v>
          </cell>
          <cell r="AA1203">
            <v>344.93016889334643</v>
          </cell>
          <cell r="AB1203">
            <v>0</v>
          </cell>
          <cell r="AC1203">
            <v>344.93016889334643</v>
          </cell>
          <cell r="AD1203">
            <v>63.650657495271176</v>
          </cell>
          <cell r="AE1203">
            <v>0</v>
          </cell>
          <cell r="AF1203">
            <v>63.650657495271176</v>
          </cell>
          <cell r="AG1203">
            <v>175.64376040816174</v>
          </cell>
          <cell r="AH1203">
            <v>0</v>
          </cell>
          <cell r="AI1203">
            <v>175.64376040816174</v>
          </cell>
          <cell r="AJ1203">
            <v>19.2294935283666</v>
          </cell>
          <cell r="AK1203">
            <v>0</v>
          </cell>
          <cell r="AL1203">
            <v>19.2294935283666</v>
          </cell>
          <cell r="AM1203">
            <v>0</v>
          </cell>
          <cell r="AN1203">
            <v>0</v>
          </cell>
          <cell r="AO1203">
            <v>0</v>
          </cell>
          <cell r="AP1203">
            <v>0.21046954858960579</v>
          </cell>
          <cell r="AQ1203">
            <v>0.21046954858960579</v>
          </cell>
          <cell r="AR1203">
            <v>603.45408032514592</v>
          </cell>
          <cell r="AS1203">
            <v>0</v>
          </cell>
        </row>
        <row r="1204">
          <cell r="A1204" t="str">
            <v>л/с №3000000145499</v>
          </cell>
          <cell r="B1204" t="str">
            <v>А/м 203</v>
          </cell>
          <cell r="C1204" t="str">
            <v>Варламов Николай Михайлович</v>
          </cell>
          <cell r="D1204">
            <v>44521</v>
          </cell>
          <cell r="E1204">
            <v>14.3</v>
          </cell>
          <cell r="F1204">
            <v>31</v>
          </cell>
          <cell r="G1204">
            <v>28</v>
          </cell>
          <cell r="H1204">
            <v>31</v>
          </cell>
          <cell r="I1204">
            <v>30</v>
          </cell>
          <cell r="J1204">
            <v>31</v>
          </cell>
          <cell r="K1204">
            <v>151</v>
          </cell>
          <cell r="V1204">
            <v>0.12934826835366448</v>
          </cell>
          <cell r="W1204">
            <v>2.3868895994224339E-2</v>
          </cell>
          <cell r="X1204">
            <v>6.5866132640159142E-2</v>
          </cell>
          <cell r="Y1204">
            <v>7.2110296910018893E-3</v>
          </cell>
          <cell r="Z1204">
            <v>0</v>
          </cell>
          <cell r="AA1204">
            <v>370.8647680582597</v>
          </cell>
          <cell r="AB1204">
            <v>0</v>
          </cell>
          <cell r="AC1204">
            <v>370.8647680582597</v>
          </cell>
          <cell r="AD1204">
            <v>68.436421216720134</v>
          </cell>
          <cell r="AE1204">
            <v>0</v>
          </cell>
          <cell r="AF1204">
            <v>68.436421216720134</v>
          </cell>
          <cell r="AG1204">
            <v>188.85005818321147</v>
          </cell>
          <cell r="AH1204">
            <v>0</v>
          </cell>
          <cell r="AI1204">
            <v>188.85005818321147</v>
          </cell>
          <cell r="AJ1204">
            <v>20.675320109446794</v>
          </cell>
          <cell r="AK1204">
            <v>0</v>
          </cell>
          <cell r="AL1204">
            <v>20.675320109446794</v>
          </cell>
          <cell r="AM1204">
            <v>0</v>
          </cell>
          <cell r="AN1204">
            <v>0</v>
          </cell>
          <cell r="AO1204">
            <v>0</v>
          </cell>
          <cell r="AP1204">
            <v>0.22629432667904986</v>
          </cell>
          <cell r="AQ1204">
            <v>0.22629432667904986</v>
          </cell>
          <cell r="AR1204">
            <v>648.82656756763811</v>
          </cell>
          <cell r="AS1204">
            <v>0</v>
          </cell>
        </row>
        <row r="1205">
          <cell r="A1205" t="str">
            <v>л/с №3000000145498</v>
          </cell>
          <cell r="B1205" t="str">
            <v>А/м 204</v>
          </cell>
          <cell r="C1205" t="str">
            <v>Архипова Надежда Ивановна</v>
          </cell>
          <cell r="D1205">
            <v>44521</v>
          </cell>
          <cell r="E1205">
            <v>14.3</v>
          </cell>
          <cell r="F1205">
            <v>31</v>
          </cell>
          <cell r="G1205">
            <v>28</v>
          </cell>
          <cell r="H1205">
            <v>31</v>
          </cell>
          <cell r="I1205">
            <v>30</v>
          </cell>
          <cell r="J1205">
            <v>31</v>
          </cell>
          <cell r="K1205">
            <v>151</v>
          </cell>
          <cell r="V1205">
            <v>0.12934826835366448</v>
          </cell>
          <cell r="W1205">
            <v>2.3868895994224339E-2</v>
          </cell>
          <cell r="X1205">
            <v>6.5866132640159142E-2</v>
          </cell>
          <cell r="Y1205">
            <v>7.2110296910018893E-3</v>
          </cell>
          <cell r="Z1205">
            <v>0</v>
          </cell>
          <cell r="AA1205">
            <v>370.8647680582597</v>
          </cell>
          <cell r="AB1205">
            <v>0</v>
          </cell>
          <cell r="AC1205">
            <v>370.8647680582597</v>
          </cell>
          <cell r="AD1205">
            <v>68.436421216720134</v>
          </cell>
          <cell r="AE1205">
            <v>0</v>
          </cell>
          <cell r="AF1205">
            <v>68.436421216720134</v>
          </cell>
          <cell r="AG1205">
            <v>188.85005818321147</v>
          </cell>
          <cell r="AH1205">
            <v>0</v>
          </cell>
          <cell r="AI1205">
            <v>188.85005818321147</v>
          </cell>
          <cell r="AJ1205">
            <v>20.675320109446794</v>
          </cell>
          <cell r="AK1205">
            <v>0</v>
          </cell>
          <cell r="AL1205">
            <v>20.675320109446794</v>
          </cell>
          <cell r="AM1205">
            <v>0</v>
          </cell>
          <cell r="AN1205">
            <v>0</v>
          </cell>
          <cell r="AO1205">
            <v>0</v>
          </cell>
          <cell r="AP1205">
            <v>0.22629432667904986</v>
          </cell>
          <cell r="AQ1205">
            <v>0.22629432667904986</v>
          </cell>
          <cell r="AR1205">
            <v>648.82656756763811</v>
          </cell>
          <cell r="AS1205">
            <v>0</v>
          </cell>
        </row>
        <row r="1206">
          <cell r="A1206" t="str">
            <v>л/с №3000000145620</v>
          </cell>
          <cell r="B1206" t="str">
            <v>А/м 205</v>
          </cell>
          <cell r="C1206" t="str">
            <v>Арифулина Ирина Юрьевна</v>
          </cell>
          <cell r="D1206">
            <v>44524</v>
          </cell>
          <cell r="E1206">
            <v>13.3</v>
          </cell>
          <cell r="F1206">
            <v>31</v>
          </cell>
          <cell r="G1206">
            <v>28</v>
          </cell>
          <cell r="H1206">
            <v>31</v>
          </cell>
          <cell r="I1206">
            <v>30</v>
          </cell>
          <cell r="J1206">
            <v>31</v>
          </cell>
          <cell r="K1206">
            <v>151</v>
          </cell>
          <cell r="V1206">
            <v>0.12030293490235927</v>
          </cell>
          <cell r="W1206">
            <v>2.2199742428194665E-2</v>
          </cell>
          <cell r="X1206">
            <v>6.1260109378609554E-2</v>
          </cell>
          <cell r="Y1206">
            <v>6.7067618804423166E-3</v>
          </cell>
          <cell r="Z1206">
            <v>0</v>
          </cell>
          <cell r="AA1206">
            <v>344.93016889334643</v>
          </cell>
          <cell r="AB1206">
            <v>0</v>
          </cell>
          <cell r="AC1206">
            <v>344.93016889334643</v>
          </cell>
          <cell r="AD1206">
            <v>63.650657495271176</v>
          </cell>
          <cell r="AE1206">
            <v>0</v>
          </cell>
          <cell r="AF1206">
            <v>63.650657495271176</v>
          </cell>
          <cell r="AG1206">
            <v>175.64376040816174</v>
          </cell>
          <cell r="AH1206">
            <v>0</v>
          </cell>
          <cell r="AI1206">
            <v>175.64376040816174</v>
          </cell>
          <cell r="AJ1206">
            <v>19.2294935283666</v>
          </cell>
          <cell r="AK1206">
            <v>0</v>
          </cell>
          <cell r="AL1206">
            <v>19.2294935283666</v>
          </cell>
          <cell r="AM1206">
            <v>0</v>
          </cell>
          <cell r="AN1206">
            <v>0</v>
          </cell>
          <cell r="AO1206">
            <v>0</v>
          </cell>
          <cell r="AP1206">
            <v>0.21046954858960579</v>
          </cell>
          <cell r="AQ1206">
            <v>0.21046954858960579</v>
          </cell>
          <cell r="AR1206">
            <v>603.45408032514592</v>
          </cell>
          <cell r="AS1206">
            <v>0</v>
          </cell>
        </row>
        <row r="1207">
          <cell r="A1207" t="str">
            <v>л/с №3000000148354</v>
          </cell>
          <cell r="B1207" t="str">
            <v>А/м 206</v>
          </cell>
          <cell r="C1207" t="str">
            <v>Мышлянов Сергей Александрович</v>
          </cell>
          <cell r="D1207">
            <v>44573</v>
          </cell>
          <cell r="E1207">
            <v>14.3</v>
          </cell>
          <cell r="F1207">
            <v>31</v>
          </cell>
          <cell r="G1207">
            <v>28</v>
          </cell>
          <cell r="H1207">
            <v>31</v>
          </cell>
          <cell r="I1207">
            <v>30</v>
          </cell>
          <cell r="J1207">
            <v>31</v>
          </cell>
          <cell r="K1207">
            <v>151</v>
          </cell>
          <cell r="V1207">
            <v>0.12934826835366448</v>
          </cell>
          <cell r="W1207">
            <v>2.3868895994224339E-2</v>
          </cell>
          <cell r="X1207">
            <v>6.5866132640159142E-2</v>
          </cell>
          <cell r="Y1207">
            <v>7.2110296910018893E-3</v>
          </cell>
          <cell r="Z1207">
            <v>0</v>
          </cell>
          <cell r="AA1207">
            <v>370.8647680582597</v>
          </cell>
          <cell r="AB1207">
            <v>0</v>
          </cell>
          <cell r="AC1207">
            <v>370.8647680582597</v>
          </cell>
          <cell r="AD1207">
            <v>68.436421216720134</v>
          </cell>
          <cell r="AE1207">
            <v>0</v>
          </cell>
          <cell r="AF1207">
            <v>68.436421216720134</v>
          </cell>
          <cell r="AG1207">
            <v>188.85005818321147</v>
          </cell>
          <cell r="AH1207">
            <v>0</v>
          </cell>
          <cell r="AI1207">
            <v>188.85005818321147</v>
          </cell>
          <cell r="AJ1207">
            <v>20.675320109446794</v>
          </cell>
          <cell r="AK1207">
            <v>0</v>
          </cell>
          <cell r="AL1207">
            <v>20.675320109446794</v>
          </cell>
          <cell r="AM1207">
            <v>0</v>
          </cell>
          <cell r="AN1207">
            <v>0</v>
          </cell>
          <cell r="AO1207">
            <v>0</v>
          </cell>
          <cell r="AP1207">
            <v>0.22629432667904986</v>
          </cell>
          <cell r="AQ1207">
            <v>0.22629432667904986</v>
          </cell>
          <cell r="AR1207">
            <v>648.82656756763811</v>
          </cell>
          <cell r="AS1207">
            <v>0</v>
          </cell>
        </row>
        <row r="1208">
          <cell r="A1208" t="str">
            <v>л/с №3000000147625</v>
          </cell>
          <cell r="B1208" t="str">
            <v>А/м 207</v>
          </cell>
          <cell r="C1208" t="str">
            <v>Зарайский Станислав Борисович</v>
          </cell>
          <cell r="D1208">
            <v>44547</v>
          </cell>
          <cell r="E1208">
            <v>14.3</v>
          </cell>
          <cell r="F1208">
            <v>31</v>
          </cell>
          <cell r="G1208">
            <v>28</v>
          </cell>
          <cell r="H1208">
            <v>31</v>
          </cell>
          <cell r="I1208">
            <v>30</v>
          </cell>
          <cell r="J1208">
            <v>31</v>
          </cell>
          <cell r="K1208">
            <v>151</v>
          </cell>
          <cell r="V1208">
            <v>0.12934826835366448</v>
          </cell>
          <cell r="W1208">
            <v>2.3868895994224339E-2</v>
          </cell>
          <cell r="X1208">
            <v>6.5866132640159142E-2</v>
          </cell>
          <cell r="Y1208">
            <v>7.2110296910018893E-3</v>
          </cell>
          <cell r="Z1208">
            <v>0</v>
          </cell>
          <cell r="AA1208">
            <v>370.8647680582597</v>
          </cell>
          <cell r="AB1208">
            <v>0</v>
          </cell>
          <cell r="AC1208">
            <v>370.8647680582597</v>
          </cell>
          <cell r="AD1208">
            <v>68.436421216720134</v>
          </cell>
          <cell r="AE1208">
            <v>0</v>
          </cell>
          <cell r="AF1208">
            <v>68.436421216720134</v>
          </cell>
          <cell r="AG1208">
            <v>188.85005818321147</v>
          </cell>
          <cell r="AH1208">
            <v>0</v>
          </cell>
          <cell r="AI1208">
            <v>188.85005818321147</v>
          </cell>
          <cell r="AJ1208">
            <v>20.675320109446794</v>
          </cell>
          <cell r="AK1208">
            <v>0</v>
          </cell>
          <cell r="AL1208">
            <v>20.675320109446794</v>
          </cell>
          <cell r="AM1208">
            <v>0</v>
          </cell>
          <cell r="AN1208">
            <v>0</v>
          </cell>
          <cell r="AO1208">
            <v>0</v>
          </cell>
          <cell r="AP1208">
            <v>0.22629432667904986</v>
          </cell>
          <cell r="AQ1208">
            <v>0.22629432667904986</v>
          </cell>
          <cell r="AR1208">
            <v>648.82656756763811</v>
          </cell>
          <cell r="AS1208">
            <v>0</v>
          </cell>
        </row>
        <row r="1209">
          <cell r="A1209" t="str">
            <v>л/с №3000000151694</v>
          </cell>
          <cell r="B1209" t="str">
            <v>А/м 208</v>
          </cell>
          <cell r="C1209" t="str">
            <v>Ряхимов Рушан Камилевич</v>
          </cell>
          <cell r="D1209">
            <v>44636</v>
          </cell>
          <cell r="E1209">
            <v>18.5</v>
          </cell>
          <cell r="F1209">
            <v>31</v>
          </cell>
          <cell r="G1209">
            <v>28</v>
          </cell>
          <cell r="H1209">
            <v>31</v>
          </cell>
          <cell r="I1209">
            <v>30</v>
          </cell>
          <cell r="J1209">
            <v>31</v>
          </cell>
          <cell r="K1209">
            <v>151</v>
          </cell>
          <cell r="V1209">
            <v>0.16733866884914633</v>
          </cell>
          <cell r="W1209">
            <v>3.0879340971548971E-2</v>
          </cell>
          <cell r="X1209">
            <v>8.5211430338667418E-2</v>
          </cell>
          <cell r="Y1209">
            <v>9.3289544953520948E-3</v>
          </cell>
          <cell r="Z1209">
            <v>0</v>
          </cell>
          <cell r="AA1209">
            <v>479.79008455089536</v>
          </cell>
          <cell r="AB1209">
            <v>0</v>
          </cell>
          <cell r="AC1209">
            <v>479.79008455089536</v>
          </cell>
          <cell r="AD1209">
            <v>88.536628846805769</v>
          </cell>
          <cell r="AE1209">
            <v>0</v>
          </cell>
          <cell r="AF1209">
            <v>88.536628846805769</v>
          </cell>
          <cell r="AG1209">
            <v>244.31650883842045</v>
          </cell>
          <cell r="AH1209">
            <v>0</v>
          </cell>
          <cell r="AI1209">
            <v>244.31650883842045</v>
          </cell>
          <cell r="AJ1209">
            <v>26.747791749983616</v>
          </cell>
          <cell r="AK1209">
            <v>0</v>
          </cell>
          <cell r="AL1209">
            <v>26.747791749983616</v>
          </cell>
          <cell r="AM1209">
            <v>0</v>
          </cell>
          <cell r="AN1209">
            <v>0</v>
          </cell>
          <cell r="AO1209">
            <v>0</v>
          </cell>
          <cell r="AP1209">
            <v>0.29275839465471482</v>
          </cell>
          <cell r="AQ1209">
            <v>0.29275839465471482</v>
          </cell>
          <cell r="AR1209">
            <v>839.39101398610512</v>
          </cell>
          <cell r="AS1209">
            <v>0</v>
          </cell>
        </row>
        <row r="1210">
          <cell r="A1210" t="str">
            <v>л/с №3000000150673</v>
          </cell>
          <cell r="B1210" t="str">
            <v>А/м 209</v>
          </cell>
          <cell r="C1210" t="str">
            <v>Тюкова Надежда Юрьевна</v>
          </cell>
          <cell r="D1210">
            <v>44610</v>
          </cell>
          <cell r="E1210">
            <v>18.3</v>
          </cell>
          <cell r="F1210">
            <v>31</v>
          </cell>
          <cell r="G1210">
            <v>28</v>
          </cell>
          <cell r="H1210">
            <v>31</v>
          </cell>
          <cell r="I1210">
            <v>30</v>
          </cell>
          <cell r="J1210">
            <v>31</v>
          </cell>
          <cell r="K1210">
            <v>151</v>
          </cell>
          <cell r="V1210">
            <v>0.16552960215888532</v>
          </cell>
          <cell r="W1210">
            <v>3.0545510258343029E-2</v>
          </cell>
          <cell r="X1210">
            <v>8.4290225686357495E-2</v>
          </cell>
          <cell r="Y1210">
            <v>9.2281009332401808E-3</v>
          </cell>
          <cell r="Z1210">
            <v>0</v>
          </cell>
          <cell r="AA1210">
            <v>474.60316471791276</v>
          </cell>
          <cell r="AB1210">
            <v>0</v>
          </cell>
          <cell r="AC1210">
            <v>474.60316471791276</v>
          </cell>
          <cell r="AD1210">
            <v>87.579476102515954</v>
          </cell>
          <cell r="AE1210">
            <v>0</v>
          </cell>
          <cell r="AF1210">
            <v>87.579476102515954</v>
          </cell>
          <cell r="AG1210">
            <v>241.67524928341047</v>
          </cell>
          <cell r="AH1210">
            <v>0</v>
          </cell>
          <cell r="AI1210">
            <v>241.67524928341047</v>
          </cell>
          <cell r="AJ1210">
            <v>26.458626433767581</v>
          </cell>
          <cell r="AK1210">
            <v>0</v>
          </cell>
          <cell r="AL1210">
            <v>26.458626433767581</v>
          </cell>
          <cell r="AM1210">
            <v>0</v>
          </cell>
          <cell r="AN1210">
            <v>0</v>
          </cell>
          <cell r="AO1210">
            <v>0</v>
          </cell>
          <cell r="AP1210">
            <v>0.28959343903682605</v>
          </cell>
          <cell r="AQ1210">
            <v>0.28959343903682605</v>
          </cell>
          <cell r="AR1210">
            <v>830.31651653760684</v>
          </cell>
          <cell r="AS1210">
            <v>0</v>
          </cell>
        </row>
        <row r="1211">
          <cell r="A1211" t="str">
            <v>л/с №3000000145621</v>
          </cell>
          <cell r="B1211" t="str">
            <v>А/м 21</v>
          </cell>
          <cell r="C1211" t="str">
            <v>Астахов Кирилл Алексеевич</v>
          </cell>
          <cell r="D1211">
            <v>44524</v>
          </cell>
          <cell r="E1211">
            <v>14.9</v>
          </cell>
          <cell r="F1211">
            <v>31</v>
          </cell>
          <cell r="G1211">
            <v>28</v>
          </cell>
          <cell r="H1211">
            <v>31</v>
          </cell>
          <cell r="I1211">
            <v>30</v>
          </cell>
          <cell r="J1211">
            <v>31</v>
          </cell>
          <cell r="K1211">
            <v>151</v>
          </cell>
          <cell r="V1211">
            <v>0.1347754684244476</v>
          </cell>
          <cell r="W1211">
            <v>2.4870388133842142E-2</v>
          </cell>
          <cell r="X1211">
            <v>6.8629746597088898E-2</v>
          </cell>
          <cell r="Y1211">
            <v>7.513590377337633E-3</v>
          </cell>
          <cell r="Z1211">
            <v>0</v>
          </cell>
          <cell r="AA1211">
            <v>386.42552755720766</v>
          </cell>
          <cell r="AB1211">
            <v>0</v>
          </cell>
          <cell r="AC1211">
            <v>386.42552755720766</v>
          </cell>
          <cell r="AD1211">
            <v>71.307879449589507</v>
          </cell>
          <cell r="AE1211">
            <v>0</v>
          </cell>
          <cell r="AF1211">
            <v>71.307879449589507</v>
          </cell>
          <cell r="AG1211">
            <v>196.77383684824133</v>
          </cell>
          <cell r="AH1211">
            <v>0</v>
          </cell>
          <cell r="AI1211">
            <v>196.77383684824133</v>
          </cell>
          <cell r="AJ1211">
            <v>21.542816058094914</v>
          </cell>
          <cell r="AK1211">
            <v>0</v>
          </cell>
          <cell r="AL1211">
            <v>21.542816058094914</v>
          </cell>
          <cell r="AM1211">
            <v>0</v>
          </cell>
          <cell r="AN1211">
            <v>0</v>
          </cell>
          <cell r="AO1211">
            <v>0</v>
          </cell>
          <cell r="AP1211">
            <v>0.23578919353271627</v>
          </cell>
          <cell r="AQ1211">
            <v>0.23578919353271627</v>
          </cell>
          <cell r="AR1211">
            <v>676.0500599131334</v>
          </cell>
          <cell r="AS1211">
            <v>0</v>
          </cell>
        </row>
        <row r="1212">
          <cell r="A1212" t="str">
            <v>л/с №3000000151771</v>
          </cell>
          <cell r="B1212" t="str">
            <v>А/м 210</v>
          </cell>
          <cell r="C1212" t="str">
            <v>Саенко Валентин Игоревич</v>
          </cell>
          <cell r="D1212">
            <v>44636</v>
          </cell>
          <cell r="E1212">
            <v>20.5</v>
          </cell>
          <cell r="F1212">
            <v>31</v>
          </cell>
          <cell r="G1212">
            <v>28</v>
          </cell>
          <cell r="H1212">
            <v>31</v>
          </cell>
          <cell r="I1212">
            <v>30</v>
          </cell>
          <cell r="J1212">
            <v>31</v>
          </cell>
          <cell r="K1212">
            <v>151</v>
          </cell>
          <cell r="V1212">
            <v>0.18542933575175677</v>
          </cell>
          <cell r="W1212">
            <v>3.4217648103608313E-2</v>
          </cell>
          <cell r="X1212">
            <v>9.4423476861766595E-2</v>
          </cell>
          <cell r="Y1212">
            <v>1.033749011647124E-2</v>
          </cell>
          <cell r="Z1212">
            <v>0</v>
          </cell>
          <cell r="AA1212">
            <v>531.65928288072189</v>
          </cell>
          <cell r="AB1212">
            <v>0</v>
          </cell>
          <cell r="AC1212">
            <v>531.65928288072189</v>
          </cell>
          <cell r="AD1212">
            <v>98.108156289703672</v>
          </cell>
          <cell r="AE1212">
            <v>0</v>
          </cell>
          <cell r="AF1212">
            <v>98.108156289703672</v>
          </cell>
          <cell r="AG1212">
            <v>270.72910438851994</v>
          </cell>
          <cell r="AH1212">
            <v>0</v>
          </cell>
          <cell r="AI1212">
            <v>270.72910438851994</v>
          </cell>
          <cell r="AJ1212">
            <v>29.639444912144008</v>
          </cell>
          <cell r="AK1212">
            <v>0</v>
          </cell>
          <cell r="AL1212">
            <v>29.639444912144008</v>
          </cell>
          <cell r="AM1212">
            <v>0</v>
          </cell>
          <cell r="AN1212">
            <v>0</v>
          </cell>
          <cell r="AO1212">
            <v>0</v>
          </cell>
          <cell r="AP1212">
            <v>0.32440795083360291</v>
          </cell>
          <cell r="AQ1212">
            <v>0.32440795083360291</v>
          </cell>
          <cell r="AR1212">
            <v>930.13598847108949</v>
          </cell>
          <cell r="AS1212">
            <v>0</v>
          </cell>
        </row>
        <row r="1213">
          <cell r="A1213" t="str">
            <v>л/с №3000000151772</v>
          </cell>
          <cell r="B1213" t="str">
            <v>А/м 211</v>
          </cell>
          <cell r="C1213" t="str">
            <v>Саенко Валентин Игоревич</v>
          </cell>
          <cell r="D1213">
            <v>44636</v>
          </cell>
          <cell r="E1213">
            <v>18.8</v>
          </cell>
          <cell r="F1213">
            <v>31</v>
          </cell>
          <cell r="G1213">
            <v>28</v>
          </cell>
          <cell r="H1213">
            <v>31</v>
          </cell>
          <cell r="I1213">
            <v>30</v>
          </cell>
          <cell r="J1213">
            <v>31</v>
          </cell>
          <cell r="K1213">
            <v>151</v>
          </cell>
          <cell r="V1213">
            <v>0.17005226888453792</v>
          </cell>
          <cell r="W1213">
            <v>3.1380087041357869E-2</v>
          </cell>
          <cell r="X1213">
            <v>8.6593237317132296E-2</v>
          </cell>
          <cell r="Y1213">
            <v>9.4802348385199658E-3</v>
          </cell>
          <cell r="Z1213">
            <v>0</v>
          </cell>
          <cell r="AA1213">
            <v>487.57046430036939</v>
          </cell>
          <cell r="AB1213">
            <v>0</v>
          </cell>
          <cell r="AC1213">
            <v>487.57046430036939</v>
          </cell>
          <cell r="AD1213">
            <v>89.972357963240455</v>
          </cell>
          <cell r="AE1213">
            <v>0</v>
          </cell>
          <cell r="AF1213">
            <v>89.972357963240455</v>
          </cell>
          <cell r="AG1213">
            <v>248.27839817093536</v>
          </cell>
          <cell r="AH1213">
            <v>0</v>
          </cell>
          <cell r="AI1213">
            <v>248.27839817093536</v>
          </cell>
          <cell r="AJ1213">
            <v>27.181539724307672</v>
          </cell>
          <cell r="AK1213">
            <v>0</v>
          </cell>
          <cell r="AL1213">
            <v>27.181539724307672</v>
          </cell>
          <cell r="AM1213">
            <v>0</v>
          </cell>
          <cell r="AN1213">
            <v>0</v>
          </cell>
          <cell r="AO1213">
            <v>0</v>
          </cell>
          <cell r="AP1213">
            <v>0.29750582808154802</v>
          </cell>
          <cell r="AQ1213">
            <v>0.29750582808154802</v>
          </cell>
          <cell r="AR1213">
            <v>853.00276015885277</v>
          </cell>
          <cell r="AS1213">
            <v>0</v>
          </cell>
        </row>
        <row r="1214">
          <cell r="A1214" t="str">
            <v>л/с №3000000148352</v>
          </cell>
          <cell r="B1214" t="str">
            <v>А/м 212</v>
          </cell>
          <cell r="C1214" t="str">
            <v>Арутюнян Анушаван Сергеевич</v>
          </cell>
          <cell r="D1214">
            <v>44573</v>
          </cell>
          <cell r="E1214">
            <v>17.8</v>
          </cell>
          <cell r="F1214">
            <v>31</v>
          </cell>
          <cell r="G1214">
            <v>28</v>
          </cell>
          <cell r="H1214">
            <v>31</v>
          </cell>
          <cell r="I1214">
            <v>30</v>
          </cell>
          <cell r="J1214">
            <v>31</v>
          </cell>
          <cell r="K1214">
            <v>151</v>
          </cell>
          <cell r="V1214">
            <v>0.16100693543323269</v>
          </cell>
          <cell r="W1214">
            <v>2.9710933475328195E-2</v>
          </cell>
          <cell r="X1214">
            <v>8.1987214055582708E-2</v>
          </cell>
          <cell r="Y1214">
            <v>8.975967027960394E-3</v>
          </cell>
          <cell r="Z1214">
            <v>0</v>
          </cell>
          <cell r="AA1214">
            <v>461.63586513545607</v>
          </cell>
          <cell r="AB1214">
            <v>0</v>
          </cell>
          <cell r="AC1214">
            <v>461.63586513545607</v>
          </cell>
          <cell r="AD1214">
            <v>85.186594241791497</v>
          </cell>
          <cell r="AE1214">
            <v>0</v>
          </cell>
          <cell r="AF1214">
            <v>85.186594241791497</v>
          </cell>
          <cell r="AG1214">
            <v>235.07210039588563</v>
          </cell>
          <cell r="AH1214">
            <v>0</v>
          </cell>
          <cell r="AI1214">
            <v>235.07210039588563</v>
          </cell>
          <cell r="AJ1214">
            <v>25.735713143227482</v>
          </cell>
          <cell r="AK1214">
            <v>0</v>
          </cell>
          <cell r="AL1214">
            <v>25.735713143227482</v>
          </cell>
          <cell r="AM1214">
            <v>0</v>
          </cell>
          <cell r="AN1214">
            <v>0</v>
          </cell>
          <cell r="AO1214">
            <v>0</v>
          </cell>
          <cell r="AP1214">
            <v>0.28168104999210397</v>
          </cell>
          <cell r="AQ1214">
            <v>0.28168104999210397</v>
          </cell>
          <cell r="AR1214">
            <v>807.63027291636058</v>
          </cell>
          <cell r="AS1214">
            <v>0</v>
          </cell>
        </row>
        <row r="1215">
          <cell r="A1215" t="str">
            <v>л/с №3000000145742</v>
          </cell>
          <cell r="B1215" t="str">
            <v>А/м 213</v>
          </cell>
          <cell r="C1215" t="str">
            <v>Мамзина Оксана Петровна</v>
          </cell>
          <cell r="D1215">
            <v>44527</v>
          </cell>
          <cell r="E1215">
            <v>15.9</v>
          </cell>
          <cell r="F1215">
            <v>31</v>
          </cell>
          <cell r="G1215">
            <v>28</v>
          </cell>
          <cell r="H1215">
            <v>31</v>
          </cell>
          <cell r="I1215">
            <v>30</v>
          </cell>
          <cell r="J1215">
            <v>31</v>
          </cell>
          <cell r="K1215">
            <v>151</v>
          </cell>
          <cell r="V1215">
            <v>0.1438208018757528</v>
          </cell>
          <cell r="W1215">
            <v>2.6539541699871817E-2</v>
          </cell>
          <cell r="X1215">
            <v>7.3235769858638486E-2</v>
          </cell>
          <cell r="Y1215">
            <v>8.0178581878972057E-3</v>
          </cell>
          <cell r="Z1215">
            <v>0</v>
          </cell>
          <cell r="AA1215">
            <v>412.36012672212087</v>
          </cell>
          <cell r="AB1215">
            <v>0</v>
          </cell>
          <cell r="AC1215">
            <v>412.36012672212087</v>
          </cell>
          <cell r="AD1215">
            <v>76.093643171038465</v>
          </cell>
          <cell r="AE1215">
            <v>0</v>
          </cell>
          <cell r="AF1215">
            <v>76.093643171038465</v>
          </cell>
          <cell r="AG1215">
            <v>209.98013462329109</v>
          </cell>
          <cell r="AH1215">
            <v>0</v>
          </cell>
          <cell r="AI1215">
            <v>209.98013462329109</v>
          </cell>
          <cell r="AJ1215">
            <v>22.988642639175108</v>
          </cell>
          <cell r="AK1215">
            <v>0</v>
          </cell>
          <cell r="AL1215">
            <v>22.988642639175108</v>
          </cell>
          <cell r="AM1215">
            <v>0</v>
          </cell>
          <cell r="AN1215">
            <v>0</v>
          </cell>
          <cell r="AO1215">
            <v>0</v>
          </cell>
          <cell r="AP1215">
            <v>0.25161397162216032</v>
          </cell>
          <cell r="AQ1215">
            <v>0.25161397162216032</v>
          </cell>
          <cell r="AR1215">
            <v>721.42254715562558</v>
          </cell>
          <cell r="AS1215">
            <v>0</v>
          </cell>
        </row>
        <row r="1216">
          <cell r="A1216" t="str">
            <v>л/с №3000000146088</v>
          </cell>
          <cell r="B1216" t="str">
            <v>А/м 214</v>
          </cell>
          <cell r="C1216" t="str">
            <v>Фомин Сергей Львович</v>
          </cell>
          <cell r="D1216">
            <v>44534</v>
          </cell>
          <cell r="E1216">
            <v>15.1</v>
          </cell>
          <cell r="F1216">
            <v>31</v>
          </cell>
          <cell r="G1216">
            <v>28</v>
          </cell>
          <cell r="H1216">
            <v>31</v>
          </cell>
          <cell r="I1216">
            <v>30</v>
          </cell>
          <cell r="J1216">
            <v>31</v>
          </cell>
          <cell r="K1216">
            <v>151</v>
          </cell>
          <cell r="V1216">
            <v>0.13658453511470864</v>
          </cell>
          <cell r="W1216">
            <v>2.5204218847048074E-2</v>
          </cell>
          <cell r="X1216">
            <v>6.9550951249398807E-2</v>
          </cell>
          <cell r="Y1216">
            <v>7.6144439394495471E-3</v>
          </cell>
          <cell r="Z1216">
            <v>0</v>
          </cell>
          <cell r="AA1216">
            <v>391.61244739019031</v>
          </cell>
          <cell r="AB1216">
            <v>0</v>
          </cell>
          <cell r="AC1216">
            <v>391.61244739019031</v>
          </cell>
          <cell r="AD1216">
            <v>72.265032193879293</v>
          </cell>
          <cell r="AE1216">
            <v>0</v>
          </cell>
          <cell r="AF1216">
            <v>72.265032193879293</v>
          </cell>
          <cell r="AG1216">
            <v>199.41509640325125</v>
          </cell>
          <cell r="AH1216">
            <v>0</v>
          </cell>
          <cell r="AI1216">
            <v>199.41509640325125</v>
          </cell>
          <cell r="AJ1216">
            <v>21.831981374310953</v>
          </cell>
          <cell r="AK1216">
            <v>0</v>
          </cell>
          <cell r="AL1216">
            <v>21.831981374310953</v>
          </cell>
          <cell r="AM1216">
            <v>0</v>
          </cell>
          <cell r="AN1216">
            <v>0</v>
          </cell>
          <cell r="AO1216">
            <v>0</v>
          </cell>
          <cell r="AP1216">
            <v>0.23895414915060506</v>
          </cell>
          <cell r="AQ1216">
            <v>0.23895414915060506</v>
          </cell>
          <cell r="AR1216">
            <v>685.12455736163179</v>
          </cell>
          <cell r="AS1216">
            <v>0</v>
          </cell>
        </row>
        <row r="1217">
          <cell r="A1217" t="str">
            <v>л/с №3000000145857</v>
          </cell>
          <cell r="B1217" t="str">
            <v>А/м 215</v>
          </cell>
          <cell r="C1217" t="str">
            <v>Азаров Дмитрий Сергеевич</v>
          </cell>
          <cell r="D1217">
            <v>44531</v>
          </cell>
          <cell r="E1217">
            <v>15.7</v>
          </cell>
          <cell r="F1217">
            <v>31</v>
          </cell>
          <cell r="G1217">
            <v>28</v>
          </cell>
          <cell r="H1217">
            <v>31</v>
          </cell>
          <cell r="I1217">
            <v>30</v>
          </cell>
          <cell r="J1217">
            <v>31</v>
          </cell>
          <cell r="K1217">
            <v>151</v>
          </cell>
          <cell r="V1217">
            <v>0.14201173518549176</v>
          </cell>
          <cell r="W1217">
            <v>2.6205710986665878E-2</v>
          </cell>
          <cell r="X1217">
            <v>7.2314565206328563E-2</v>
          </cell>
          <cell r="Y1217">
            <v>7.91700462578529E-3</v>
          </cell>
          <cell r="Z1217">
            <v>0</v>
          </cell>
          <cell r="AA1217">
            <v>407.17320688913827</v>
          </cell>
          <cell r="AB1217">
            <v>0</v>
          </cell>
          <cell r="AC1217">
            <v>407.17320688913827</v>
          </cell>
          <cell r="AD1217">
            <v>75.136490426748665</v>
          </cell>
          <cell r="AE1217">
            <v>0</v>
          </cell>
          <cell r="AF1217">
            <v>75.136490426748665</v>
          </cell>
          <cell r="AG1217">
            <v>207.33887506828111</v>
          </cell>
          <cell r="AH1217">
            <v>0</v>
          </cell>
          <cell r="AI1217">
            <v>207.33887506828111</v>
          </cell>
          <cell r="AJ1217">
            <v>22.699477322959066</v>
          </cell>
          <cell r="AK1217">
            <v>0</v>
          </cell>
          <cell r="AL1217">
            <v>22.699477322959066</v>
          </cell>
          <cell r="AM1217">
            <v>0</v>
          </cell>
          <cell r="AN1217">
            <v>0</v>
          </cell>
          <cell r="AO1217">
            <v>0</v>
          </cell>
          <cell r="AP1217">
            <v>0.24844901600427149</v>
          </cell>
          <cell r="AQ1217">
            <v>0.24844901600427149</v>
          </cell>
          <cell r="AR1217">
            <v>712.34804970712707</v>
          </cell>
          <cell r="AS1217">
            <v>0</v>
          </cell>
        </row>
        <row r="1218">
          <cell r="A1218" t="str">
            <v>л/с №3000000145502</v>
          </cell>
          <cell r="B1218" t="str">
            <v>А/м 216</v>
          </cell>
          <cell r="C1218" t="str">
            <v>Набатов Александр Анатольевич</v>
          </cell>
          <cell r="D1218">
            <v>44521</v>
          </cell>
          <cell r="E1218">
            <v>16.3</v>
          </cell>
          <cell r="F1218">
            <v>31</v>
          </cell>
          <cell r="G1218">
            <v>28</v>
          </cell>
          <cell r="H1218">
            <v>31</v>
          </cell>
          <cell r="I1218">
            <v>30</v>
          </cell>
          <cell r="J1218">
            <v>31</v>
          </cell>
          <cell r="K1218">
            <v>151</v>
          </cell>
          <cell r="V1218">
            <v>0.14743893525627488</v>
          </cell>
          <cell r="W1218">
            <v>2.7207203126283688E-2</v>
          </cell>
          <cell r="X1218">
            <v>7.5078179163258318E-2</v>
          </cell>
          <cell r="Y1218">
            <v>8.2195653121210355E-3</v>
          </cell>
          <cell r="Z1218">
            <v>0</v>
          </cell>
          <cell r="AA1218">
            <v>422.73396638808617</v>
          </cell>
          <cell r="AB1218">
            <v>0</v>
          </cell>
          <cell r="AC1218">
            <v>422.73396638808617</v>
          </cell>
          <cell r="AD1218">
            <v>78.007948659618066</v>
          </cell>
          <cell r="AE1218">
            <v>0</v>
          </cell>
          <cell r="AF1218">
            <v>78.007948659618066</v>
          </cell>
          <cell r="AG1218">
            <v>215.26265373331097</v>
          </cell>
          <cell r="AH1218">
            <v>0</v>
          </cell>
          <cell r="AI1218">
            <v>215.26265373331097</v>
          </cell>
          <cell r="AJ1218">
            <v>23.566973271607189</v>
          </cell>
          <cell r="AK1218">
            <v>0</v>
          </cell>
          <cell r="AL1218">
            <v>23.566973271607189</v>
          </cell>
          <cell r="AM1218">
            <v>0</v>
          </cell>
          <cell r="AN1218">
            <v>0</v>
          </cell>
          <cell r="AO1218">
            <v>0</v>
          </cell>
          <cell r="AP1218">
            <v>0.2579438828579379</v>
          </cell>
          <cell r="AQ1218">
            <v>0.2579438828579379</v>
          </cell>
          <cell r="AR1218">
            <v>739.57154205262236</v>
          </cell>
          <cell r="AS1218">
            <v>0</v>
          </cell>
        </row>
        <row r="1219">
          <cell r="A1219" t="str">
            <v>л/с №3000000145575</v>
          </cell>
          <cell r="B1219" t="str">
            <v>А/м 217</v>
          </cell>
          <cell r="C1219" t="str">
            <v>Кузьменко Дмитрий Викторович</v>
          </cell>
          <cell r="D1219">
            <v>44523</v>
          </cell>
          <cell r="E1219">
            <v>13.3</v>
          </cell>
          <cell r="F1219">
            <v>31</v>
          </cell>
          <cell r="G1219">
            <v>28</v>
          </cell>
          <cell r="H1219">
            <v>31</v>
          </cell>
          <cell r="I1219">
            <v>30</v>
          </cell>
          <cell r="J1219">
            <v>31</v>
          </cell>
          <cell r="K1219">
            <v>151</v>
          </cell>
          <cell r="V1219">
            <v>0.12030293490235927</v>
          </cell>
          <cell r="W1219">
            <v>2.2199742428194665E-2</v>
          </cell>
          <cell r="X1219">
            <v>6.1260109378609554E-2</v>
          </cell>
          <cell r="Y1219">
            <v>6.7067618804423166E-3</v>
          </cell>
          <cell r="Z1219">
            <v>0</v>
          </cell>
          <cell r="AA1219">
            <v>344.93016889334643</v>
          </cell>
          <cell r="AB1219">
            <v>0</v>
          </cell>
          <cell r="AC1219">
            <v>344.93016889334643</v>
          </cell>
          <cell r="AD1219">
            <v>63.650657495271176</v>
          </cell>
          <cell r="AE1219">
            <v>0</v>
          </cell>
          <cell r="AF1219">
            <v>63.650657495271176</v>
          </cell>
          <cell r="AG1219">
            <v>175.64376040816174</v>
          </cell>
          <cell r="AH1219">
            <v>0</v>
          </cell>
          <cell r="AI1219">
            <v>175.64376040816174</v>
          </cell>
          <cell r="AJ1219">
            <v>19.2294935283666</v>
          </cell>
          <cell r="AK1219">
            <v>0</v>
          </cell>
          <cell r="AL1219">
            <v>19.2294935283666</v>
          </cell>
          <cell r="AM1219">
            <v>0</v>
          </cell>
          <cell r="AN1219">
            <v>0</v>
          </cell>
          <cell r="AO1219">
            <v>0</v>
          </cell>
          <cell r="AP1219">
            <v>0.21046954858960579</v>
          </cell>
          <cell r="AQ1219">
            <v>0.21046954858960579</v>
          </cell>
          <cell r="AR1219">
            <v>603.45408032514592</v>
          </cell>
          <cell r="AS1219">
            <v>0</v>
          </cell>
        </row>
        <row r="1220">
          <cell r="A1220" t="str">
            <v>л/с №3000000148099</v>
          </cell>
          <cell r="B1220" t="str">
            <v>А/м 218</v>
          </cell>
          <cell r="C1220" t="str">
            <v>Лавров Кирилл Геннадьевич</v>
          </cell>
          <cell r="D1220">
            <v>44555</v>
          </cell>
          <cell r="E1220">
            <v>14.3</v>
          </cell>
          <cell r="F1220">
            <v>31</v>
          </cell>
          <cell r="G1220">
            <v>28</v>
          </cell>
          <cell r="H1220">
            <v>31</v>
          </cell>
          <cell r="I1220">
            <v>30</v>
          </cell>
          <cell r="J1220">
            <v>31</v>
          </cell>
          <cell r="K1220">
            <v>151</v>
          </cell>
          <cell r="V1220">
            <v>0.12934826835366448</v>
          </cell>
          <cell r="W1220">
            <v>2.3868895994224339E-2</v>
          </cell>
          <cell r="X1220">
            <v>6.5866132640159142E-2</v>
          </cell>
          <cell r="Y1220">
            <v>7.2110296910018893E-3</v>
          </cell>
          <cell r="Z1220">
            <v>0</v>
          </cell>
          <cell r="AA1220">
            <v>370.8647680582597</v>
          </cell>
          <cell r="AB1220">
            <v>0</v>
          </cell>
          <cell r="AC1220">
            <v>370.8647680582597</v>
          </cell>
          <cell r="AD1220">
            <v>68.436421216720134</v>
          </cell>
          <cell r="AE1220">
            <v>0</v>
          </cell>
          <cell r="AF1220">
            <v>68.436421216720134</v>
          </cell>
          <cell r="AG1220">
            <v>188.85005818321147</v>
          </cell>
          <cell r="AH1220">
            <v>0</v>
          </cell>
          <cell r="AI1220">
            <v>188.85005818321147</v>
          </cell>
          <cell r="AJ1220">
            <v>20.675320109446794</v>
          </cell>
          <cell r="AK1220">
            <v>0</v>
          </cell>
          <cell r="AL1220">
            <v>20.675320109446794</v>
          </cell>
          <cell r="AM1220">
            <v>0</v>
          </cell>
          <cell r="AN1220">
            <v>0</v>
          </cell>
          <cell r="AO1220">
            <v>0</v>
          </cell>
          <cell r="AP1220">
            <v>0.22629432667904986</v>
          </cell>
          <cell r="AQ1220">
            <v>0.22629432667904986</v>
          </cell>
          <cell r="AR1220">
            <v>648.82656756763811</v>
          </cell>
          <cell r="AS1220">
            <v>0</v>
          </cell>
        </row>
        <row r="1221">
          <cell r="A1221" t="str">
            <v>л/с №3000000147420</v>
          </cell>
          <cell r="B1221" t="str">
            <v>А/м 219</v>
          </cell>
          <cell r="C1221" t="str">
            <v>Строчкова Елена Евгеньевна</v>
          </cell>
          <cell r="D1221">
            <v>44546</v>
          </cell>
          <cell r="E1221">
            <v>14.3</v>
          </cell>
          <cell r="F1221">
            <v>31</v>
          </cell>
          <cell r="G1221">
            <v>28</v>
          </cell>
          <cell r="H1221">
            <v>31</v>
          </cell>
          <cell r="I1221">
            <v>30</v>
          </cell>
          <cell r="J1221">
            <v>31</v>
          </cell>
          <cell r="K1221">
            <v>151</v>
          </cell>
          <cell r="V1221">
            <v>0.12934826835366448</v>
          </cell>
          <cell r="W1221">
            <v>2.3868895994224339E-2</v>
          </cell>
          <cell r="X1221">
            <v>6.5866132640159142E-2</v>
          </cell>
          <cell r="Y1221">
            <v>7.2110296910018893E-3</v>
          </cell>
          <cell r="Z1221">
            <v>0</v>
          </cell>
          <cell r="AA1221">
            <v>370.8647680582597</v>
          </cell>
          <cell r="AB1221">
            <v>0</v>
          </cell>
          <cell r="AC1221">
            <v>370.8647680582597</v>
          </cell>
          <cell r="AD1221">
            <v>68.436421216720134</v>
          </cell>
          <cell r="AE1221">
            <v>0</v>
          </cell>
          <cell r="AF1221">
            <v>68.436421216720134</v>
          </cell>
          <cell r="AG1221">
            <v>188.85005818321147</v>
          </cell>
          <cell r="AH1221">
            <v>0</v>
          </cell>
          <cell r="AI1221">
            <v>188.85005818321147</v>
          </cell>
          <cell r="AJ1221">
            <v>20.675320109446794</v>
          </cell>
          <cell r="AK1221">
            <v>0</v>
          </cell>
          <cell r="AL1221">
            <v>20.675320109446794</v>
          </cell>
          <cell r="AM1221">
            <v>0</v>
          </cell>
          <cell r="AN1221">
            <v>0</v>
          </cell>
          <cell r="AO1221">
            <v>0</v>
          </cell>
          <cell r="AP1221">
            <v>0.22629432667904986</v>
          </cell>
          <cell r="AQ1221">
            <v>0.22629432667904986</v>
          </cell>
          <cell r="AR1221">
            <v>648.82656756763811</v>
          </cell>
          <cell r="AS1221">
            <v>0</v>
          </cell>
        </row>
        <row r="1222">
          <cell r="A1222" t="str">
            <v>л/с №3000000145404</v>
          </cell>
          <cell r="B1222" t="str">
            <v>А/м 22</v>
          </cell>
          <cell r="C1222" t="str">
            <v>Есенков Андрей Алексеевич</v>
          </cell>
          <cell r="D1222">
            <v>44516</v>
          </cell>
          <cell r="E1222">
            <v>13.8</v>
          </cell>
          <cell r="F1222">
            <v>31</v>
          </cell>
          <cell r="G1222">
            <v>28</v>
          </cell>
          <cell r="H1222">
            <v>31</v>
          </cell>
          <cell r="I1222">
            <v>30</v>
          </cell>
          <cell r="J1222">
            <v>31</v>
          </cell>
          <cell r="K1222">
            <v>151</v>
          </cell>
          <cell r="V1222">
            <v>0.12482560162801187</v>
          </cell>
          <cell r="W1222">
            <v>2.3034319211209502E-2</v>
          </cell>
          <cell r="X1222">
            <v>6.3563121009384341E-2</v>
          </cell>
          <cell r="Y1222">
            <v>6.9588957857221034E-3</v>
          </cell>
          <cell r="Z1222">
            <v>0</v>
          </cell>
          <cell r="AA1222">
            <v>357.89746847580307</v>
          </cell>
          <cell r="AB1222">
            <v>0</v>
          </cell>
          <cell r="AC1222">
            <v>357.89746847580307</v>
          </cell>
          <cell r="AD1222">
            <v>66.043539355995662</v>
          </cell>
          <cell r="AE1222">
            <v>0</v>
          </cell>
          <cell r="AF1222">
            <v>66.043539355995662</v>
          </cell>
          <cell r="AG1222">
            <v>182.24690929568658</v>
          </cell>
          <cell r="AH1222">
            <v>0</v>
          </cell>
          <cell r="AI1222">
            <v>182.24690929568658</v>
          </cell>
          <cell r="AJ1222">
            <v>19.952406818906699</v>
          </cell>
          <cell r="AK1222">
            <v>0</v>
          </cell>
          <cell r="AL1222">
            <v>19.952406818906699</v>
          </cell>
          <cell r="AM1222">
            <v>0</v>
          </cell>
          <cell r="AN1222">
            <v>0</v>
          </cell>
          <cell r="AO1222">
            <v>0</v>
          </cell>
          <cell r="AP1222">
            <v>0.21838193763432781</v>
          </cell>
          <cell r="AQ1222">
            <v>0.21838193763432781</v>
          </cell>
          <cell r="AR1222">
            <v>626.14032394639196</v>
          </cell>
          <cell r="AS1222">
            <v>0</v>
          </cell>
        </row>
        <row r="1223">
          <cell r="A1223" t="str">
            <v>л/с №3000000148355</v>
          </cell>
          <cell r="B1223" t="str">
            <v>А/м 220</v>
          </cell>
          <cell r="C1223" t="str">
            <v>Немыкин Александр Сергеевич</v>
          </cell>
          <cell r="D1223">
            <v>44573</v>
          </cell>
          <cell r="E1223">
            <v>14.3</v>
          </cell>
          <cell r="F1223">
            <v>31</v>
          </cell>
          <cell r="G1223">
            <v>28</v>
          </cell>
          <cell r="H1223">
            <v>31</v>
          </cell>
          <cell r="I1223">
            <v>30</v>
          </cell>
          <cell r="J1223">
            <v>31</v>
          </cell>
          <cell r="K1223">
            <v>151</v>
          </cell>
          <cell r="V1223">
            <v>0.12934826835366448</v>
          </cell>
          <cell r="W1223">
            <v>2.3868895994224339E-2</v>
          </cell>
          <cell r="X1223">
            <v>6.5866132640159142E-2</v>
          </cell>
          <cell r="Y1223">
            <v>7.2110296910018893E-3</v>
          </cell>
          <cell r="Z1223">
            <v>0</v>
          </cell>
          <cell r="AA1223">
            <v>370.8647680582597</v>
          </cell>
          <cell r="AB1223">
            <v>0</v>
          </cell>
          <cell r="AC1223">
            <v>370.8647680582597</v>
          </cell>
          <cell r="AD1223">
            <v>68.436421216720134</v>
          </cell>
          <cell r="AE1223">
            <v>0</v>
          </cell>
          <cell r="AF1223">
            <v>68.436421216720134</v>
          </cell>
          <cell r="AG1223">
            <v>188.85005818321147</v>
          </cell>
          <cell r="AH1223">
            <v>0</v>
          </cell>
          <cell r="AI1223">
            <v>188.85005818321147</v>
          </cell>
          <cell r="AJ1223">
            <v>20.675320109446794</v>
          </cell>
          <cell r="AK1223">
            <v>0</v>
          </cell>
          <cell r="AL1223">
            <v>20.675320109446794</v>
          </cell>
          <cell r="AM1223">
            <v>0</v>
          </cell>
          <cell r="AN1223">
            <v>0</v>
          </cell>
          <cell r="AO1223">
            <v>0</v>
          </cell>
          <cell r="AP1223">
            <v>0.22629432667904986</v>
          </cell>
          <cell r="AQ1223">
            <v>0.22629432667904986</v>
          </cell>
          <cell r="AR1223">
            <v>648.82656756763811</v>
          </cell>
          <cell r="AS1223">
            <v>0</v>
          </cell>
        </row>
        <row r="1224">
          <cell r="A1224" t="str">
            <v>л/с №3000000146086</v>
          </cell>
          <cell r="B1224" t="str">
            <v>А/м 221</v>
          </cell>
          <cell r="C1224" t="str">
            <v>Кожина Анна Андреевна</v>
          </cell>
          <cell r="D1224">
            <v>44534</v>
          </cell>
          <cell r="E1224">
            <v>15.1</v>
          </cell>
          <cell r="F1224">
            <v>31</v>
          </cell>
          <cell r="G1224">
            <v>28</v>
          </cell>
          <cell r="H1224">
            <v>31</v>
          </cell>
          <cell r="I1224">
            <v>30</v>
          </cell>
          <cell r="J1224">
            <v>31</v>
          </cell>
          <cell r="K1224">
            <v>151</v>
          </cell>
          <cell r="V1224">
            <v>0.13658453511470864</v>
          </cell>
          <cell r="W1224">
            <v>2.5204218847048074E-2</v>
          </cell>
          <cell r="X1224">
            <v>6.9550951249398807E-2</v>
          </cell>
          <cell r="Y1224">
            <v>7.6144439394495471E-3</v>
          </cell>
          <cell r="Z1224">
            <v>0</v>
          </cell>
          <cell r="AA1224">
            <v>391.61244739019031</v>
          </cell>
          <cell r="AB1224">
            <v>0</v>
          </cell>
          <cell r="AC1224">
            <v>391.61244739019031</v>
          </cell>
          <cell r="AD1224">
            <v>72.265032193879293</v>
          </cell>
          <cell r="AE1224">
            <v>0</v>
          </cell>
          <cell r="AF1224">
            <v>72.265032193879293</v>
          </cell>
          <cell r="AG1224">
            <v>199.41509640325125</v>
          </cell>
          <cell r="AH1224">
            <v>0</v>
          </cell>
          <cell r="AI1224">
            <v>199.41509640325125</v>
          </cell>
          <cell r="AJ1224">
            <v>21.831981374310953</v>
          </cell>
          <cell r="AK1224">
            <v>0</v>
          </cell>
          <cell r="AL1224">
            <v>21.831981374310953</v>
          </cell>
          <cell r="AM1224">
            <v>0</v>
          </cell>
          <cell r="AN1224">
            <v>0</v>
          </cell>
          <cell r="AO1224">
            <v>0</v>
          </cell>
          <cell r="AP1224">
            <v>0.23895414915060506</v>
          </cell>
          <cell r="AQ1224">
            <v>0.23895414915060506</v>
          </cell>
          <cell r="AR1224">
            <v>685.12455736163179</v>
          </cell>
          <cell r="AS1224">
            <v>0</v>
          </cell>
        </row>
        <row r="1225">
          <cell r="A1225" t="str">
            <v>л/с №3000000148576</v>
          </cell>
          <cell r="B1225" t="str">
            <v>А/м 222</v>
          </cell>
          <cell r="C1225" t="str">
            <v>Цоколов Денис Александрович</v>
          </cell>
          <cell r="D1225">
            <v>44533</v>
          </cell>
          <cell r="E1225">
            <v>16.2</v>
          </cell>
          <cell r="F1225">
            <v>31</v>
          </cell>
          <cell r="G1225">
            <v>28</v>
          </cell>
          <cell r="H1225">
            <v>31</v>
          </cell>
          <cell r="I1225">
            <v>30</v>
          </cell>
          <cell r="J1225">
            <v>31</v>
          </cell>
          <cell r="K1225">
            <v>151</v>
          </cell>
          <cell r="V1225">
            <v>0.14653440191114436</v>
          </cell>
          <cell r="W1225">
            <v>2.7040287769680715E-2</v>
          </cell>
          <cell r="X1225">
            <v>7.461757683710335E-2</v>
          </cell>
          <cell r="Y1225">
            <v>8.1691385310650767E-3</v>
          </cell>
          <cell r="Z1225">
            <v>0</v>
          </cell>
          <cell r="AA1225">
            <v>420.14050647159485</v>
          </cell>
          <cell r="AB1225">
            <v>0</v>
          </cell>
          <cell r="AC1225">
            <v>420.14050647159485</v>
          </cell>
          <cell r="AD1225">
            <v>77.529372287473151</v>
          </cell>
          <cell r="AE1225">
            <v>0</v>
          </cell>
          <cell r="AF1225">
            <v>77.529372287473151</v>
          </cell>
          <cell r="AG1225">
            <v>213.94202395580598</v>
          </cell>
          <cell r="AH1225">
            <v>0</v>
          </cell>
          <cell r="AI1225">
            <v>213.94202395580598</v>
          </cell>
          <cell r="AJ1225">
            <v>23.422390613499164</v>
          </cell>
          <cell r="AK1225">
            <v>0</v>
          </cell>
          <cell r="AL1225">
            <v>23.422390613499164</v>
          </cell>
          <cell r="AM1225">
            <v>0</v>
          </cell>
          <cell r="AN1225">
            <v>0</v>
          </cell>
          <cell r="AO1225">
            <v>0</v>
          </cell>
          <cell r="AP1225">
            <v>0.25636140504899352</v>
          </cell>
          <cell r="AQ1225">
            <v>0.25636140504899352</v>
          </cell>
          <cell r="AR1225">
            <v>735.03429332837322</v>
          </cell>
          <cell r="AS1225">
            <v>0</v>
          </cell>
        </row>
        <row r="1226">
          <cell r="A1226" t="str">
            <v>л/с №3000000150907</v>
          </cell>
          <cell r="B1226" t="str">
            <v>А/м 223</v>
          </cell>
          <cell r="C1226" t="str">
            <v>Цоколов Денис Александрович</v>
          </cell>
          <cell r="D1226">
            <v>44533</v>
          </cell>
          <cell r="E1226">
            <v>15</v>
          </cell>
          <cell r="F1226">
            <v>31</v>
          </cell>
          <cell r="G1226">
            <v>28</v>
          </cell>
          <cell r="H1226">
            <v>31</v>
          </cell>
          <cell r="I1226">
            <v>30</v>
          </cell>
          <cell r="J1226">
            <v>31</v>
          </cell>
          <cell r="K1226">
            <v>151</v>
          </cell>
          <cell r="V1226">
            <v>0.13568000176957812</v>
          </cell>
          <cell r="W1226">
            <v>2.5037303490445108E-2</v>
          </cell>
          <cell r="X1226">
            <v>6.9090348923243852E-2</v>
          </cell>
          <cell r="Y1226">
            <v>7.56401715839359E-3</v>
          </cell>
          <cell r="Z1226">
            <v>0</v>
          </cell>
          <cell r="AA1226">
            <v>389.01898747369899</v>
          </cell>
          <cell r="AB1226">
            <v>0</v>
          </cell>
          <cell r="AC1226">
            <v>389.01898747369899</v>
          </cell>
          <cell r="AD1226">
            <v>71.786455821734407</v>
          </cell>
          <cell r="AE1226">
            <v>0</v>
          </cell>
          <cell r="AF1226">
            <v>71.786455821734407</v>
          </cell>
          <cell r="AG1226">
            <v>198.09446662574629</v>
          </cell>
          <cell r="AH1226">
            <v>0</v>
          </cell>
          <cell r="AI1226">
            <v>198.09446662574629</v>
          </cell>
          <cell r="AJ1226">
            <v>21.687398716202932</v>
          </cell>
          <cell r="AK1226">
            <v>0</v>
          </cell>
          <cell r="AL1226">
            <v>21.687398716202932</v>
          </cell>
          <cell r="AM1226">
            <v>0</v>
          </cell>
          <cell r="AN1226">
            <v>0</v>
          </cell>
          <cell r="AO1226">
            <v>0</v>
          </cell>
          <cell r="AP1226">
            <v>0.23737167134166068</v>
          </cell>
          <cell r="AQ1226">
            <v>0.23737167134166068</v>
          </cell>
          <cell r="AR1226">
            <v>680.58730863738265</v>
          </cell>
          <cell r="AS1226">
            <v>0</v>
          </cell>
        </row>
        <row r="1227">
          <cell r="A1227" t="str">
            <v>л/с №3000000145743</v>
          </cell>
          <cell r="B1227" t="str">
            <v>А/м 224</v>
          </cell>
          <cell r="C1227" t="str">
            <v>Лучко Наталья Владимировна</v>
          </cell>
          <cell r="D1227">
            <v>44527</v>
          </cell>
          <cell r="E1227">
            <v>16.2</v>
          </cell>
          <cell r="F1227">
            <v>31</v>
          </cell>
          <cell r="G1227">
            <v>28</v>
          </cell>
          <cell r="H1227">
            <v>31</v>
          </cell>
          <cell r="I1227">
            <v>30</v>
          </cell>
          <cell r="J1227">
            <v>31</v>
          </cell>
          <cell r="K1227">
            <v>151</v>
          </cell>
          <cell r="V1227">
            <v>0.14653440191114436</v>
          </cell>
          <cell r="W1227">
            <v>2.7040287769680715E-2</v>
          </cell>
          <cell r="X1227">
            <v>7.461757683710335E-2</v>
          </cell>
          <cell r="Y1227">
            <v>8.1691385310650767E-3</v>
          </cell>
          <cell r="Z1227">
            <v>0</v>
          </cell>
          <cell r="AA1227">
            <v>420.14050647159485</v>
          </cell>
          <cell r="AB1227">
            <v>0</v>
          </cell>
          <cell r="AC1227">
            <v>420.14050647159485</v>
          </cell>
          <cell r="AD1227">
            <v>77.529372287473151</v>
          </cell>
          <cell r="AE1227">
            <v>0</v>
          </cell>
          <cell r="AF1227">
            <v>77.529372287473151</v>
          </cell>
          <cell r="AG1227">
            <v>213.94202395580598</v>
          </cell>
          <cell r="AH1227">
            <v>0</v>
          </cell>
          <cell r="AI1227">
            <v>213.94202395580598</v>
          </cell>
          <cell r="AJ1227">
            <v>23.422390613499164</v>
          </cell>
          <cell r="AK1227">
            <v>0</v>
          </cell>
          <cell r="AL1227">
            <v>23.422390613499164</v>
          </cell>
          <cell r="AM1227">
            <v>0</v>
          </cell>
          <cell r="AN1227">
            <v>0</v>
          </cell>
          <cell r="AO1227">
            <v>0</v>
          </cell>
          <cell r="AP1227">
            <v>0.25636140504899352</v>
          </cell>
          <cell r="AQ1227">
            <v>0.25636140504899352</v>
          </cell>
          <cell r="AR1227">
            <v>735.03429332837322</v>
          </cell>
          <cell r="AS1227">
            <v>0</v>
          </cell>
        </row>
        <row r="1228">
          <cell r="A1228" t="str">
            <v>л/с №3000000152225</v>
          </cell>
          <cell r="B1228" t="str">
            <v>А/м 225</v>
          </cell>
          <cell r="C1228" t="str">
            <v>Суздальская Елизавета Михайловна</v>
          </cell>
          <cell r="D1228">
            <v>44660</v>
          </cell>
          <cell r="E1228">
            <v>17.399999999999999</v>
          </cell>
          <cell r="F1228">
            <v>31</v>
          </cell>
          <cell r="G1228">
            <v>28</v>
          </cell>
          <cell r="H1228">
            <v>31</v>
          </cell>
          <cell r="I1228">
            <v>30</v>
          </cell>
          <cell r="J1228">
            <v>31</v>
          </cell>
          <cell r="K1228">
            <v>151</v>
          </cell>
          <cell r="V1228">
            <v>0.15738880205271061</v>
          </cell>
          <cell r="W1228">
            <v>2.9043272048916328E-2</v>
          </cell>
          <cell r="X1228">
            <v>8.0144804750962861E-2</v>
          </cell>
          <cell r="Y1228">
            <v>8.7742599037365643E-3</v>
          </cell>
          <cell r="Z1228">
            <v>0</v>
          </cell>
          <cell r="AA1228">
            <v>451.26202546949077</v>
          </cell>
          <cell r="AB1228">
            <v>0</v>
          </cell>
          <cell r="AC1228">
            <v>451.26202546949077</v>
          </cell>
          <cell r="AD1228">
            <v>83.27228875321191</v>
          </cell>
          <cell r="AE1228">
            <v>0</v>
          </cell>
          <cell r="AF1228">
            <v>83.27228875321191</v>
          </cell>
          <cell r="AG1228">
            <v>229.78958128586569</v>
          </cell>
          <cell r="AH1228">
            <v>0</v>
          </cell>
          <cell r="AI1228">
            <v>229.78958128586569</v>
          </cell>
          <cell r="AJ1228">
            <v>25.157382510795401</v>
          </cell>
          <cell r="AK1228">
            <v>0</v>
          </cell>
          <cell r="AL1228">
            <v>25.157382510795401</v>
          </cell>
          <cell r="AM1228">
            <v>0</v>
          </cell>
          <cell r="AN1228">
            <v>0</v>
          </cell>
          <cell r="AO1228">
            <v>0</v>
          </cell>
          <cell r="AP1228">
            <v>0.27535113875632633</v>
          </cell>
          <cell r="AQ1228">
            <v>0.27535113875632633</v>
          </cell>
          <cell r="AR1228">
            <v>789.48127801936369</v>
          </cell>
          <cell r="AS1228">
            <v>0</v>
          </cell>
        </row>
        <row r="1229">
          <cell r="A1229" t="str">
            <v>л/с №3000000152226</v>
          </cell>
          <cell r="B1229" t="str">
            <v>А/м 226</v>
          </cell>
          <cell r="C1229" t="str">
            <v>Суздальская Елизавета Михайловна</v>
          </cell>
          <cell r="D1229">
            <v>44660</v>
          </cell>
          <cell r="E1229">
            <v>17.3</v>
          </cell>
          <cell r="F1229">
            <v>31</v>
          </cell>
          <cell r="G1229">
            <v>28</v>
          </cell>
          <cell r="H1229">
            <v>31</v>
          </cell>
          <cell r="I1229">
            <v>30</v>
          </cell>
          <cell r="J1229">
            <v>31</v>
          </cell>
          <cell r="K1229">
            <v>151</v>
          </cell>
          <cell r="V1229">
            <v>0.15648426870758009</v>
          </cell>
          <cell r="W1229">
            <v>2.8876356692313358E-2</v>
          </cell>
          <cell r="X1229">
            <v>7.9684202424807907E-2</v>
          </cell>
          <cell r="Y1229">
            <v>8.7238331226806073E-3</v>
          </cell>
          <cell r="Z1229">
            <v>0</v>
          </cell>
          <cell r="AA1229">
            <v>448.66856555299944</v>
          </cell>
          <cell r="AB1229">
            <v>0</v>
          </cell>
          <cell r="AC1229">
            <v>448.66856555299944</v>
          </cell>
          <cell r="AD1229">
            <v>82.79371238106701</v>
          </cell>
          <cell r="AE1229">
            <v>0</v>
          </cell>
          <cell r="AF1229">
            <v>82.79371238106701</v>
          </cell>
          <cell r="AG1229">
            <v>228.46895150836073</v>
          </cell>
          <cell r="AH1229">
            <v>0</v>
          </cell>
          <cell r="AI1229">
            <v>228.46895150836073</v>
          </cell>
          <cell r="AJ1229">
            <v>25.012799852687383</v>
          </cell>
          <cell r="AK1229">
            <v>0</v>
          </cell>
          <cell r="AL1229">
            <v>25.012799852687383</v>
          </cell>
          <cell r="AM1229">
            <v>0</v>
          </cell>
          <cell r="AN1229">
            <v>0</v>
          </cell>
          <cell r="AO1229">
            <v>0</v>
          </cell>
          <cell r="AP1229">
            <v>0.27376866094738195</v>
          </cell>
          <cell r="AQ1229">
            <v>0.27376866094738195</v>
          </cell>
          <cell r="AR1229">
            <v>784.94402929511455</v>
          </cell>
          <cell r="AS1229">
            <v>0</v>
          </cell>
        </row>
        <row r="1230">
          <cell r="A1230" t="str">
            <v>л/с №3000000145409</v>
          </cell>
          <cell r="B1230" t="str">
            <v>А/м 227</v>
          </cell>
          <cell r="C1230" t="str">
            <v>Журавель Тимофей Александрович</v>
          </cell>
          <cell r="D1230">
            <v>44516</v>
          </cell>
          <cell r="E1230">
            <v>16</v>
          </cell>
          <cell r="F1230">
            <v>31</v>
          </cell>
          <cell r="G1230">
            <v>28</v>
          </cell>
          <cell r="H1230">
            <v>31</v>
          </cell>
          <cell r="I1230">
            <v>30</v>
          </cell>
          <cell r="J1230">
            <v>31</v>
          </cell>
          <cell r="K1230">
            <v>151</v>
          </cell>
          <cell r="V1230">
            <v>0.14472533522088332</v>
          </cell>
          <cell r="W1230">
            <v>2.6706457056474783E-2</v>
          </cell>
          <cell r="X1230">
            <v>7.3696372184793441E-2</v>
          </cell>
          <cell r="Y1230">
            <v>8.0682849689531627E-3</v>
          </cell>
          <cell r="Z1230">
            <v>0</v>
          </cell>
          <cell r="AA1230">
            <v>414.95358663861219</v>
          </cell>
          <cell r="AB1230">
            <v>0</v>
          </cell>
          <cell r="AC1230">
            <v>414.95358663861219</v>
          </cell>
          <cell r="AD1230">
            <v>76.572219543183365</v>
          </cell>
          <cell r="AE1230">
            <v>0</v>
          </cell>
          <cell r="AF1230">
            <v>76.572219543183365</v>
          </cell>
          <cell r="AG1230">
            <v>211.30076440079606</v>
          </cell>
          <cell r="AH1230">
            <v>0</v>
          </cell>
          <cell r="AI1230">
            <v>211.30076440079606</v>
          </cell>
          <cell r="AJ1230">
            <v>23.133225297283129</v>
          </cell>
          <cell r="AK1230">
            <v>0</v>
          </cell>
          <cell r="AL1230">
            <v>23.133225297283129</v>
          </cell>
          <cell r="AM1230">
            <v>0</v>
          </cell>
          <cell r="AN1230">
            <v>0</v>
          </cell>
          <cell r="AO1230">
            <v>0</v>
          </cell>
          <cell r="AP1230">
            <v>0.2531964494311047</v>
          </cell>
          <cell r="AQ1230">
            <v>0.2531964494311047</v>
          </cell>
          <cell r="AR1230">
            <v>725.95979587987472</v>
          </cell>
          <cell r="AS1230">
            <v>0</v>
          </cell>
        </row>
        <row r="1231">
          <cell r="A1231" t="str">
            <v>л/с №3000000145744</v>
          </cell>
          <cell r="B1231" t="str">
            <v>А/м 228</v>
          </cell>
          <cell r="C1231" t="str">
            <v>Лучко Наталья Владимировна</v>
          </cell>
          <cell r="D1231">
            <v>44527</v>
          </cell>
          <cell r="E1231">
            <v>15.6</v>
          </cell>
          <cell r="F1231">
            <v>31</v>
          </cell>
          <cell r="G1231">
            <v>28</v>
          </cell>
          <cell r="H1231">
            <v>31</v>
          </cell>
          <cell r="I1231">
            <v>30</v>
          </cell>
          <cell r="J1231">
            <v>31</v>
          </cell>
          <cell r="K1231">
            <v>151</v>
          </cell>
          <cell r="V1231">
            <v>0.14110720184036124</v>
          </cell>
          <cell r="W1231">
            <v>2.6038795630062912E-2</v>
          </cell>
          <cell r="X1231">
            <v>7.1853962880173608E-2</v>
          </cell>
          <cell r="Y1231">
            <v>7.866577844729333E-3</v>
          </cell>
          <cell r="Z1231">
            <v>0</v>
          </cell>
          <cell r="AA1231">
            <v>404.57974697264694</v>
          </cell>
          <cell r="AB1231">
            <v>0</v>
          </cell>
          <cell r="AC1231">
            <v>404.57974697264694</v>
          </cell>
          <cell r="AD1231">
            <v>74.657914054603779</v>
          </cell>
          <cell r="AE1231">
            <v>0</v>
          </cell>
          <cell r="AF1231">
            <v>74.657914054603779</v>
          </cell>
          <cell r="AG1231">
            <v>206.01824529077615</v>
          </cell>
          <cell r="AH1231">
            <v>0</v>
          </cell>
          <cell r="AI1231">
            <v>206.01824529077615</v>
          </cell>
          <cell r="AJ1231">
            <v>22.554894664851048</v>
          </cell>
          <cell r="AK1231">
            <v>0</v>
          </cell>
          <cell r="AL1231">
            <v>22.554894664851048</v>
          </cell>
          <cell r="AM1231">
            <v>0</v>
          </cell>
          <cell r="AN1231">
            <v>0</v>
          </cell>
          <cell r="AO1231">
            <v>0</v>
          </cell>
          <cell r="AP1231">
            <v>0.24686653819532711</v>
          </cell>
          <cell r="AQ1231">
            <v>0.24686653819532711</v>
          </cell>
          <cell r="AR1231">
            <v>707.81080098287794</v>
          </cell>
          <cell r="AS1231">
            <v>0</v>
          </cell>
        </row>
        <row r="1232">
          <cell r="A1232" t="str">
            <v>л/с №3000000158125</v>
          </cell>
          <cell r="B1232" t="str">
            <v>А/м 229</v>
          </cell>
          <cell r="C1232" t="str">
            <v>Гольцов Владимир Юрьевич</v>
          </cell>
          <cell r="D1232">
            <v>44636</v>
          </cell>
          <cell r="E1232">
            <v>17.5</v>
          </cell>
          <cell r="F1232">
            <v>31</v>
          </cell>
          <cell r="G1232">
            <v>28</v>
          </cell>
          <cell r="H1232">
            <v>31</v>
          </cell>
          <cell r="I1232">
            <v>30</v>
          </cell>
          <cell r="J1232">
            <v>31</v>
          </cell>
          <cell r="K1232">
            <v>151</v>
          </cell>
          <cell r="V1232">
            <v>0.15829333539784113</v>
          </cell>
          <cell r="W1232">
            <v>2.921018740551929E-2</v>
          </cell>
          <cell r="X1232">
            <v>8.060540707711783E-2</v>
          </cell>
          <cell r="Y1232">
            <v>8.8246866847925213E-3</v>
          </cell>
          <cell r="Z1232">
            <v>0</v>
          </cell>
          <cell r="AA1232">
            <v>453.85548538598209</v>
          </cell>
          <cell r="AB1232">
            <v>0</v>
          </cell>
          <cell r="AC1232">
            <v>453.85548538598209</v>
          </cell>
          <cell r="AD1232">
            <v>83.750865125356796</v>
          </cell>
          <cell r="AE1232">
            <v>0</v>
          </cell>
          <cell r="AF1232">
            <v>83.750865125356796</v>
          </cell>
          <cell r="AG1232">
            <v>231.11021106337068</v>
          </cell>
          <cell r="AH1232">
            <v>0</v>
          </cell>
          <cell r="AI1232">
            <v>231.11021106337068</v>
          </cell>
          <cell r="AJ1232">
            <v>25.301965168903418</v>
          </cell>
          <cell r="AK1232">
            <v>0</v>
          </cell>
          <cell r="AL1232">
            <v>25.301965168903418</v>
          </cell>
          <cell r="AM1232">
            <v>0</v>
          </cell>
          <cell r="AN1232">
            <v>0</v>
          </cell>
          <cell r="AO1232">
            <v>0</v>
          </cell>
          <cell r="AP1232">
            <v>0.27693361656527077</v>
          </cell>
          <cell r="AQ1232">
            <v>0.27693361656527077</v>
          </cell>
          <cell r="AR1232">
            <v>794.01852674361305</v>
          </cell>
          <cell r="AS1232">
            <v>0</v>
          </cell>
        </row>
        <row r="1233">
          <cell r="A1233" t="str">
            <v>л/с №3000000150632</v>
          </cell>
          <cell r="B1233" t="str">
            <v>А/м 23</v>
          </cell>
          <cell r="C1233" t="str">
            <v>Комбаров Евгений Александрович</v>
          </cell>
          <cell r="D1233">
            <v>44607</v>
          </cell>
          <cell r="E1233">
            <v>13.7</v>
          </cell>
          <cell r="F1233">
            <v>31</v>
          </cell>
          <cell r="G1233">
            <v>28</v>
          </cell>
          <cell r="H1233">
            <v>31</v>
          </cell>
          <cell r="I1233">
            <v>30</v>
          </cell>
          <cell r="J1233">
            <v>31</v>
          </cell>
          <cell r="K1233">
            <v>151</v>
          </cell>
          <cell r="V1233">
            <v>0.12392106828288135</v>
          </cell>
          <cell r="W1233">
            <v>2.2867403854606533E-2</v>
          </cell>
          <cell r="X1233">
            <v>6.3102518683229386E-2</v>
          </cell>
          <cell r="Y1233">
            <v>6.9084690046661455E-3</v>
          </cell>
          <cell r="Z1233">
            <v>0</v>
          </cell>
          <cell r="AA1233">
            <v>355.30400855931174</v>
          </cell>
          <cell r="AB1233">
            <v>0</v>
          </cell>
          <cell r="AC1233">
            <v>355.30400855931174</v>
          </cell>
          <cell r="AD1233">
            <v>65.564962983850748</v>
          </cell>
          <cell r="AE1233">
            <v>0</v>
          </cell>
          <cell r="AF1233">
            <v>65.564962983850748</v>
          </cell>
          <cell r="AG1233">
            <v>180.92627951818162</v>
          </cell>
          <cell r="AH1233">
            <v>0</v>
          </cell>
          <cell r="AI1233">
            <v>180.92627951818162</v>
          </cell>
          <cell r="AJ1233">
            <v>19.807824160798678</v>
          </cell>
          <cell r="AK1233">
            <v>0</v>
          </cell>
          <cell r="AL1233">
            <v>19.807824160798678</v>
          </cell>
          <cell r="AM1233">
            <v>0</v>
          </cell>
          <cell r="AN1233">
            <v>0</v>
          </cell>
          <cell r="AO1233">
            <v>0</v>
          </cell>
          <cell r="AP1233">
            <v>0.21679945982538343</v>
          </cell>
          <cell r="AQ1233">
            <v>0.21679945982538343</v>
          </cell>
          <cell r="AR1233">
            <v>621.60307522214282</v>
          </cell>
          <cell r="AS1233">
            <v>0</v>
          </cell>
        </row>
        <row r="1234">
          <cell r="A1234" t="str">
            <v>л/с №3000000147754</v>
          </cell>
          <cell r="B1234" t="str">
            <v>А/м 230</v>
          </cell>
          <cell r="C1234" t="str">
            <v>Дубровская Дарья Александровна</v>
          </cell>
          <cell r="D1234">
            <v>44548</v>
          </cell>
          <cell r="E1234">
            <v>15.5</v>
          </cell>
          <cell r="F1234">
            <v>31</v>
          </cell>
          <cell r="G1234">
            <v>28</v>
          </cell>
          <cell r="H1234">
            <v>31</v>
          </cell>
          <cell r="I1234">
            <v>30</v>
          </cell>
          <cell r="J1234">
            <v>31</v>
          </cell>
          <cell r="K1234">
            <v>151</v>
          </cell>
          <cell r="V1234">
            <v>0.14020266849523072</v>
          </cell>
          <cell r="W1234">
            <v>2.5871880273459946E-2</v>
          </cell>
          <cell r="X1234">
            <v>7.1393360554018639E-2</v>
          </cell>
          <cell r="Y1234">
            <v>7.8161510636733759E-3</v>
          </cell>
          <cell r="Z1234">
            <v>0</v>
          </cell>
          <cell r="AA1234">
            <v>401.98628705615562</v>
          </cell>
          <cell r="AB1234">
            <v>0</v>
          </cell>
          <cell r="AC1234">
            <v>401.98628705615562</v>
          </cell>
          <cell r="AD1234">
            <v>74.179337682458879</v>
          </cell>
          <cell r="AE1234">
            <v>0</v>
          </cell>
          <cell r="AF1234">
            <v>74.179337682458879</v>
          </cell>
          <cell r="AG1234">
            <v>204.69761551327116</v>
          </cell>
          <cell r="AH1234">
            <v>0</v>
          </cell>
          <cell r="AI1234">
            <v>204.69761551327116</v>
          </cell>
          <cell r="AJ1234">
            <v>22.41031200674303</v>
          </cell>
          <cell r="AK1234">
            <v>0</v>
          </cell>
          <cell r="AL1234">
            <v>22.41031200674303</v>
          </cell>
          <cell r="AM1234">
            <v>0</v>
          </cell>
          <cell r="AN1234">
            <v>0</v>
          </cell>
          <cell r="AO1234">
            <v>0</v>
          </cell>
          <cell r="AP1234">
            <v>0.24528406038638265</v>
          </cell>
          <cell r="AQ1234">
            <v>0.24528406038638265</v>
          </cell>
          <cell r="AR1234">
            <v>703.27355225862857</v>
          </cell>
          <cell r="AS1234">
            <v>0</v>
          </cell>
        </row>
        <row r="1235">
          <cell r="A1235" t="str">
            <v>л/с №3000000145500</v>
          </cell>
          <cell r="B1235" t="str">
            <v>А/м 231</v>
          </cell>
          <cell r="C1235" t="str">
            <v>Горлов Александр Сергеевич</v>
          </cell>
          <cell r="D1235">
            <v>44521</v>
          </cell>
          <cell r="E1235">
            <v>17.399999999999999</v>
          </cell>
          <cell r="F1235">
            <v>31</v>
          </cell>
          <cell r="G1235">
            <v>28</v>
          </cell>
          <cell r="H1235">
            <v>31</v>
          </cell>
          <cell r="I1235">
            <v>30</v>
          </cell>
          <cell r="J1235">
            <v>31</v>
          </cell>
          <cell r="K1235">
            <v>151</v>
          </cell>
          <cell r="V1235">
            <v>0.15738880205271061</v>
          </cell>
          <cell r="W1235">
            <v>2.9043272048916328E-2</v>
          </cell>
          <cell r="X1235">
            <v>8.0144804750962861E-2</v>
          </cell>
          <cell r="Y1235">
            <v>8.7742599037365643E-3</v>
          </cell>
          <cell r="Z1235">
            <v>0</v>
          </cell>
          <cell r="AA1235">
            <v>451.26202546949077</v>
          </cell>
          <cell r="AB1235">
            <v>0</v>
          </cell>
          <cell r="AC1235">
            <v>451.26202546949077</v>
          </cell>
          <cell r="AD1235">
            <v>83.27228875321191</v>
          </cell>
          <cell r="AE1235">
            <v>0</v>
          </cell>
          <cell r="AF1235">
            <v>83.27228875321191</v>
          </cell>
          <cell r="AG1235">
            <v>229.78958128586569</v>
          </cell>
          <cell r="AH1235">
            <v>0</v>
          </cell>
          <cell r="AI1235">
            <v>229.78958128586569</v>
          </cell>
          <cell r="AJ1235">
            <v>25.157382510795401</v>
          </cell>
          <cell r="AK1235">
            <v>0</v>
          </cell>
          <cell r="AL1235">
            <v>25.157382510795401</v>
          </cell>
          <cell r="AM1235">
            <v>0</v>
          </cell>
          <cell r="AN1235">
            <v>0</v>
          </cell>
          <cell r="AO1235">
            <v>0</v>
          </cell>
          <cell r="AP1235">
            <v>0.27535113875632633</v>
          </cell>
          <cell r="AQ1235">
            <v>0.27535113875632633</v>
          </cell>
          <cell r="AR1235">
            <v>789.48127801936369</v>
          </cell>
          <cell r="AS1235">
            <v>0</v>
          </cell>
        </row>
        <row r="1236">
          <cell r="A1236" t="str">
            <v>л/с №3000000157978</v>
          </cell>
          <cell r="B1236" t="str">
            <v>А/м 232</v>
          </cell>
          <cell r="C1236" t="str">
            <v>Рашидов Араз Намик оглы</v>
          </cell>
          <cell r="D1236">
            <v>44776</v>
          </cell>
          <cell r="E1236">
            <v>6.7</v>
          </cell>
          <cell r="F1236">
            <v>31</v>
          </cell>
          <cell r="G1236">
            <v>28</v>
          </cell>
          <cell r="H1236">
            <v>31</v>
          </cell>
          <cell r="I1236">
            <v>30</v>
          </cell>
          <cell r="J1236">
            <v>31</v>
          </cell>
          <cell r="K1236">
            <v>151</v>
          </cell>
          <cell r="V1236">
            <v>6.0603734123744903E-2</v>
          </cell>
          <cell r="W1236">
            <v>1.1183328892398816E-2</v>
          </cell>
          <cell r="X1236">
            <v>3.0860355852382254E-2</v>
          </cell>
          <cell r="Y1236">
            <v>3.3785943307491368E-3</v>
          </cell>
          <cell r="Z1236">
            <v>0</v>
          </cell>
          <cell r="AA1236">
            <v>173.76181440491891</v>
          </cell>
          <cell r="AB1236">
            <v>0</v>
          </cell>
          <cell r="AC1236">
            <v>173.76181440491891</v>
          </cell>
          <cell r="AD1236">
            <v>32.064616933708031</v>
          </cell>
          <cell r="AE1236">
            <v>0</v>
          </cell>
          <cell r="AF1236">
            <v>32.064616933708031</v>
          </cell>
          <cell r="AG1236">
            <v>88.482195092833351</v>
          </cell>
          <cell r="AH1236">
            <v>0</v>
          </cell>
          <cell r="AI1236">
            <v>88.482195092833351</v>
          </cell>
          <cell r="AJ1236">
            <v>9.6870380932373088</v>
          </cell>
          <cell r="AK1236">
            <v>0</v>
          </cell>
          <cell r="AL1236">
            <v>9.6870380932373088</v>
          </cell>
          <cell r="AM1236">
            <v>0</v>
          </cell>
          <cell r="AN1236">
            <v>0</v>
          </cell>
          <cell r="AO1236">
            <v>0</v>
          </cell>
          <cell r="AP1236">
            <v>0.10602601319927511</v>
          </cell>
          <cell r="AQ1236">
            <v>0.10602601319927511</v>
          </cell>
          <cell r="AR1236">
            <v>303.99566452469759</v>
          </cell>
          <cell r="AS1236">
            <v>0</v>
          </cell>
        </row>
        <row r="1237">
          <cell r="A1237" t="str">
            <v>л/с №3000000166462</v>
          </cell>
          <cell r="B1237" t="str">
            <v>А/м 233</v>
          </cell>
          <cell r="C1237" t="str">
            <v>Зотов Александр Владимирович</v>
          </cell>
          <cell r="D1237">
            <v>44894</v>
          </cell>
          <cell r="E1237">
            <v>8.3000000000000007</v>
          </cell>
          <cell r="F1237">
            <v>31</v>
          </cell>
          <cell r="G1237">
            <v>28</v>
          </cell>
          <cell r="H1237">
            <v>31</v>
          </cell>
          <cell r="I1237">
            <v>30</v>
          </cell>
          <cell r="J1237">
            <v>31</v>
          </cell>
          <cell r="K1237">
            <v>151</v>
          </cell>
          <cell r="V1237">
            <v>7.5076267645833236E-2</v>
          </cell>
          <cell r="W1237">
            <v>1.3853974598046295E-2</v>
          </cell>
          <cell r="X1237">
            <v>3.8229993070861598E-2</v>
          </cell>
          <cell r="Y1237">
            <v>4.1854228276444532E-3</v>
          </cell>
          <cell r="Z1237">
            <v>0</v>
          </cell>
          <cell r="AA1237">
            <v>215.25717306878013</v>
          </cell>
          <cell r="AB1237">
            <v>0</v>
          </cell>
          <cell r="AC1237">
            <v>215.25717306878013</v>
          </cell>
          <cell r="AD1237">
            <v>39.721838888026376</v>
          </cell>
          <cell r="AE1237">
            <v>0</v>
          </cell>
          <cell r="AF1237">
            <v>39.721838888026376</v>
          </cell>
          <cell r="AG1237">
            <v>109.61227153291296</v>
          </cell>
          <cell r="AH1237">
            <v>0</v>
          </cell>
          <cell r="AI1237">
            <v>109.61227153291296</v>
          </cell>
          <cell r="AJ1237">
            <v>12.000360622965623</v>
          </cell>
          <cell r="AK1237">
            <v>0</v>
          </cell>
          <cell r="AL1237">
            <v>12.000360622965623</v>
          </cell>
          <cell r="AM1237">
            <v>0</v>
          </cell>
          <cell r="AN1237">
            <v>0</v>
          </cell>
          <cell r="AO1237">
            <v>0</v>
          </cell>
          <cell r="AP1237">
            <v>0.13134565814238558</v>
          </cell>
          <cell r="AQ1237">
            <v>0.13134565814238558</v>
          </cell>
          <cell r="AR1237">
            <v>376.59164411268506</v>
          </cell>
          <cell r="AS1237">
            <v>0</v>
          </cell>
        </row>
        <row r="1238">
          <cell r="A1238" t="str">
            <v>л/с №3000000150720</v>
          </cell>
          <cell r="B1238" t="str">
            <v>А/м 234</v>
          </cell>
          <cell r="C1238" t="str">
            <v>Жирнова Ирина Николаевна</v>
          </cell>
          <cell r="D1238">
            <v>44613</v>
          </cell>
          <cell r="E1238">
            <v>4.7</v>
          </cell>
          <cell r="F1238">
            <v>31</v>
          </cell>
          <cell r="G1238">
            <v>28</v>
          </cell>
          <cell r="H1238">
            <v>21</v>
          </cell>
          <cell r="I1238">
            <v>0</v>
          </cell>
          <cell r="J1238">
            <v>0</v>
          </cell>
          <cell r="K1238">
            <v>80</v>
          </cell>
          <cell r="V1238">
            <v>4.251306722113448E-2</v>
          </cell>
          <cell r="W1238">
            <v>7.8450217603394674E-3</v>
          </cell>
          <cell r="X1238">
            <v>1.4664983739191759E-2</v>
          </cell>
          <cell r="Y1238">
            <v>0</v>
          </cell>
          <cell r="Z1238">
            <v>0</v>
          </cell>
          <cell r="AA1238">
            <v>121.89261607509235</v>
          </cell>
          <cell r="AB1238">
            <v>0</v>
          </cell>
          <cell r="AC1238">
            <v>121.89261607509235</v>
          </cell>
          <cell r="AD1238">
            <v>22.493089490810114</v>
          </cell>
          <cell r="AE1238">
            <v>0</v>
          </cell>
          <cell r="AF1238">
            <v>22.493089490810114</v>
          </cell>
          <cell r="AG1238">
            <v>42.047148077335827</v>
          </cell>
          <cell r="AH1238">
            <v>0</v>
          </cell>
          <cell r="AI1238">
            <v>42.047148077335827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P1238">
            <v>6.5023072720665709E-2</v>
          </cell>
          <cell r="AQ1238">
            <v>6.5023072720665709E-2</v>
          </cell>
          <cell r="AR1238">
            <v>186.4328536432383</v>
          </cell>
          <cell r="AS1238">
            <v>0</v>
          </cell>
        </row>
        <row r="1239">
          <cell r="A1239" t="str">
            <v>л/с №3000000152976</v>
          </cell>
          <cell r="B1239" t="str">
            <v>А/м 235</v>
          </cell>
          <cell r="C1239" t="str">
            <v>Иванов Евгений Игоревич</v>
          </cell>
          <cell r="D1239">
            <v>44680</v>
          </cell>
          <cell r="E1239">
            <v>7.1</v>
          </cell>
          <cell r="F1239">
            <v>31</v>
          </cell>
          <cell r="G1239">
            <v>28</v>
          </cell>
          <cell r="H1239">
            <v>31</v>
          </cell>
          <cell r="I1239">
            <v>30</v>
          </cell>
          <cell r="J1239">
            <v>31</v>
          </cell>
          <cell r="K1239">
            <v>151</v>
          </cell>
          <cell r="V1239">
            <v>6.4221867504266977E-2</v>
          </cell>
          <cell r="W1239">
            <v>1.1850990318810685E-2</v>
          </cell>
          <cell r="X1239">
            <v>3.2702765157002087E-2</v>
          </cell>
          <cell r="Y1239">
            <v>3.5803014549729657E-3</v>
          </cell>
          <cell r="Z1239">
            <v>0</v>
          </cell>
          <cell r="AA1239">
            <v>184.13565407088419</v>
          </cell>
          <cell r="AB1239">
            <v>0</v>
          </cell>
          <cell r="AC1239">
            <v>184.13565407088419</v>
          </cell>
          <cell r="AD1239">
            <v>33.978922422287617</v>
          </cell>
          <cell r="AE1239">
            <v>0</v>
          </cell>
          <cell r="AF1239">
            <v>33.978922422287617</v>
          </cell>
          <cell r="AG1239">
            <v>93.764714202853241</v>
          </cell>
          <cell r="AH1239">
            <v>0</v>
          </cell>
          <cell r="AI1239">
            <v>93.764714202853241</v>
          </cell>
          <cell r="AJ1239">
            <v>10.265368725669386</v>
          </cell>
          <cell r="AK1239">
            <v>0</v>
          </cell>
          <cell r="AL1239">
            <v>10.265368725669386</v>
          </cell>
          <cell r="AM1239">
            <v>0</v>
          </cell>
          <cell r="AN1239">
            <v>0</v>
          </cell>
          <cell r="AO1239">
            <v>0</v>
          </cell>
          <cell r="AP1239">
            <v>0.11235592443505271</v>
          </cell>
          <cell r="AQ1239">
            <v>0.11235592443505271</v>
          </cell>
          <cell r="AR1239">
            <v>322.14465942169443</v>
          </cell>
          <cell r="AS1239">
            <v>0</v>
          </cell>
        </row>
        <row r="1240">
          <cell r="A1240" t="str">
            <v>л/с №3000000145783</v>
          </cell>
          <cell r="B1240" t="str">
            <v>А/м 236</v>
          </cell>
          <cell r="C1240" t="str">
            <v>Павлова Татьяна Дмитриевна</v>
          </cell>
          <cell r="D1240">
            <v>44530</v>
          </cell>
          <cell r="E1240">
            <v>2.8</v>
          </cell>
          <cell r="F1240">
            <v>31</v>
          </cell>
          <cell r="G1240">
            <v>28</v>
          </cell>
          <cell r="H1240">
            <v>31</v>
          </cell>
          <cell r="I1240">
            <v>30</v>
          </cell>
          <cell r="J1240">
            <v>31</v>
          </cell>
          <cell r="K1240">
            <v>151</v>
          </cell>
          <cell r="V1240">
            <v>2.5326933663654579E-2</v>
          </cell>
          <cell r="W1240">
            <v>4.6736299848830869E-3</v>
          </cell>
          <cell r="X1240">
            <v>1.2896865132338852E-2</v>
          </cell>
          <cell r="Y1240">
            <v>1.4119498695668033E-3</v>
          </cell>
          <cell r="Z1240">
            <v>0</v>
          </cell>
          <cell r="AA1240">
            <v>72.61687766175713</v>
          </cell>
          <cell r="AB1240">
            <v>0</v>
          </cell>
          <cell r="AC1240">
            <v>72.61687766175713</v>
          </cell>
          <cell r="AD1240">
            <v>13.400138420057088</v>
          </cell>
          <cell r="AE1240">
            <v>0</v>
          </cell>
          <cell r="AF1240">
            <v>13.400138420057088</v>
          </cell>
          <cell r="AG1240">
            <v>36.977633770139306</v>
          </cell>
          <cell r="AH1240">
            <v>0</v>
          </cell>
          <cell r="AI1240">
            <v>36.977633770139306</v>
          </cell>
          <cell r="AJ1240">
            <v>4.0483144270245468</v>
          </cell>
          <cell r="AK1240">
            <v>0</v>
          </cell>
          <cell r="AL1240">
            <v>4.0483144270245468</v>
          </cell>
          <cell r="AM1240">
            <v>0</v>
          </cell>
          <cell r="AN1240">
            <v>0</v>
          </cell>
          <cell r="AO1240">
            <v>0</v>
          </cell>
          <cell r="AP1240">
            <v>4.4309378650443321E-2</v>
          </cell>
          <cell r="AQ1240">
            <v>4.4309378650443321E-2</v>
          </cell>
          <cell r="AR1240">
            <v>127.04296427897808</v>
          </cell>
          <cell r="AS1240">
            <v>0</v>
          </cell>
        </row>
        <row r="1241">
          <cell r="A1241" t="str">
            <v>л/с №3000000151770</v>
          </cell>
          <cell r="B1241" t="str">
            <v>А/м 237</v>
          </cell>
          <cell r="C1241" t="str">
            <v>Бойко Олеся Александровна</v>
          </cell>
          <cell r="D1241">
            <v>44646</v>
          </cell>
          <cell r="E1241">
            <v>4.0999999999999996</v>
          </cell>
          <cell r="F1241">
            <v>31</v>
          </cell>
          <cell r="G1241">
            <v>28</v>
          </cell>
          <cell r="H1241">
            <v>31</v>
          </cell>
          <cell r="I1241">
            <v>30</v>
          </cell>
          <cell r="J1241">
            <v>31</v>
          </cell>
          <cell r="K1241">
            <v>151</v>
          </cell>
          <cell r="V1241">
            <v>3.7085867150351351E-2</v>
          </cell>
          <cell r="W1241">
            <v>6.8435296207216617E-3</v>
          </cell>
          <cell r="X1241">
            <v>1.8884695372353318E-2</v>
          </cell>
          <cell r="Y1241">
            <v>2.0674980232942477E-3</v>
          </cell>
          <cell r="Z1241">
            <v>0</v>
          </cell>
          <cell r="AA1241">
            <v>106.33185657614438</v>
          </cell>
          <cell r="AB1241">
            <v>0</v>
          </cell>
          <cell r="AC1241">
            <v>106.33185657614438</v>
          </cell>
          <cell r="AD1241">
            <v>19.621631257940734</v>
          </cell>
          <cell r="AE1241">
            <v>0</v>
          </cell>
          <cell r="AF1241">
            <v>19.621631257940734</v>
          </cell>
          <cell r="AG1241">
            <v>54.145820877703983</v>
          </cell>
          <cell r="AH1241">
            <v>0</v>
          </cell>
          <cell r="AI1241">
            <v>54.145820877703983</v>
          </cell>
          <cell r="AJ1241">
            <v>5.9278889824288008</v>
          </cell>
          <cell r="AK1241">
            <v>0</v>
          </cell>
          <cell r="AL1241">
            <v>5.9278889824288008</v>
          </cell>
          <cell r="AM1241">
            <v>0</v>
          </cell>
          <cell r="AN1241">
            <v>0</v>
          </cell>
          <cell r="AO1241">
            <v>0</v>
          </cell>
          <cell r="AP1241">
            <v>6.4881590166720571E-2</v>
          </cell>
          <cell r="AQ1241">
            <v>6.4881590166720571E-2</v>
          </cell>
          <cell r="AR1241">
            <v>186.02719769421788</v>
          </cell>
          <cell r="AS1241">
            <v>0</v>
          </cell>
        </row>
        <row r="1242">
          <cell r="A1242" t="str">
            <v>л/с №3000000150460</v>
          </cell>
          <cell r="B1242" t="str">
            <v>А/м 238</v>
          </cell>
          <cell r="C1242" t="str">
            <v>Вавилов Дмитрий Владимирович</v>
          </cell>
          <cell r="D1242">
            <v>44600</v>
          </cell>
          <cell r="E1242">
            <v>4.9000000000000004</v>
          </cell>
          <cell r="F1242">
            <v>31</v>
          </cell>
          <cell r="G1242">
            <v>28</v>
          </cell>
          <cell r="H1242">
            <v>31</v>
          </cell>
          <cell r="I1242">
            <v>30</v>
          </cell>
          <cell r="J1242">
            <v>31</v>
          </cell>
          <cell r="K1242">
            <v>151</v>
          </cell>
          <cell r="V1242">
            <v>4.4322133911395521E-2</v>
          </cell>
          <cell r="W1242">
            <v>8.1788524735454029E-3</v>
          </cell>
          <cell r="X1242">
            <v>2.2569513981592994E-2</v>
          </cell>
          <cell r="Y1242">
            <v>2.4709122717419063E-3</v>
          </cell>
          <cell r="Z1242">
            <v>0</v>
          </cell>
          <cell r="AA1242">
            <v>127.079535908075</v>
          </cell>
          <cell r="AB1242">
            <v>0</v>
          </cell>
          <cell r="AC1242">
            <v>127.079535908075</v>
          </cell>
          <cell r="AD1242">
            <v>23.450242235099907</v>
          </cell>
          <cell r="AE1242">
            <v>0</v>
          </cell>
          <cell r="AF1242">
            <v>23.450242235099907</v>
          </cell>
          <cell r="AG1242">
            <v>64.710859097743793</v>
          </cell>
          <cell r="AH1242">
            <v>0</v>
          </cell>
          <cell r="AI1242">
            <v>64.710859097743793</v>
          </cell>
          <cell r="AJ1242">
            <v>7.0845502472929587</v>
          </cell>
          <cell r="AK1242">
            <v>0</v>
          </cell>
          <cell r="AL1242">
            <v>7.0845502472929587</v>
          </cell>
          <cell r="AM1242">
            <v>0</v>
          </cell>
          <cell r="AN1242">
            <v>0</v>
          </cell>
          <cell r="AO1242">
            <v>0</v>
          </cell>
          <cell r="AP1242">
            <v>7.7541412638275839E-2</v>
          </cell>
          <cell r="AQ1242">
            <v>7.7541412638275839E-2</v>
          </cell>
          <cell r="AR1242">
            <v>222.3251874882117</v>
          </cell>
          <cell r="AS1242">
            <v>0</v>
          </cell>
        </row>
        <row r="1243">
          <cell r="A1243" t="str">
            <v>л/с №3000000148483</v>
          </cell>
          <cell r="B1243" t="str">
            <v>А/м 239</v>
          </cell>
          <cell r="C1243" t="str">
            <v>Перстенок Екатерина Владиславовна</v>
          </cell>
          <cell r="D1243">
            <v>44579</v>
          </cell>
          <cell r="E1243">
            <v>5.2</v>
          </cell>
          <cell r="F1243">
            <v>31</v>
          </cell>
          <cell r="G1243">
            <v>28</v>
          </cell>
          <cell r="H1243">
            <v>31</v>
          </cell>
          <cell r="I1243">
            <v>30</v>
          </cell>
          <cell r="J1243">
            <v>31</v>
          </cell>
          <cell r="K1243">
            <v>151</v>
          </cell>
          <cell r="V1243">
            <v>4.7035733946787082E-2</v>
          </cell>
          <cell r="W1243">
            <v>8.6795985433543044E-3</v>
          </cell>
          <cell r="X1243">
            <v>2.3951320960057868E-2</v>
          </cell>
          <cell r="Y1243">
            <v>2.6221926149097778E-3</v>
          </cell>
          <cell r="Z1243">
            <v>0</v>
          </cell>
          <cell r="AA1243">
            <v>134.85991565754898</v>
          </cell>
          <cell r="AB1243">
            <v>0</v>
          </cell>
          <cell r="AC1243">
            <v>134.85991565754898</v>
          </cell>
          <cell r="AD1243">
            <v>24.885971351534593</v>
          </cell>
          <cell r="AE1243">
            <v>0</v>
          </cell>
          <cell r="AF1243">
            <v>24.885971351534593</v>
          </cell>
          <cell r="AG1243">
            <v>68.672748430258721</v>
          </cell>
          <cell r="AH1243">
            <v>0</v>
          </cell>
          <cell r="AI1243">
            <v>68.672748430258721</v>
          </cell>
          <cell r="AJ1243">
            <v>7.518298221617016</v>
          </cell>
          <cell r="AK1243">
            <v>0</v>
          </cell>
          <cell r="AL1243">
            <v>7.518298221617016</v>
          </cell>
          <cell r="AM1243">
            <v>0</v>
          </cell>
          <cell r="AN1243">
            <v>0</v>
          </cell>
          <cell r="AO1243">
            <v>0</v>
          </cell>
          <cell r="AP1243">
            <v>8.2288846065109028E-2</v>
          </cell>
          <cell r="AQ1243">
            <v>8.2288846065109028E-2</v>
          </cell>
          <cell r="AR1243">
            <v>235.93693366095928</v>
          </cell>
          <cell r="AS1243">
            <v>0</v>
          </cell>
        </row>
        <row r="1244">
          <cell r="A1244" t="str">
            <v>л/с №3000000150633</v>
          </cell>
          <cell r="B1244" t="str">
            <v>А/м 24</v>
          </cell>
          <cell r="C1244" t="str">
            <v>Комбаров Сергей Александрович</v>
          </cell>
          <cell r="D1244">
            <v>44607</v>
          </cell>
          <cell r="E1244">
            <v>14.9</v>
          </cell>
          <cell r="F1244">
            <v>31</v>
          </cell>
          <cell r="G1244">
            <v>28</v>
          </cell>
          <cell r="H1244">
            <v>31</v>
          </cell>
          <cell r="I1244">
            <v>30</v>
          </cell>
          <cell r="J1244">
            <v>31</v>
          </cell>
          <cell r="K1244">
            <v>151</v>
          </cell>
          <cell r="V1244">
            <v>0.1347754684244476</v>
          </cell>
          <cell r="W1244">
            <v>2.4870388133842142E-2</v>
          </cell>
          <cell r="X1244">
            <v>6.8629746597088898E-2</v>
          </cell>
          <cell r="Y1244">
            <v>7.513590377337633E-3</v>
          </cell>
          <cell r="Z1244">
            <v>0</v>
          </cell>
          <cell r="AA1244">
            <v>386.42552755720766</v>
          </cell>
          <cell r="AB1244">
            <v>0</v>
          </cell>
          <cell r="AC1244">
            <v>386.42552755720766</v>
          </cell>
          <cell r="AD1244">
            <v>71.307879449589507</v>
          </cell>
          <cell r="AE1244">
            <v>0</v>
          </cell>
          <cell r="AF1244">
            <v>71.307879449589507</v>
          </cell>
          <cell r="AG1244">
            <v>196.77383684824133</v>
          </cell>
          <cell r="AH1244">
            <v>0</v>
          </cell>
          <cell r="AI1244">
            <v>196.77383684824133</v>
          </cell>
          <cell r="AJ1244">
            <v>21.542816058094914</v>
          </cell>
          <cell r="AK1244">
            <v>0</v>
          </cell>
          <cell r="AL1244">
            <v>21.542816058094914</v>
          </cell>
          <cell r="AM1244">
            <v>0</v>
          </cell>
          <cell r="AN1244">
            <v>0</v>
          </cell>
          <cell r="AO1244">
            <v>0</v>
          </cell>
          <cell r="AP1244">
            <v>0.23578919353271627</v>
          </cell>
          <cell r="AQ1244">
            <v>0.23578919353271627</v>
          </cell>
          <cell r="AR1244">
            <v>676.0500599131334</v>
          </cell>
          <cell r="AS1244">
            <v>0</v>
          </cell>
        </row>
        <row r="1245">
          <cell r="A1245" t="str">
            <v>л/с №3000000145730</v>
          </cell>
          <cell r="B1245" t="str">
            <v>А/м 240</v>
          </cell>
          <cell r="C1245" t="str">
            <v>Бровко Юрий Викторович</v>
          </cell>
          <cell r="D1245">
            <v>44529</v>
          </cell>
          <cell r="E1245">
            <v>10</v>
          </cell>
          <cell r="F1245">
            <v>31</v>
          </cell>
          <cell r="G1245">
            <v>28</v>
          </cell>
          <cell r="H1245">
            <v>31</v>
          </cell>
          <cell r="I1245">
            <v>30</v>
          </cell>
          <cell r="J1245">
            <v>31</v>
          </cell>
          <cell r="K1245">
            <v>151</v>
          </cell>
          <cell r="V1245">
            <v>9.0453334513052069E-2</v>
          </cell>
          <cell r="W1245">
            <v>1.6691535660296738E-2</v>
          </cell>
          <cell r="X1245">
            <v>4.6060232615495897E-2</v>
          </cell>
          <cell r="Y1245">
            <v>5.0426781055957267E-3</v>
          </cell>
          <cell r="Z1245">
            <v>0</v>
          </cell>
          <cell r="AA1245">
            <v>259.3459916491326</v>
          </cell>
          <cell r="AB1245">
            <v>0</v>
          </cell>
          <cell r="AC1245">
            <v>259.3459916491326</v>
          </cell>
          <cell r="AD1245">
            <v>47.8576372144896</v>
          </cell>
          <cell r="AE1245">
            <v>0</v>
          </cell>
          <cell r="AF1245">
            <v>47.8576372144896</v>
          </cell>
          <cell r="AG1245">
            <v>132.06297775049751</v>
          </cell>
          <cell r="AH1245">
            <v>0</v>
          </cell>
          <cell r="AI1245">
            <v>132.06297775049751</v>
          </cell>
          <cell r="AJ1245">
            <v>14.458265810801954</v>
          </cell>
          <cell r="AK1245">
            <v>0</v>
          </cell>
          <cell r="AL1245">
            <v>14.458265810801954</v>
          </cell>
          <cell r="AM1245">
            <v>0</v>
          </cell>
          <cell r="AN1245">
            <v>0</v>
          </cell>
          <cell r="AO1245">
            <v>0</v>
          </cell>
          <cell r="AP1245">
            <v>0.15824778089444042</v>
          </cell>
          <cell r="AQ1245">
            <v>0.15824778089444042</v>
          </cell>
          <cell r="AR1245">
            <v>453.72487242492167</v>
          </cell>
          <cell r="AS1245">
            <v>0</v>
          </cell>
        </row>
        <row r="1246">
          <cell r="A1246" t="str">
            <v>л/с №3000000145732</v>
          </cell>
          <cell r="B1246" t="str">
            <v>А/м 241</v>
          </cell>
          <cell r="C1246" t="str">
            <v>Бровко Юрий Викторович</v>
          </cell>
          <cell r="D1246">
            <v>44529</v>
          </cell>
          <cell r="E1246">
            <v>3.4</v>
          </cell>
          <cell r="F1246">
            <v>31</v>
          </cell>
          <cell r="G1246">
            <v>28</v>
          </cell>
          <cell r="H1246">
            <v>31</v>
          </cell>
          <cell r="I1246">
            <v>30</v>
          </cell>
          <cell r="J1246">
            <v>31</v>
          </cell>
          <cell r="K1246">
            <v>151</v>
          </cell>
          <cell r="V1246">
            <v>3.0754133734437705E-2</v>
          </cell>
          <cell r="W1246">
            <v>5.6751221245008908E-3</v>
          </cell>
          <cell r="X1246">
            <v>1.5660479089268604E-2</v>
          </cell>
          <cell r="Y1246">
            <v>1.7145105559025471E-3</v>
          </cell>
          <cell r="Z1246">
            <v>0</v>
          </cell>
          <cell r="AA1246">
            <v>88.177637160705089</v>
          </cell>
          <cell r="AB1246">
            <v>0</v>
          </cell>
          <cell r="AC1246">
            <v>88.177637160705089</v>
          </cell>
          <cell r="AD1246">
            <v>16.271596652926462</v>
          </cell>
          <cell r="AE1246">
            <v>0</v>
          </cell>
          <cell r="AF1246">
            <v>16.271596652926462</v>
          </cell>
          <cell r="AG1246">
            <v>44.901412435169156</v>
          </cell>
          <cell r="AH1246">
            <v>0</v>
          </cell>
          <cell r="AI1246">
            <v>44.901412435169156</v>
          </cell>
          <cell r="AJ1246">
            <v>4.915810375672665</v>
          </cell>
          <cell r="AK1246">
            <v>0</v>
          </cell>
          <cell r="AL1246">
            <v>4.915810375672665</v>
          </cell>
          <cell r="AM1246">
            <v>0</v>
          </cell>
          <cell r="AN1246">
            <v>0</v>
          </cell>
          <cell r="AO1246">
            <v>0</v>
          </cell>
          <cell r="AP1246">
            <v>5.3804245504109748E-2</v>
          </cell>
          <cell r="AQ1246">
            <v>5.3804245504109748E-2</v>
          </cell>
          <cell r="AR1246">
            <v>154.26645662447336</v>
          </cell>
          <cell r="AS1246">
            <v>0</v>
          </cell>
        </row>
        <row r="1247">
          <cell r="A1247" t="str">
            <v>л/с №3000000151153</v>
          </cell>
          <cell r="B1247" t="str">
            <v>А/м 242</v>
          </cell>
          <cell r="C1247" t="str">
            <v>Пономарев Андрей Вячеславович</v>
          </cell>
          <cell r="D1247">
            <v>44608</v>
          </cell>
          <cell r="E1247">
            <v>6.8</v>
          </cell>
          <cell r="F1247">
            <v>31</v>
          </cell>
          <cell r="G1247">
            <v>28</v>
          </cell>
          <cell r="H1247">
            <v>31</v>
          </cell>
          <cell r="I1247">
            <v>30</v>
          </cell>
          <cell r="J1247">
            <v>31</v>
          </cell>
          <cell r="K1247">
            <v>151</v>
          </cell>
          <cell r="V1247">
            <v>6.1508267468875409E-2</v>
          </cell>
          <cell r="W1247">
            <v>1.1350244249001782E-2</v>
          </cell>
          <cell r="X1247">
            <v>3.1320958178537209E-2</v>
          </cell>
          <cell r="Y1247">
            <v>3.4290211118050942E-3</v>
          </cell>
          <cell r="Z1247">
            <v>0</v>
          </cell>
          <cell r="AA1247">
            <v>176.35527432141018</v>
          </cell>
          <cell r="AB1247">
            <v>0</v>
          </cell>
          <cell r="AC1247">
            <v>176.35527432141018</v>
          </cell>
          <cell r="AD1247">
            <v>32.543193305852924</v>
          </cell>
          <cell r="AE1247">
            <v>0</v>
          </cell>
          <cell r="AF1247">
            <v>32.543193305852924</v>
          </cell>
          <cell r="AG1247">
            <v>89.802824870338313</v>
          </cell>
          <cell r="AH1247">
            <v>0</v>
          </cell>
          <cell r="AI1247">
            <v>89.802824870338313</v>
          </cell>
          <cell r="AJ1247">
            <v>9.83162075134533</v>
          </cell>
          <cell r="AK1247">
            <v>0</v>
          </cell>
          <cell r="AL1247">
            <v>9.83162075134533</v>
          </cell>
          <cell r="AM1247">
            <v>0</v>
          </cell>
          <cell r="AN1247">
            <v>0</v>
          </cell>
          <cell r="AO1247">
            <v>0</v>
          </cell>
          <cell r="AP1247">
            <v>0.1076084910082195</v>
          </cell>
          <cell r="AQ1247">
            <v>0.1076084910082195</v>
          </cell>
          <cell r="AR1247">
            <v>308.53291324894673</v>
          </cell>
          <cell r="AS1247">
            <v>0</v>
          </cell>
        </row>
        <row r="1248">
          <cell r="A1248" t="str">
            <v>л/с №3000000151152</v>
          </cell>
          <cell r="B1248" t="str">
            <v>А/м 243</v>
          </cell>
          <cell r="C1248" t="str">
            <v>Пономарев Андрей Вячеславович</v>
          </cell>
          <cell r="D1248">
            <v>44608</v>
          </cell>
          <cell r="E1248">
            <v>4.4000000000000004</v>
          </cell>
          <cell r="F1248">
            <v>31</v>
          </cell>
          <cell r="G1248">
            <v>28</v>
          </cell>
          <cell r="H1248">
            <v>31</v>
          </cell>
          <cell r="I1248">
            <v>30</v>
          </cell>
          <cell r="J1248">
            <v>31</v>
          </cell>
          <cell r="K1248">
            <v>151</v>
          </cell>
          <cell r="V1248">
            <v>3.9799467185742919E-2</v>
          </cell>
          <cell r="W1248">
            <v>7.3442756905305658E-3</v>
          </cell>
          <cell r="X1248">
            <v>2.0266502350818196E-2</v>
          </cell>
          <cell r="Y1248">
            <v>2.21877836646212E-3</v>
          </cell>
          <cell r="Z1248">
            <v>0</v>
          </cell>
          <cell r="AA1248">
            <v>114.11223632561838</v>
          </cell>
          <cell r="AB1248">
            <v>0</v>
          </cell>
          <cell r="AC1248">
            <v>114.11223632561838</v>
          </cell>
          <cell r="AD1248">
            <v>21.057360374375428</v>
          </cell>
          <cell r="AE1248">
            <v>0</v>
          </cell>
          <cell r="AF1248">
            <v>21.057360374375428</v>
          </cell>
          <cell r="AG1248">
            <v>58.107710210218912</v>
          </cell>
          <cell r="AH1248">
            <v>0</v>
          </cell>
          <cell r="AI1248">
            <v>58.107710210218912</v>
          </cell>
          <cell r="AJ1248">
            <v>6.3616369567528608</v>
          </cell>
          <cell r="AK1248">
            <v>0</v>
          </cell>
          <cell r="AL1248">
            <v>6.3616369567528608</v>
          </cell>
          <cell r="AM1248">
            <v>0</v>
          </cell>
          <cell r="AN1248">
            <v>0</v>
          </cell>
          <cell r="AO1248">
            <v>0</v>
          </cell>
          <cell r="AP1248">
            <v>6.9629023593553802E-2</v>
          </cell>
          <cell r="AQ1248">
            <v>6.9629023593553802E-2</v>
          </cell>
          <cell r="AR1248">
            <v>199.63894386696558</v>
          </cell>
          <cell r="AS1248">
            <v>0</v>
          </cell>
        </row>
        <row r="1249">
          <cell r="A1249" t="str">
            <v>л/с №3000000135998</v>
          </cell>
          <cell r="B1249" t="str">
            <v>А/м 244</v>
          </cell>
          <cell r="C1249" t="str">
            <v>СЗ КиноДевелопмент</v>
          </cell>
          <cell r="D1249">
            <v>44378</v>
          </cell>
          <cell r="E1249">
            <v>8.4</v>
          </cell>
          <cell r="F1249">
            <v>31</v>
          </cell>
          <cell r="G1249">
            <v>28</v>
          </cell>
          <cell r="H1249">
            <v>31</v>
          </cell>
          <cell r="I1249">
            <v>30</v>
          </cell>
          <cell r="J1249">
            <v>12</v>
          </cell>
          <cell r="K1249">
            <v>132</v>
          </cell>
          <cell r="V1249">
            <v>7.5980800990963743E-2</v>
          </cell>
          <cell r="W1249">
            <v>1.4020889954649261E-2</v>
          </cell>
          <cell r="X1249">
            <v>3.869059539701656E-2</v>
          </cell>
          <cell r="Y1249">
            <v>4.2358496087004103E-3</v>
          </cell>
          <cell r="Z1249">
            <v>0</v>
          </cell>
          <cell r="AA1249">
            <v>217.8506329852714</v>
          </cell>
          <cell r="AB1249">
            <v>0</v>
          </cell>
          <cell r="AC1249">
            <v>217.8506329852714</v>
          </cell>
          <cell r="AD1249">
            <v>40.200415260171262</v>
          </cell>
          <cell r="AE1249">
            <v>0</v>
          </cell>
          <cell r="AF1249">
            <v>40.200415260171262</v>
          </cell>
          <cell r="AG1249">
            <v>110.93290131041793</v>
          </cell>
          <cell r="AH1249">
            <v>0</v>
          </cell>
          <cell r="AI1249">
            <v>110.93290131041793</v>
          </cell>
          <cell r="AJ1249">
            <v>12.144943281073642</v>
          </cell>
          <cell r="AK1249">
            <v>0</v>
          </cell>
          <cell r="AL1249">
            <v>12.144943281073642</v>
          </cell>
          <cell r="AM1249">
            <v>0</v>
          </cell>
          <cell r="AN1249">
            <v>0</v>
          </cell>
          <cell r="AO1249">
            <v>0</v>
          </cell>
          <cell r="AP1249">
            <v>0.13292813595132996</v>
          </cell>
          <cell r="AQ1249">
            <v>0.13292813595132996</v>
          </cell>
          <cell r="AR1249">
            <v>381.1288928369342</v>
          </cell>
          <cell r="AS1249">
            <v>0</v>
          </cell>
        </row>
        <row r="1250">
          <cell r="A1250" t="str">
            <v>л/с №3000000145534</v>
          </cell>
          <cell r="B1250" t="str">
            <v>А/м 25</v>
          </cell>
          <cell r="C1250" t="str">
            <v>Барышев Никита Владимирович</v>
          </cell>
          <cell r="D1250">
            <v>44522</v>
          </cell>
          <cell r="E1250">
            <v>14.9</v>
          </cell>
          <cell r="F1250">
            <v>31</v>
          </cell>
          <cell r="G1250">
            <v>28</v>
          </cell>
          <cell r="H1250">
            <v>31</v>
          </cell>
          <cell r="I1250">
            <v>30</v>
          </cell>
          <cell r="J1250">
            <v>31</v>
          </cell>
          <cell r="K1250">
            <v>151</v>
          </cell>
          <cell r="V1250">
            <v>0.1347754684244476</v>
          </cell>
          <cell r="W1250">
            <v>2.4870388133842142E-2</v>
          </cell>
          <cell r="X1250">
            <v>6.8629746597088898E-2</v>
          </cell>
          <cell r="Y1250">
            <v>7.513590377337633E-3</v>
          </cell>
          <cell r="Z1250">
            <v>0</v>
          </cell>
          <cell r="AA1250">
            <v>386.42552755720766</v>
          </cell>
          <cell r="AB1250">
            <v>0</v>
          </cell>
          <cell r="AC1250">
            <v>386.42552755720766</v>
          </cell>
          <cell r="AD1250">
            <v>71.307879449589507</v>
          </cell>
          <cell r="AE1250">
            <v>0</v>
          </cell>
          <cell r="AF1250">
            <v>71.307879449589507</v>
          </cell>
          <cell r="AG1250">
            <v>196.77383684824133</v>
          </cell>
          <cell r="AH1250">
            <v>0</v>
          </cell>
          <cell r="AI1250">
            <v>196.77383684824133</v>
          </cell>
          <cell r="AJ1250">
            <v>21.542816058094914</v>
          </cell>
          <cell r="AK1250">
            <v>0</v>
          </cell>
          <cell r="AL1250">
            <v>21.542816058094914</v>
          </cell>
          <cell r="AM1250">
            <v>0</v>
          </cell>
          <cell r="AN1250">
            <v>0</v>
          </cell>
          <cell r="AO1250">
            <v>0</v>
          </cell>
          <cell r="AP1250">
            <v>0.23578919353271627</v>
          </cell>
          <cell r="AQ1250">
            <v>0.23578919353271627</v>
          </cell>
          <cell r="AR1250">
            <v>676.0500599131334</v>
          </cell>
          <cell r="AS1250">
            <v>0</v>
          </cell>
        </row>
        <row r="1251">
          <cell r="A1251" t="str">
            <v>л/с №3000000147135</v>
          </cell>
          <cell r="B1251" t="str">
            <v>А/м 26</v>
          </cell>
          <cell r="C1251" t="str">
            <v>Загаринский Сергей Алексеевич</v>
          </cell>
          <cell r="D1251">
            <v>44541</v>
          </cell>
          <cell r="E1251">
            <v>13.8</v>
          </cell>
          <cell r="F1251">
            <v>31</v>
          </cell>
          <cell r="G1251">
            <v>28</v>
          </cell>
          <cell r="H1251">
            <v>31</v>
          </cell>
          <cell r="I1251">
            <v>30</v>
          </cell>
          <cell r="J1251">
            <v>31</v>
          </cell>
          <cell r="K1251">
            <v>151</v>
          </cell>
          <cell r="V1251">
            <v>0.12482560162801187</v>
          </cell>
          <cell r="W1251">
            <v>2.3034319211209502E-2</v>
          </cell>
          <cell r="X1251">
            <v>6.3563121009384341E-2</v>
          </cell>
          <cell r="Y1251">
            <v>6.9588957857221034E-3</v>
          </cell>
          <cell r="Z1251">
            <v>0</v>
          </cell>
          <cell r="AA1251">
            <v>357.89746847580307</v>
          </cell>
          <cell r="AB1251">
            <v>0</v>
          </cell>
          <cell r="AC1251">
            <v>357.89746847580307</v>
          </cell>
          <cell r="AD1251">
            <v>66.043539355995662</v>
          </cell>
          <cell r="AE1251">
            <v>0</v>
          </cell>
          <cell r="AF1251">
            <v>66.043539355995662</v>
          </cell>
          <cell r="AG1251">
            <v>182.24690929568658</v>
          </cell>
          <cell r="AH1251">
            <v>0</v>
          </cell>
          <cell r="AI1251">
            <v>182.24690929568658</v>
          </cell>
          <cell r="AJ1251">
            <v>19.952406818906699</v>
          </cell>
          <cell r="AK1251">
            <v>0</v>
          </cell>
          <cell r="AL1251">
            <v>19.952406818906699</v>
          </cell>
          <cell r="AM1251">
            <v>0</v>
          </cell>
          <cell r="AN1251">
            <v>0</v>
          </cell>
          <cell r="AO1251">
            <v>0</v>
          </cell>
          <cell r="AP1251">
            <v>0.21838193763432781</v>
          </cell>
          <cell r="AQ1251">
            <v>0.21838193763432781</v>
          </cell>
          <cell r="AR1251">
            <v>626.14032394639196</v>
          </cell>
          <cell r="AS1251">
            <v>0</v>
          </cell>
        </row>
        <row r="1252">
          <cell r="A1252" t="str">
            <v>л/с №3000000148313</v>
          </cell>
          <cell r="B1252" t="str">
            <v>А/м 27</v>
          </cell>
          <cell r="C1252" t="str">
            <v>Безъязыков Василий Сергеевич</v>
          </cell>
          <cell r="D1252">
            <v>44572</v>
          </cell>
          <cell r="E1252">
            <v>14.9</v>
          </cell>
          <cell r="F1252">
            <v>31</v>
          </cell>
          <cell r="G1252">
            <v>28</v>
          </cell>
          <cell r="H1252">
            <v>31</v>
          </cell>
          <cell r="I1252">
            <v>30</v>
          </cell>
          <cell r="J1252">
            <v>31</v>
          </cell>
          <cell r="K1252">
            <v>151</v>
          </cell>
          <cell r="V1252">
            <v>0.1347754684244476</v>
          </cell>
          <cell r="W1252">
            <v>2.4870388133842142E-2</v>
          </cell>
          <cell r="X1252">
            <v>6.8629746597088898E-2</v>
          </cell>
          <cell r="Y1252">
            <v>7.513590377337633E-3</v>
          </cell>
          <cell r="Z1252">
            <v>0</v>
          </cell>
          <cell r="AA1252">
            <v>386.42552755720766</v>
          </cell>
          <cell r="AB1252">
            <v>0</v>
          </cell>
          <cell r="AC1252">
            <v>386.42552755720766</v>
          </cell>
          <cell r="AD1252">
            <v>71.307879449589507</v>
          </cell>
          <cell r="AE1252">
            <v>0</v>
          </cell>
          <cell r="AF1252">
            <v>71.307879449589507</v>
          </cell>
          <cell r="AG1252">
            <v>196.77383684824133</v>
          </cell>
          <cell r="AH1252">
            <v>0</v>
          </cell>
          <cell r="AI1252">
            <v>196.77383684824133</v>
          </cell>
          <cell r="AJ1252">
            <v>21.542816058094914</v>
          </cell>
          <cell r="AK1252">
            <v>0</v>
          </cell>
          <cell r="AL1252">
            <v>21.542816058094914</v>
          </cell>
          <cell r="AM1252">
            <v>0</v>
          </cell>
          <cell r="AN1252">
            <v>0</v>
          </cell>
          <cell r="AO1252">
            <v>0</v>
          </cell>
          <cell r="AP1252">
            <v>0.23578919353271627</v>
          </cell>
          <cell r="AQ1252">
            <v>0.23578919353271627</v>
          </cell>
          <cell r="AR1252">
            <v>676.0500599131334</v>
          </cell>
          <cell r="AS1252">
            <v>0</v>
          </cell>
        </row>
        <row r="1253">
          <cell r="A1253" t="str">
            <v>л/с №3000000145440</v>
          </cell>
          <cell r="B1253" t="str">
            <v>А/м 28</v>
          </cell>
          <cell r="C1253" t="str">
            <v>Селиванова Надежда Вячеславовна</v>
          </cell>
          <cell r="D1253">
            <v>44518</v>
          </cell>
          <cell r="E1253">
            <v>13.7</v>
          </cell>
          <cell r="F1253">
            <v>31</v>
          </cell>
          <cell r="G1253">
            <v>28</v>
          </cell>
          <cell r="H1253">
            <v>31</v>
          </cell>
          <cell r="I1253">
            <v>30</v>
          </cell>
          <cell r="J1253">
            <v>31</v>
          </cell>
          <cell r="K1253">
            <v>151</v>
          </cell>
          <cell r="V1253">
            <v>0.12392106828288135</v>
          </cell>
          <cell r="W1253">
            <v>2.2867403854606533E-2</v>
          </cell>
          <cell r="X1253">
            <v>6.3102518683229386E-2</v>
          </cell>
          <cell r="Y1253">
            <v>6.9084690046661455E-3</v>
          </cell>
          <cell r="Z1253">
            <v>0</v>
          </cell>
          <cell r="AA1253">
            <v>355.30400855931174</v>
          </cell>
          <cell r="AB1253">
            <v>0</v>
          </cell>
          <cell r="AC1253">
            <v>355.30400855931174</v>
          </cell>
          <cell r="AD1253">
            <v>65.564962983850748</v>
          </cell>
          <cell r="AE1253">
            <v>0</v>
          </cell>
          <cell r="AF1253">
            <v>65.564962983850748</v>
          </cell>
          <cell r="AG1253">
            <v>180.92627951818162</v>
          </cell>
          <cell r="AH1253">
            <v>0</v>
          </cell>
          <cell r="AI1253">
            <v>180.92627951818162</v>
          </cell>
          <cell r="AJ1253">
            <v>19.807824160798678</v>
          </cell>
          <cell r="AK1253">
            <v>0</v>
          </cell>
          <cell r="AL1253">
            <v>19.807824160798678</v>
          </cell>
          <cell r="AM1253">
            <v>0</v>
          </cell>
          <cell r="AN1253">
            <v>0</v>
          </cell>
          <cell r="AO1253">
            <v>0</v>
          </cell>
          <cell r="AP1253">
            <v>0.21679945982538343</v>
          </cell>
          <cell r="AQ1253">
            <v>0.21679945982538343</v>
          </cell>
          <cell r="AR1253">
            <v>621.60307522214282</v>
          </cell>
          <cell r="AS1253">
            <v>0</v>
          </cell>
        </row>
        <row r="1254">
          <cell r="A1254" t="str">
            <v>л/с №3000000145405</v>
          </cell>
          <cell r="B1254" t="str">
            <v>А/м 29</v>
          </cell>
          <cell r="C1254" t="str">
            <v>Мхитарян Эдгар Амазаспович</v>
          </cell>
          <cell r="D1254">
            <v>44516</v>
          </cell>
          <cell r="E1254">
            <v>13.7</v>
          </cell>
          <cell r="F1254">
            <v>31</v>
          </cell>
          <cell r="G1254">
            <v>28</v>
          </cell>
          <cell r="H1254">
            <v>31</v>
          </cell>
          <cell r="I1254">
            <v>30</v>
          </cell>
          <cell r="J1254">
            <v>31</v>
          </cell>
          <cell r="K1254">
            <v>151</v>
          </cell>
          <cell r="V1254">
            <v>0.12392106828288135</v>
          </cell>
          <cell r="W1254">
            <v>2.2867403854606533E-2</v>
          </cell>
          <cell r="X1254">
            <v>6.3102518683229386E-2</v>
          </cell>
          <cell r="Y1254">
            <v>6.9084690046661455E-3</v>
          </cell>
          <cell r="Z1254">
            <v>0</v>
          </cell>
          <cell r="AA1254">
            <v>355.30400855931174</v>
          </cell>
          <cell r="AB1254">
            <v>0</v>
          </cell>
          <cell r="AC1254">
            <v>355.30400855931174</v>
          </cell>
          <cell r="AD1254">
            <v>65.564962983850748</v>
          </cell>
          <cell r="AE1254">
            <v>0</v>
          </cell>
          <cell r="AF1254">
            <v>65.564962983850748</v>
          </cell>
          <cell r="AG1254">
            <v>180.92627951818162</v>
          </cell>
          <cell r="AH1254">
            <v>0</v>
          </cell>
          <cell r="AI1254">
            <v>180.92627951818162</v>
          </cell>
          <cell r="AJ1254">
            <v>19.807824160798678</v>
          </cell>
          <cell r="AK1254">
            <v>0</v>
          </cell>
          <cell r="AL1254">
            <v>19.807824160798678</v>
          </cell>
          <cell r="AM1254">
            <v>0</v>
          </cell>
          <cell r="AN1254">
            <v>0</v>
          </cell>
          <cell r="AO1254">
            <v>0</v>
          </cell>
          <cell r="AP1254">
            <v>0.21679945982538343</v>
          </cell>
          <cell r="AQ1254">
            <v>0.21679945982538343</v>
          </cell>
          <cell r="AR1254">
            <v>621.60307522214282</v>
          </cell>
          <cell r="AS1254">
            <v>0</v>
          </cell>
        </row>
        <row r="1255">
          <cell r="A1255" t="str">
            <v>л/с №3000000158106</v>
          </cell>
          <cell r="B1255" t="str">
            <v>А/м 3</v>
          </cell>
          <cell r="C1255" t="str">
            <v>Михайлова Ольга Николаевна</v>
          </cell>
          <cell r="D1255">
            <v>44701</v>
          </cell>
          <cell r="E1255">
            <v>17.100000000000001</v>
          </cell>
          <cell r="F1255">
            <v>31</v>
          </cell>
          <cell r="G1255">
            <v>28</v>
          </cell>
          <cell r="H1255">
            <v>31</v>
          </cell>
          <cell r="I1255">
            <v>30</v>
          </cell>
          <cell r="J1255">
            <v>31</v>
          </cell>
          <cell r="K1255">
            <v>151</v>
          </cell>
          <cell r="V1255">
            <v>0.15467520201731907</v>
          </cell>
          <cell r="W1255">
            <v>2.8542525979107426E-2</v>
          </cell>
          <cell r="X1255">
            <v>7.8762997772497997E-2</v>
          </cell>
          <cell r="Y1255">
            <v>8.6229795605686933E-3</v>
          </cell>
          <cell r="Z1255">
            <v>0</v>
          </cell>
          <cell r="AA1255">
            <v>443.4816457200169</v>
          </cell>
          <cell r="AB1255">
            <v>0</v>
          </cell>
          <cell r="AC1255">
            <v>443.4816457200169</v>
          </cell>
          <cell r="AD1255">
            <v>81.836559636777224</v>
          </cell>
          <cell r="AE1255">
            <v>0</v>
          </cell>
          <cell r="AF1255">
            <v>81.836559636777224</v>
          </cell>
          <cell r="AG1255">
            <v>225.82769195335081</v>
          </cell>
          <cell r="AH1255">
            <v>0</v>
          </cell>
          <cell r="AI1255">
            <v>225.82769195335081</v>
          </cell>
          <cell r="AJ1255">
            <v>24.723634536471344</v>
          </cell>
          <cell r="AK1255">
            <v>0</v>
          </cell>
          <cell r="AL1255">
            <v>24.723634536471344</v>
          </cell>
          <cell r="AM1255">
            <v>0</v>
          </cell>
          <cell r="AN1255">
            <v>0</v>
          </cell>
          <cell r="AO1255">
            <v>0</v>
          </cell>
          <cell r="AP1255">
            <v>0.27060370532949318</v>
          </cell>
          <cell r="AQ1255">
            <v>0.27060370532949318</v>
          </cell>
          <cell r="AR1255">
            <v>775.86953184661627</v>
          </cell>
          <cell r="AS1255">
            <v>0</v>
          </cell>
        </row>
        <row r="1256">
          <cell r="A1256" t="str">
            <v>л/с №3000000146109</v>
          </cell>
          <cell r="B1256" t="str">
            <v>А/м 30</v>
          </cell>
          <cell r="C1256" t="str">
            <v>Кашлюченко Руслан Анатольевич</v>
          </cell>
          <cell r="D1256">
            <v>44537</v>
          </cell>
          <cell r="E1256">
            <v>14.9</v>
          </cell>
          <cell r="F1256">
            <v>31</v>
          </cell>
          <cell r="G1256">
            <v>28</v>
          </cell>
          <cell r="H1256">
            <v>31</v>
          </cell>
          <cell r="I1256">
            <v>30</v>
          </cell>
          <cell r="J1256">
            <v>31</v>
          </cell>
          <cell r="K1256">
            <v>151</v>
          </cell>
          <cell r="V1256">
            <v>0.1347754684244476</v>
          </cell>
          <cell r="W1256">
            <v>2.4870388133842142E-2</v>
          </cell>
          <cell r="X1256">
            <v>6.8629746597088898E-2</v>
          </cell>
          <cell r="Y1256">
            <v>7.513590377337633E-3</v>
          </cell>
          <cell r="Z1256">
            <v>0</v>
          </cell>
          <cell r="AA1256">
            <v>386.42552755720766</v>
          </cell>
          <cell r="AB1256">
            <v>0</v>
          </cell>
          <cell r="AC1256">
            <v>386.42552755720766</v>
          </cell>
          <cell r="AD1256">
            <v>71.307879449589507</v>
          </cell>
          <cell r="AE1256">
            <v>0</v>
          </cell>
          <cell r="AF1256">
            <v>71.307879449589507</v>
          </cell>
          <cell r="AG1256">
            <v>196.77383684824133</v>
          </cell>
          <cell r="AH1256">
            <v>0</v>
          </cell>
          <cell r="AI1256">
            <v>196.77383684824133</v>
          </cell>
          <cell r="AJ1256">
            <v>21.542816058094914</v>
          </cell>
          <cell r="AK1256">
            <v>0</v>
          </cell>
          <cell r="AL1256">
            <v>21.542816058094914</v>
          </cell>
          <cell r="AM1256">
            <v>0</v>
          </cell>
          <cell r="AN1256">
            <v>0</v>
          </cell>
          <cell r="AO1256">
            <v>0</v>
          </cell>
          <cell r="AP1256">
            <v>0.23578919353271627</v>
          </cell>
          <cell r="AQ1256">
            <v>0.23578919353271627</v>
          </cell>
          <cell r="AR1256">
            <v>676.0500599131334</v>
          </cell>
          <cell r="AS1256">
            <v>0</v>
          </cell>
        </row>
        <row r="1257">
          <cell r="A1257" t="str">
            <v>л/с №3000000147149</v>
          </cell>
          <cell r="B1257" t="str">
            <v>А/м 31</v>
          </cell>
          <cell r="C1257" t="str">
            <v>Авдеев Алексей Анатольевич</v>
          </cell>
          <cell r="D1257">
            <v>44541</v>
          </cell>
          <cell r="E1257">
            <v>14.9</v>
          </cell>
          <cell r="F1257">
            <v>31</v>
          </cell>
          <cell r="G1257">
            <v>28</v>
          </cell>
          <cell r="H1257">
            <v>31</v>
          </cell>
          <cell r="I1257">
            <v>30</v>
          </cell>
          <cell r="J1257">
            <v>31</v>
          </cell>
          <cell r="K1257">
            <v>151</v>
          </cell>
          <cell r="V1257">
            <v>0.1347754684244476</v>
          </cell>
          <cell r="W1257">
            <v>2.4870388133842142E-2</v>
          </cell>
          <cell r="X1257">
            <v>6.8629746597088898E-2</v>
          </cell>
          <cell r="Y1257">
            <v>7.513590377337633E-3</v>
          </cell>
          <cell r="Z1257">
            <v>0</v>
          </cell>
          <cell r="AA1257">
            <v>386.42552755720766</v>
          </cell>
          <cell r="AB1257">
            <v>0</v>
          </cell>
          <cell r="AC1257">
            <v>386.42552755720766</v>
          </cell>
          <cell r="AD1257">
            <v>71.307879449589507</v>
          </cell>
          <cell r="AE1257">
            <v>0</v>
          </cell>
          <cell r="AF1257">
            <v>71.307879449589507</v>
          </cell>
          <cell r="AG1257">
            <v>196.77383684824133</v>
          </cell>
          <cell r="AH1257">
            <v>0</v>
          </cell>
          <cell r="AI1257">
            <v>196.77383684824133</v>
          </cell>
          <cell r="AJ1257">
            <v>21.542816058094914</v>
          </cell>
          <cell r="AK1257">
            <v>0</v>
          </cell>
          <cell r="AL1257">
            <v>21.542816058094914</v>
          </cell>
          <cell r="AM1257">
            <v>0</v>
          </cell>
          <cell r="AN1257">
            <v>0</v>
          </cell>
          <cell r="AO1257">
            <v>0</v>
          </cell>
          <cell r="AP1257">
            <v>0.23578919353271627</v>
          </cell>
          <cell r="AQ1257">
            <v>0.23578919353271627</v>
          </cell>
          <cell r="AR1257">
            <v>676.0500599131334</v>
          </cell>
          <cell r="AS1257">
            <v>0</v>
          </cell>
        </row>
        <row r="1258">
          <cell r="A1258" t="str">
            <v>л/с №3000000148350</v>
          </cell>
          <cell r="B1258" t="str">
            <v>А/м 32</v>
          </cell>
          <cell r="C1258" t="str">
            <v>Голубев Арман Эрнестович</v>
          </cell>
          <cell r="D1258">
            <v>44574</v>
          </cell>
          <cell r="E1258">
            <v>14.3</v>
          </cell>
          <cell r="F1258">
            <v>31</v>
          </cell>
          <cell r="G1258">
            <v>28</v>
          </cell>
          <cell r="H1258">
            <v>31</v>
          </cell>
          <cell r="I1258">
            <v>30</v>
          </cell>
          <cell r="J1258">
            <v>31</v>
          </cell>
          <cell r="K1258">
            <v>151</v>
          </cell>
          <cell r="V1258">
            <v>0.12934826835366448</v>
          </cell>
          <cell r="W1258">
            <v>2.3868895994224339E-2</v>
          </cell>
          <cell r="X1258">
            <v>6.5866132640159142E-2</v>
          </cell>
          <cell r="Y1258">
            <v>7.2110296910018893E-3</v>
          </cell>
          <cell r="Z1258">
            <v>0</v>
          </cell>
          <cell r="AA1258">
            <v>370.8647680582597</v>
          </cell>
          <cell r="AB1258">
            <v>0</v>
          </cell>
          <cell r="AC1258">
            <v>370.8647680582597</v>
          </cell>
          <cell r="AD1258">
            <v>68.436421216720134</v>
          </cell>
          <cell r="AE1258">
            <v>0</v>
          </cell>
          <cell r="AF1258">
            <v>68.436421216720134</v>
          </cell>
          <cell r="AG1258">
            <v>188.85005818321147</v>
          </cell>
          <cell r="AH1258">
            <v>0</v>
          </cell>
          <cell r="AI1258">
            <v>188.85005818321147</v>
          </cell>
          <cell r="AJ1258">
            <v>20.675320109446794</v>
          </cell>
          <cell r="AK1258">
            <v>0</v>
          </cell>
          <cell r="AL1258">
            <v>20.675320109446794</v>
          </cell>
          <cell r="AM1258">
            <v>0</v>
          </cell>
          <cell r="AN1258">
            <v>0</v>
          </cell>
          <cell r="AO1258">
            <v>0</v>
          </cell>
          <cell r="AP1258">
            <v>0.22629432667904986</v>
          </cell>
          <cell r="AQ1258">
            <v>0.22629432667904986</v>
          </cell>
          <cell r="AR1258">
            <v>648.82656756763811</v>
          </cell>
          <cell r="AS1258">
            <v>0</v>
          </cell>
        </row>
        <row r="1259">
          <cell r="A1259" t="str">
            <v>л/с №3000000145696</v>
          </cell>
          <cell r="B1259" t="str">
            <v>А/м 33</v>
          </cell>
          <cell r="C1259" t="str">
            <v>Шарангина Любовь Сергеевна</v>
          </cell>
          <cell r="D1259">
            <v>44529</v>
          </cell>
          <cell r="E1259">
            <v>13.3</v>
          </cell>
          <cell r="F1259">
            <v>31</v>
          </cell>
          <cell r="G1259">
            <v>28</v>
          </cell>
          <cell r="H1259">
            <v>31</v>
          </cell>
          <cell r="I1259">
            <v>30</v>
          </cell>
          <cell r="J1259">
            <v>24</v>
          </cell>
          <cell r="K1259">
            <v>144</v>
          </cell>
          <cell r="V1259">
            <v>0.12030293490235927</v>
          </cell>
          <cell r="W1259">
            <v>2.2199742428194665E-2</v>
          </cell>
          <cell r="X1259">
            <v>6.1260109378609554E-2</v>
          </cell>
          <cell r="Y1259">
            <v>6.7067618804423166E-3</v>
          </cell>
          <cell r="Z1259">
            <v>0</v>
          </cell>
          <cell r="AA1259">
            <v>344.93016889334643</v>
          </cell>
          <cell r="AB1259">
            <v>0</v>
          </cell>
          <cell r="AC1259">
            <v>344.93016889334643</v>
          </cell>
          <cell r="AD1259">
            <v>63.650657495271176</v>
          </cell>
          <cell r="AE1259">
            <v>0</v>
          </cell>
          <cell r="AF1259">
            <v>63.650657495271176</v>
          </cell>
          <cell r="AG1259">
            <v>175.64376040816174</v>
          </cell>
          <cell r="AH1259">
            <v>0</v>
          </cell>
          <cell r="AI1259">
            <v>175.64376040816174</v>
          </cell>
          <cell r="AJ1259">
            <v>19.2294935283666</v>
          </cell>
          <cell r="AK1259">
            <v>0</v>
          </cell>
          <cell r="AL1259">
            <v>19.2294935283666</v>
          </cell>
          <cell r="AM1259">
            <v>0</v>
          </cell>
          <cell r="AN1259">
            <v>0</v>
          </cell>
          <cell r="AO1259">
            <v>0</v>
          </cell>
          <cell r="AP1259">
            <v>0.21046954858960579</v>
          </cell>
          <cell r="AQ1259">
            <v>0.21046954858960579</v>
          </cell>
          <cell r="AR1259">
            <v>603.45408032514592</v>
          </cell>
          <cell r="AS1259">
            <v>0</v>
          </cell>
        </row>
        <row r="1260">
          <cell r="A1260" t="str">
            <v>л/с №3000000148312</v>
          </cell>
          <cell r="B1260" t="str">
            <v>А/м 34</v>
          </cell>
          <cell r="C1260" t="str">
            <v>Морозов Павел Петрович</v>
          </cell>
          <cell r="D1260">
            <v>44572</v>
          </cell>
          <cell r="E1260">
            <v>14.3</v>
          </cell>
          <cell r="F1260">
            <v>31</v>
          </cell>
          <cell r="G1260">
            <v>28</v>
          </cell>
          <cell r="H1260">
            <v>31</v>
          </cell>
          <cell r="I1260">
            <v>30</v>
          </cell>
          <cell r="J1260">
            <v>31</v>
          </cell>
          <cell r="K1260">
            <v>151</v>
          </cell>
          <cell r="V1260">
            <v>0.12934826835366448</v>
          </cell>
          <cell r="W1260">
            <v>2.3868895994224339E-2</v>
          </cell>
          <cell r="X1260">
            <v>6.5866132640159142E-2</v>
          </cell>
          <cell r="Y1260">
            <v>7.2110296910018893E-3</v>
          </cell>
          <cell r="Z1260">
            <v>0</v>
          </cell>
          <cell r="AA1260">
            <v>370.8647680582597</v>
          </cell>
          <cell r="AB1260">
            <v>0</v>
          </cell>
          <cell r="AC1260">
            <v>370.8647680582597</v>
          </cell>
          <cell r="AD1260">
            <v>68.436421216720134</v>
          </cell>
          <cell r="AE1260">
            <v>0</v>
          </cell>
          <cell r="AF1260">
            <v>68.436421216720134</v>
          </cell>
          <cell r="AG1260">
            <v>188.85005818321147</v>
          </cell>
          <cell r="AH1260">
            <v>0</v>
          </cell>
          <cell r="AI1260">
            <v>188.85005818321147</v>
          </cell>
          <cell r="AJ1260">
            <v>20.675320109446794</v>
          </cell>
          <cell r="AK1260">
            <v>0</v>
          </cell>
          <cell r="AL1260">
            <v>20.675320109446794</v>
          </cell>
          <cell r="AM1260">
            <v>0</v>
          </cell>
          <cell r="AN1260">
            <v>0</v>
          </cell>
          <cell r="AO1260">
            <v>0</v>
          </cell>
          <cell r="AP1260">
            <v>0.22629432667904986</v>
          </cell>
          <cell r="AQ1260">
            <v>0.22629432667904986</v>
          </cell>
          <cell r="AR1260">
            <v>648.82656756763811</v>
          </cell>
          <cell r="AS1260">
            <v>0</v>
          </cell>
        </row>
        <row r="1261">
          <cell r="A1261" t="str">
            <v>л/с №3000000145537</v>
          </cell>
          <cell r="B1261" t="str">
            <v>А/м 35</v>
          </cell>
          <cell r="C1261" t="str">
            <v>Волков Максим Вячеславович</v>
          </cell>
          <cell r="D1261">
            <v>44522</v>
          </cell>
          <cell r="E1261">
            <v>13.2</v>
          </cell>
          <cell r="F1261">
            <v>31</v>
          </cell>
          <cell r="G1261">
            <v>28</v>
          </cell>
          <cell r="H1261">
            <v>31</v>
          </cell>
          <cell r="I1261">
            <v>30</v>
          </cell>
          <cell r="J1261">
            <v>31</v>
          </cell>
          <cell r="K1261">
            <v>151</v>
          </cell>
          <cell r="V1261">
            <v>0.11939840155722874</v>
          </cell>
          <cell r="W1261">
            <v>2.2032827071591696E-2</v>
          </cell>
          <cell r="X1261">
            <v>6.0799507052454585E-2</v>
          </cell>
          <cell r="Y1261">
            <v>6.6563350993863587E-3</v>
          </cell>
          <cell r="Z1261">
            <v>0</v>
          </cell>
          <cell r="AA1261">
            <v>342.33670897685505</v>
          </cell>
          <cell r="AB1261">
            <v>0</v>
          </cell>
          <cell r="AC1261">
            <v>342.33670897685505</v>
          </cell>
          <cell r="AD1261">
            <v>63.172081123126276</v>
          </cell>
          <cell r="AE1261">
            <v>0</v>
          </cell>
          <cell r="AF1261">
            <v>63.172081123126276</v>
          </cell>
          <cell r="AG1261">
            <v>174.32313063065672</v>
          </cell>
          <cell r="AH1261">
            <v>0</v>
          </cell>
          <cell r="AI1261">
            <v>174.32313063065672</v>
          </cell>
          <cell r="AJ1261">
            <v>19.084910870258579</v>
          </cell>
          <cell r="AK1261">
            <v>0</v>
          </cell>
          <cell r="AL1261">
            <v>19.084910870258579</v>
          </cell>
          <cell r="AM1261">
            <v>0</v>
          </cell>
          <cell r="AN1261">
            <v>0</v>
          </cell>
          <cell r="AO1261">
            <v>0</v>
          </cell>
          <cell r="AP1261">
            <v>0.20888707078066138</v>
          </cell>
          <cell r="AQ1261">
            <v>0.20888707078066138</v>
          </cell>
          <cell r="AR1261">
            <v>598.91683160089667</v>
          </cell>
          <cell r="AS1261">
            <v>0</v>
          </cell>
        </row>
        <row r="1262">
          <cell r="A1262" t="str">
            <v>л/с №3000000145532</v>
          </cell>
          <cell r="B1262" t="str">
            <v>А/м 36</v>
          </cell>
          <cell r="C1262" t="str">
            <v>Волков Максим Вячеславович</v>
          </cell>
          <cell r="D1262">
            <v>44522</v>
          </cell>
          <cell r="E1262">
            <v>14.3</v>
          </cell>
          <cell r="F1262">
            <v>31</v>
          </cell>
          <cell r="G1262">
            <v>28</v>
          </cell>
          <cell r="H1262">
            <v>31</v>
          </cell>
          <cell r="I1262">
            <v>30</v>
          </cell>
          <cell r="J1262">
            <v>31</v>
          </cell>
          <cell r="K1262">
            <v>151</v>
          </cell>
          <cell r="V1262">
            <v>0.12934826835366448</v>
          </cell>
          <cell r="W1262">
            <v>2.3868895994224339E-2</v>
          </cell>
          <cell r="X1262">
            <v>6.5866132640159142E-2</v>
          </cell>
          <cell r="Y1262">
            <v>7.2110296910018893E-3</v>
          </cell>
          <cell r="Z1262">
            <v>0</v>
          </cell>
          <cell r="AA1262">
            <v>370.8647680582597</v>
          </cell>
          <cell r="AB1262">
            <v>0</v>
          </cell>
          <cell r="AC1262">
            <v>370.8647680582597</v>
          </cell>
          <cell r="AD1262">
            <v>68.436421216720134</v>
          </cell>
          <cell r="AE1262">
            <v>0</v>
          </cell>
          <cell r="AF1262">
            <v>68.436421216720134</v>
          </cell>
          <cell r="AG1262">
            <v>188.85005818321147</v>
          </cell>
          <cell r="AH1262">
            <v>0</v>
          </cell>
          <cell r="AI1262">
            <v>188.85005818321147</v>
          </cell>
          <cell r="AJ1262">
            <v>20.675320109446794</v>
          </cell>
          <cell r="AK1262">
            <v>0</v>
          </cell>
          <cell r="AL1262">
            <v>20.675320109446794</v>
          </cell>
          <cell r="AM1262">
            <v>0</v>
          </cell>
          <cell r="AN1262">
            <v>0</v>
          </cell>
          <cell r="AO1262">
            <v>0</v>
          </cell>
          <cell r="AP1262">
            <v>0.22629432667904986</v>
          </cell>
          <cell r="AQ1262">
            <v>0.22629432667904986</v>
          </cell>
          <cell r="AR1262">
            <v>648.82656756763811</v>
          </cell>
          <cell r="AS1262">
            <v>0</v>
          </cell>
        </row>
        <row r="1263">
          <cell r="A1263" t="str">
            <v>л/с №3000000145556</v>
          </cell>
          <cell r="B1263" t="str">
            <v>А/м 37</v>
          </cell>
          <cell r="C1263" t="str">
            <v>Стеценко Вячеслав Владимирович</v>
          </cell>
          <cell r="D1263">
            <v>44520</v>
          </cell>
          <cell r="E1263">
            <v>14.3</v>
          </cell>
          <cell r="F1263">
            <v>31</v>
          </cell>
          <cell r="G1263">
            <v>28</v>
          </cell>
          <cell r="H1263">
            <v>31</v>
          </cell>
          <cell r="I1263">
            <v>30</v>
          </cell>
          <cell r="J1263">
            <v>31</v>
          </cell>
          <cell r="K1263">
            <v>151</v>
          </cell>
          <cell r="V1263">
            <v>0.12934826835366448</v>
          </cell>
          <cell r="W1263">
            <v>2.3868895994224339E-2</v>
          </cell>
          <cell r="X1263">
            <v>6.5866132640159142E-2</v>
          </cell>
          <cell r="Y1263">
            <v>7.2110296910018893E-3</v>
          </cell>
          <cell r="Z1263">
            <v>0</v>
          </cell>
          <cell r="AA1263">
            <v>370.8647680582597</v>
          </cell>
          <cell r="AB1263">
            <v>0</v>
          </cell>
          <cell r="AC1263">
            <v>370.8647680582597</v>
          </cell>
          <cell r="AD1263">
            <v>68.436421216720134</v>
          </cell>
          <cell r="AE1263">
            <v>0</v>
          </cell>
          <cell r="AF1263">
            <v>68.436421216720134</v>
          </cell>
          <cell r="AG1263">
            <v>188.85005818321147</v>
          </cell>
          <cell r="AH1263">
            <v>0</v>
          </cell>
          <cell r="AI1263">
            <v>188.85005818321147</v>
          </cell>
          <cell r="AJ1263">
            <v>20.675320109446794</v>
          </cell>
          <cell r="AK1263">
            <v>0</v>
          </cell>
          <cell r="AL1263">
            <v>20.675320109446794</v>
          </cell>
          <cell r="AM1263">
            <v>0</v>
          </cell>
          <cell r="AN1263">
            <v>0</v>
          </cell>
          <cell r="AO1263">
            <v>0</v>
          </cell>
          <cell r="AP1263">
            <v>0.22629432667904986</v>
          </cell>
          <cell r="AQ1263">
            <v>0.22629432667904986</v>
          </cell>
          <cell r="AR1263">
            <v>648.82656756763811</v>
          </cell>
          <cell r="AS1263">
            <v>0</v>
          </cell>
        </row>
        <row r="1264">
          <cell r="A1264" t="str">
            <v>л/с №3000000148455</v>
          </cell>
          <cell r="B1264" t="str">
            <v>А/м 38</v>
          </cell>
          <cell r="C1264" t="str">
            <v>Корниенко Александр Иванович</v>
          </cell>
          <cell r="D1264">
            <v>44579</v>
          </cell>
          <cell r="E1264">
            <v>14.8</v>
          </cell>
          <cell r="F1264">
            <v>31</v>
          </cell>
          <cell r="G1264">
            <v>28</v>
          </cell>
          <cell r="H1264">
            <v>31</v>
          </cell>
          <cell r="I1264">
            <v>30</v>
          </cell>
          <cell r="J1264">
            <v>31</v>
          </cell>
          <cell r="K1264">
            <v>151</v>
          </cell>
          <cell r="V1264">
            <v>0.13387093507931708</v>
          </cell>
          <cell r="W1264">
            <v>2.4703472777239176E-2</v>
          </cell>
          <cell r="X1264">
            <v>6.8169144270933929E-2</v>
          </cell>
          <cell r="Y1264">
            <v>7.4631635962816769E-3</v>
          </cell>
          <cell r="Z1264">
            <v>0</v>
          </cell>
          <cell r="AA1264">
            <v>383.83206764071633</v>
          </cell>
          <cell r="AB1264">
            <v>0</v>
          </cell>
          <cell r="AC1264">
            <v>383.83206764071633</v>
          </cell>
          <cell r="AD1264">
            <v>70.829303077444621</v>
          </cell>
          <cell r="AE1264">
            <v>0</v>
          </cell>
          <cell r="AF1264">
            <v>70.829303077444621</v>
          </cell>
          <cell r="AG1264">
            <v>195.45320707073634</v>
          </cell>
          <cell r="AH1264">
            <v>0</v>
          </cell>
          <cell r="AI1264">
            <v>195.45320707073634</v>
          </cell>
          <cell r="AJ1264">
            <v>21.398233399986896</v>
          </cell>
          <cell r="AK1264">
            <v>0</v>
          </cell>
          <cell r="AL1264">
            <v>21.398233399986896</v>
          </cell>
          <cell r="AM1264">
            <v>0</v>
          </cell>
          <cell r="AN1264">
            <v>0</v>
          </cell>
          <cell r="AO1264">
            <v>0</v>
          </cell>
          <cell r="AP1264">
            <v>0.23420671572377186</v>
          </cell>
          <cell r="AQ1264">
            <v>0.23420671572377186</v>
          </cell>
          <cell r="AR1264">
            <v>671.51281118888414</v>
          </cell>
          <cell r="AS1264">
            <v>0</v>
          </cell>
        </row>
        <row r="1265">
          <cell r="A1265" t="str">
            <v>л/с №3000000148303</v>
          </cell>
          <cell r="B1265" t="str">
            <v>А/м 39</v>
          </cell>
          <cell r="C1265" t="str">
            <v>Корниенко Александр Иванович</v>
          </cell>
          <cell r="D1265">
            <v>44571</v>
          </cell>
          <cell r="E1265">
            <v>14.3</v>
          </cell>
          <cell r="F1265">
            <v>31</v>
          </cell>
          <cell r="G1265">
            <v>28</v>
          </cell>
          <cell r="H1265">
            <v>31</v>
          </cell>
          <cell r="I1265">
            <v>30</v>
          </cell>
          <cell r="J1265">
            <v>31</v>
          </cell>
          <cell r="K1265">
            <v>151</v>
          </cell>
          <cell r="V1265">
            <v>0.12934826835366448</v>
          </cell>
          <cell r="W1265">
            <v>2.3868895994224339E-2</v>
          </cell>
          <cell r="X1265">
            <v>6.5866132640159142E-2</v>
          </cell>
          <cell r="Y1265">
            <v>7.2110296910018893E-3</v>
          </cell>
          <cell r="Z1265">
            <v>0</v>
          </cell>
          <cell r="AA1265">
            <v>370.8647680582597</v>
          </cell>
          <cell r="AB1265">
            <v>0</v>
          </cell>
          <cell r="AC1265">
            <v>370.8647680582597</v>
          </cell>
          <cell r="AD1265">
            <v>68.436421216720134</v>
          </cell>
          <cell r="AE1265">
            <v>0</v>
          </cell>
          <cell r="AF1265">
            <v>68.436421216720134</v>
          </cell>
          <cell r="AG1265">
            <v>188.85005818321147</v>
          </cell>
          <cell r="AH1265">
            <v>0</v>
          </cell>
          <cell r="AI1265">
            <v>188.85005818321147</v>
          </cell>
          <cell r="AJ1265">
            <v>20.675320109446794</v>
          </cell>
          <cell r="AK1265">
            <v>0</v>
          </cell>
          <cell r="AL1265">
            <v>20.675320109446794</v>
          </cell>
          <cell r="AM1265">
            <v>0</v>
          </cell>
          <cell r="AN1265">
            <v>0</v>
          </cell>
          <cell r="AO1265">
            <v>0</v>
          </cell>
          <cell r="AP1265">
            <v>0.22629432667904986</v>
          </cell>
          <cell r="AQ1265">
            <v>0.22629432667904986</v>
          </cell>
          <cell r="AR1265">
            <v>648.82656756763811</v>
          </cell>
          <cell r="AS1265">
            <v>0</v>
          </cell>
        </row>
        <row r="1266">
          <cell r="A1266" t="str">
            <v>л/с №3000000158107</v>
          </cell>
          <cell r="B1266" t="str">
            <v>А/м 4</v>
          </cell>
          <cell r="C1266" t="str">
            <v>Михайлова Ольга Николаевна</v>
          </cell>
          <cell r="D1266">
            <v>44701</v>
          </cell>
          <cell r="E1266">
            <v>16.5</v>
          </cell>
          <cell r="F1266">
            <v>31</v>
          </cell>
          <cell r="G1266">
            <v>28</v>
          </cell>
          <cell r="H1266">
            <v>31</v>
          </cell>
          <cell r="I1266">
            <v>30</v>
          </cell>
          <cell r="J1266">
            <v>31</v>
          </cell>
          <cell r="K1266">
            <v>151</v>
          </cell>
          <cell r="V1266">
            <v>0.14924800194653592</v>
          </cell>
          <cell r="W1266">
            <v>2.7541033839489616E-2</v>
          </cell>
          <cell r="X1266">
            <v>7.5999383815568242E-2</v>
          </cell>
          <cell r="Y1266">
            <v>8.3204188742329495E-3</v>
          </cell>
          <cell r="Z1266">
            <v>0</v>
          </cell>
          <cell r="AA1266">
            <v>427.92088622106883</v>
          </cell>
          <cell r="AB1266">
            <v>0</v>
          </cell>
          <cell r="AC1266">
            <v>427.92088622106883</v>
          </cell>
          <cell r="AD1266">
            <v>78.965101403907838</v>
          </cell>
          <cell r="AE1266">
            <v>0</v>
          </cell>
          <cell r="AF1266">
            <v>78.965101403907838</v>
          </cell>
          <cell r="AG1266">
            <v>217.90391328832095</v>
          </cell>
          <cell r="AH1266">
            <v>0</v>
          </cell>
          <cell r="AI1266">
            <v>217.90391328832095</v>
          </cell>
          <cell r="AJ1266">
            <v>23.856138587823228</v>
          </cell>
          <cell r="AK1266">
            <v>0</v>
          </cell>
          <cell r="AL1266">
            <v>23.856138587823228</v>
          </cell>
          <cell r="AM1266">
            <v>0</v>
          </cell>
          <cell r="AN1266">
            <v>0</v>
          </cell>
          <cell r="AO1266">
            <v>0</v>
          </cell>
          <cell r="AP1266">
            <v>0.26110883847582672</v>
          </cell>
          <cell r="AQ1266">
            <v>0.26110883847582672</v>
          </cell>
          <cell r="AR1266">
            <v>748.64603950112087</v>
          </cell>
          <cell r="AS1266">
            <v>0</v>
          </cell>
        </row>
        <row r="1267">
          <cell r="A1267" t="str">
            <v>л/с №3000000153403</v>
          </cell>
          <cell r="B1267" t="str">
            <v>А/м 40</v>
          </cell>
          <cell r="C1267" t="str">
            <v>Канаков Денис Станиславович</v>
          </cell>
          <cell r="D1267">
            <v>44680</v>
          </cell>
          <cell r="E1267">
            <v>14.8</v>
          </cell>
          <cell r="F1267">
            <v>31</v>
          </cell>
          <cell r="G1267">
            <v>28</v>
          </cell>
          <cell r="H1267">
            <v>31</v>
          </cell>
          <cell r="I1267">
            <v>30</v>
          </cell>
          <cell r="J1267">
            <v>31</v>
          </cell>
          <cell r="K1267">
            <v>151</v>
          </cell>
          <cell r="V1267">
            <v>0.13387093507931708</v>
          </cell>
          <cell r="W1267">
            <v>2.4703472777239176E-2</v>
          </cell>
          <cell r="X1267">
            <v>6.8169144270933929E-2</v>
          </cell>
          <cell r="Y1267">
            <v>7.4631635962816769E-3</v>
          </cell>
          <cell r="Z1267">
            <v>0</v>
          </cell>
          <cell r="AA1267">
            <v>383.83206764071633</v>
          </cell>
          <cell r="AB1267">
            <v>0</v>
          </cell>
          <cell r="AC1267">
            <v>383.83206764071633</v>
          </cell>
          <cell r="AD1267">
            <v>70.829303077444621</v>
          </cell>
          <cell r="AE1267">
            <v>0</v>
          </cell>
          <cell r="AF1267">
            <v>70.829303077444621</v>
          </cell>
          <cell r="AG1267">
            <v>195.45320707073634</v>
          </cell>
          <cell r="AH1267">
            <v>0</v>
          </cell>
          <cell r="AI1267">
            <v>195.45320707073634</v>
          </cell>
          <cell r="AJ1267">
            <v>21.398233399986896</v>
          </cell>
          <cell r="AK1267">
            <v>0</v>
          </cell>
          <cell r="AL1267">
            <v>21.398233399986896</v>
          </cell>
          <cell r="AM1267">
            <v>0</v>
          </cell>
          <cell r="AN1267">
            <v>0</v>
          </cell>
          <cell r="AO1267">
            <v>0</v>
          </cell>
          <cell r="AP1267">
            <v>0.23420671572377186</v>
          </cell>
          <cell r="AQ1267">
            <v>0.23420671572377186</v>
          </cell>
          <cell r="AR1267">
            <v>671.51281118888414</v>
          </cell>
          <cell r="AS1267">
            <v>0</v>
          </cell>
        </row>
        <row r="1268">
          <cell r="A1268" t="str">
            <v>л/с №3000000153404</v>
          </cell>
          <cell r="B1268" t="str">
            <v>А/м 41</v>
          </cell>
          <cell r="C1268" t="str">
            <v>Канаков Денис Станиславович</v>
          </cell>
          <cell r="D1268">
            <v>44680</v>
          </cell>
          <cell r="E1268">
            <v>14.3</v>
          </cell>
          <cell r="F1268">
            <v>31</v>
          </cell>
          <cell r="G1268">
            <v>28</v>
          </cell>
          <cell r="H1268">
            <v>31</v>
          </cell>
          <cell r="I1268">
            <v>30</v>
          </cell>
          <cell r="J1268">
            <v>31</v>
          </cell>
          <cell r="K1268">
            <v>151</v>
          </cell>
          <cell r="V1268">
            <v>0.12934826835366448</v>
          </cell>
          <cell r="W1268">
            <v>2.3868895994224339E-2</v>
          </cell>
          <cell r="X1268">
            <v>6.5866132640159142E-2</v>
          </cell>
          <cell r="Y1268">
            <v>7.2110296910018893E-3</v>
          </cell>
          <cell r="Z1268">
            <v>0</v>
          </cell>
          <cell r="AA1268">
            <v>370.8647680582597</v>
          </cell>
          <cell r="AB1268">
            <v>0</v>
          </cell>
          <cell r="AC1268">
            <v>370.8647680582597</v>
          </cell>
          <cell r="AD1268">
            <v>68.436421216720134</v>
          </cell>
          <cell r="AE1268">
            <v>0</v>
          </cell>
          <cell r="AF1268">
            <v>68.436421216720134</v>
          </cell>
          <cell r="AG1268">
            <v>188.85005818321147</v>
          </cell>
          <cell r="AH1268">
            <v>0</v>
          </cell>
          <cell r="AI1268">
            <v>188.85005818321147</v>
          </cell>
          <cell r="AJ1268">
            <v>20.675320109446794</v>
          </cell>
          <cell r="AK1268">
            <v>0</v>
          </cell>
          <cell r="AL1268">
            <v>20.675320109446794</v>
          </cell>
          <cell r="AM1268">
            <v>0</v>
          </cell>
          <cell r="AN1268">
            <v>0</v>
          </cell>
          <cell r="AO1268">
            <v>0</v>
          </cell>
          <cell r="AP1268">
            <v>0.22629432667904986</v>
          </cell>
          <cell r="AQ1268">
            <v>0.22629432667904986</v>
          </cell>
          <cell r="AR1268">
            <v>648.82656756763811</v>
          </cell>
          <cell r="AS1268">
            <v>0</v>
          </cell>
        </row>
        <row r="1269">
          <cell r="A1269" t="str">
            <v>л/с №3000000152259</v>
          </cell>
          <cell r="B1269" t="str">
            <v>А/м 42</v>
          </cell>
          <cell r="C1269" t="str">
            <v>Иванова Наталья Дмитриевна</v>
          </cell>
          <cell r="D1269">
            <v>44659</v>
          </cell>
          <cell r="E1269">
            <v>13.8</v>
          </cell>
          <cell r="F1269">
            <v>31</v>
          </cell>
          <cell r="G1269">
            <v>28</v>
          </cell>
          <cell r="H1269">
            <v>31</v>
          </cell>
          <cell r="I1269">
            <v>30</v>
          </cell>
          <cell r="J1269">
            <v>31</v>
          </cell>
          <cell r="K1269">
            <v>151</v>
          </cell>
          <cell r="V1269">
            <v>0.12482560162801187</v>
          </cell>
          <cell r="W1269">
            <v>2.3034319211209502E-2</v>
          </cell>
          <cell r="X1269">
            <v>6.3563121009384341E-2</v>
          </cell>
          <cell r="Y1269">
            <v>6.9588957857221034E-3</v>
          </cell>
          <cell r="Z1269">
            <v>0</v>
          </cell>
          <cell r="AA1269">
            <v>357.89746847580307</v>
          </cell>
          <cell r="AB1269">
            <v>0</v>
          </cell>
          <cell r="AC1269">
            <v>357.89746847580307</v>
          </cell>
          <cell r="AD1269">
            <v>66.043539355995662</v>
          </cell>
          <cell r="AE1269">
            <v>0</v>
          </cell>
          <cell r="AF1269">
            <v>66.043539355995662</v>
          </cell>
          <cell r="AG1269">
            <v>182.24690929568658</v>
          </cell>
          <cell r="AH1269">
            <v>0</v>
          </cell>
          <cell r="AI1269">
            <v>182.24690929568658</v>
          </cell>
          <cell r="AJ1269">
            <v>19.952406818906699</v>
          </cell>
          <cell r="AK1269">
            <v>0</v>
          </cell>
          <cell r="AL1269">
            <v>19.952406818906699</v>
          </cell>
          <cell r="AM1269">
            <v>0</v>
          </cell>
          <cell r="AN1269">
            <v>0</v>
          </cell>
          <cell r="AO1269">
            <v>0</v>
          </cell>
          <cell r="AP1269">
            <v>0.21838193763432781</v>
          </cell>
          <cell r="AQ1269">
            <v>0.21838193763432781</v>
          </cell>
          <cell r="AR1269">
            <v>626.14032394639196</v>
          </cell>
          <cell r="AS1269">
            <v>0</v>
          </cell>
        </row>
        <row r="1270">
          <cell r="A1270" t="str">
            <v>л/с №3000000152254</v>
          </cell>
          <cell r="B1270" t="str">
            <v>А/м 43</v>
          </cell>
          <cell r="C1270" t="str">
            <v>Иванова Наталья Дмитриевна</v>
          </cell>
          <cell r="D1270">
            <v>44659</v>
          </cell>
          <cell r="E1270">
            <v>13.3</v>
          </cell>
          <cell r="F1270">
            <v>31</v>
          </cell>
          <cell r="G1270">
            <v>28</v>
          </cell>
          <cell r="H1270">
            <v>31</v>
          </cell>
          <cell r="I1270">
            <v>30</v>
          </cell>
          <cell r="J1270">
            <v>31</v>
          </cell>
          <cell r="K1270">
            <v>151</v>
          </cell>
          <cell r="V1270">
            <v>0.12030293490235927</v>
          </cell>
          <cell r="W1270">
            <v>2.2199742428194665E-2</v>
          </cell>
          <cell r="X1270">
            <v>6.1260109378609554E-2</v>
          </cell>
          <cell r="Y1270">
            <v>6.7067618804423166E-3</v>
          </cell>
          <cell r="Z1270">
            <v>0</v>
          </cell>
          <cell r="AA1270">
            <v>344.93016889334643</v>
          </cell>
          <cell r="AB1270">
            <v>0</v>
          </cell>
          <cell r="AC1270">
            <v>344.93016889334643</v>
          </cell>
          <cell r="AD1270">
            <v>63.650657495271176</v>
          </cell>
          <cell r="AE1270">
            <v>0</v>
          </cell>
          <cell r="AF1270">
            <v>63.650657495271176</v>
          </cell>
          <cell r="AG1270">
            <v>175.64376040816174</v>
          </cell>
          <cell r="AH1270">
            <v>0</v>
          </cell>
          <cell r="AI1270">
            <v>175.64376040816174</v>
          </cell>
          <cell r="AJ1270">
            <v>19.2294935283666</v>
          </cell>
          <cell r="AK1270">
            <v>0</v>
          </cell>
          <cell r="AL1270">
            <v>19.2294935283666</v>
          </cell>
          <cell r="AM1270">
            <v>0</v>
          </cell>
          <cell r="AN1270">
            <v>0</v>
          </cell>
          <cell r="AO1270">
            <v>0</v>
          </cell>
          <cell r="AP1270">
            <v>0.21046954858960579</v>
          </cell>
          <cell r="AQ1270">
            <v>0.21046954858960579</v>
          </cell>
          <cell r="AR1270">
            <v>603.45408032514592</v>
          </cell>
          <cell r="AS1270">
            <v>0</v>
          </cell>
        </row>
        <row r="1271">
          <cell r="A1271" t="str">
            <v>л/с №3000000153255</v>
          </cell>
          <cell r="B1271" t="str">
            <v>А/м 44</v>
          </cell>
          <cell r="C1271" t="str">
            <v>Березуцкая Дина Сергеевна</v>
          </cell>
          <cell r="D1271">
            <v>44665</v>
          </cell>
          <cell r="E1271">
            <v>17.7</v>
          </cell>
          <cell r="F1271">
            <v>31</v>
          </cell>
          <cell r="G1271">
            <v>28</v>
          </cell>
          <cell r="H1271">
            <v>31</v>
          </cell>
          <cell r="I1271">
            <v>30</v>
          </cell>
          <cell r="J1271">
            <v>31</v>
          </cell>
          <cell r="K1271">
            <v>151</v>
          </cell>
          <cell r="V1271">
            <v>0.16010240208810217</v>
          </cell>
          <cell r="W1271">
            <v>2.9544018118725226E-2</v>
          </cell>
          <cell r="X1271">
            <v>8.1526611729427739E-2</v>
          </cell>
          <cell r="Y1271">
            <v>8.9255402469044353E-3</v>
          </cell>
          <cell r="Z1271">
            <v>0</v>
          </cell>
          <cell r="AA1271">
            <v>459.04240521896475</v>
          </cell>
          <cell r="AB1271">
            <v>0</v>
          </cell>
          <cell r="AC1271">
            <v>459.04240521896475</v>
          </cell>
          <cell r="AD1271">
            <v>84.708017869646582</v>
          </cell>
          <cell r="AE1271">
            <v>0</v>
          </cell>
          <cell r="AF1271">
            <v>84.708017869646582</v>
          </cell>
          <cell r="AG1271">
            <v>233.75147061838061</v>
          </cell>
          <cell r="AH1271">
            <v>0</v>
          </cell>
          <cell r="AI1271">
            <v>233.75147061838061</v>
          </cell>
          <cell r="AJ1271">
            <v>25.591130485119457</v>
          </cell>
          <cell r="AK1271">
            <v>0</v>
          </cell>
          <cell r="AL1271">
            <v>25.591130485119457</v>
          </cell>
          <cell r="AM1271">
            <v>0</v>
          </cell>
          <cell r="AN1271">
            <v>0</v>
          </cell>
          <cell r="AO1271">
            <v>0</v>
          </cell>
          <cell r="AP1271">
            <v>0.28009857218315959</v>
          </cell>
          <cell r="AQ1271">
            <v>0.28009857218315959</v>
          </cell>
          <cell r="AR1271">
            <v>803.09302419211144</v>
          </cell>
          <cell r="AS1271">
            <v>0</v>
          </cell>
        </row>
        <row r="1272">
          <cell r="A1272" t="str">
            <v>л/с №3000000153256</v>
          </cell>
          <cell r="B1272" t="str">
            <v>А/м 45</v>
          </cell>
          <cell r="C1272" t="str">
            <v>Березуцкая Дина Сергеевна</v>
          </cell>
          <cell r="D1272">
            <v>44665</v>
          </cell>
          <cell r="E1272">
            <v>15</v>
          </cell>
          <cell r="F1272">
            <v>31</v>
          </cell>
          <cell r="G1272">
            <v>28</v>
          </cell>
          <cell r="H1272">
            <v>31</v>
          </cell>
          <cell r="I1272">
            <v>30</v>
          </cell>
          <cell r="J1272">
            <v>31</v>
          </cell>
          <cell r="K1272">
            <v>151</v>
          </cell>
          <cell r="V1272">
            <v>0.13568000176957812</v>
          </cell>
          <cell r="W1272">
            <v>2.5037303490445108E-2</v>
          </cell>
          <cell r="X1272">
            <v>6.9090348923243852E-2</v>
          </cell>
          <cell r="Y1272">
            <v>7.56401715839359E-3</v>
          </cell>
          <cell r="Z1272">
            <v>0</v>
          </cell>
          <cell r="AA1272">
            <v>389.01898747369899</v>
          </cell>
          <cell r="AB1272">
            <v>0</v>
          </cell>
          <cell r="AC1272">
            <v>389.01898747369899</v>
          </cell>
          <cell r="AD1272">
            <v>71.786455821734407</v>
          </cell>
          <cell r="AE1272">
            <v>0</v>
          </cell>
          <cell r="AF1272">
            <v>71.786455821734407</v>
          </cell>
          <cell r="AG1272">
            <v>198.09446662574629</v>
          </cell>
          <cell r="AH1272">
            <v>0</v>
          </cell>
          <cell r="AI1272">
            <v>198.09446662574629</v>
          </cell>
          <cell r="AJ1272">
            <v>21.687398716202932</v>
          </cell>
          <cell r="AK1272">
            <v>0</v>
          </cell>
          <cell r="AL1272">
            <v>21.687398716202932</v>
          </cell>
          <cell r="AM1272">
            <v>0</v>
          </cell>
          <cell r="AN1272">
            <v>0</v>
          </cell>
          <cell r="AO1272">
            <v>0</v>
          </cell>
          <cell r="AP1272">
            <v>0.23737167134166068</v>
          </cell>
          <cell r="AQ1272">
            <v>0.23737167134166068</v>
          </cell>
          <cell r="AR1272">
            <v>680.58730863738265</v>
          </cell>
          <cell r="AS1272">
            <v>0</v>
          </cell>
        </row>
        <row r="1273">
          <cell r="A1273" t="str">
            <v>л/с №3000000149304</v>
          </cell>
          <cell r="B1273" t="str">
            <v>А/м 46</v>
          </cell>
          <cell r="C1273" t="str">
            <v>Ковалев Константин Витальевич</v>
          </cell>
          <cell r="D1273">
            <v>44600</v>
          </cell>
          <cell r="E1273">
            <v>14.3</v>
          </cell>
          <cell r="F1273">
            <v>31</v>
          </cell>
          <cell r="G1273">
            <v>28</v>
          </cell>
          <cell r="H1273">
            <v>31</v>
          </cell>
          <cell r="I1273">
            <v>30</v>
          </cell>
          <cell r="J1273">
            <v>31</v>
          </cell>
          <cell r="K1273">
            <v>151</v>
          </cell>
          <cell r="V1273">
            <v>0.12934826835366448</v>
          </cell>
          <cell r="W1273">
            <v>2.3868895994224339E-2</v>
          </cell>
          <cell r="X1273">
            <v>6.5866132640159142E-2</v>
          </cell>
          <cell r="Y1273">
            <v>7.2110296910018893E-3</v>
          </cell>
          <cell r="Z1273">
            <v>0</v>
          </cell>
          <cell r="AA1273">
            <v>370.8647680582597</v>
          </cell>
          <cell r="AB1273">
            <v>0</v>
          </cell>
          <cell r="AC1273">
            <v>370.8647680582597</v>
          </cell>
          <cell r="AD1273">
            <v>68.436421216720134</v>
          </cell>
          <cell r="AE1273">
            <v>0</v>
          </cell>
          <cell r="AF1273">
            <v>68.436421216720134</v>
          </cell>
          <cell r="AG1273">
            <v>188.85005818321147</v>
          </cell>
          <cell r="AH1273">
            <v>0</v>
          </cell>
          <cell r="AI1273">
            <v>188.85005818321147</v>
          </cell>
          <cell r="AJ1273">
            <v>20.675320109446794</v>
          </cell>
          <cell r="AK1273">
            <v>0</v>
          </cell>
          <cell r="AL1273">
            <v>20.675320109446794</v>
          </cell>
          <cell r="AM1273">
            <v>0</v>
          </cell>
          <cell r="AN1273">
            <v>0</v>
          </cell>
          <cell r="AO1273">
            <v>0</v>
          </cell>
          <cell r="AP1273">
            <v>0.22629432667904986</v>
          </cell>
          <cell r="AQ1273">
            <v>0.22629432667904986</v>
          </cell>
          <cell r="AR1273">
            <v>648.82656756763811</v>
          </cell>
          <cell r="AS1273">
            <v>0</v>
          </cell>
        </row>
        <row r="1274">
          <cell r="A1274" t="str">
            <v>л/с №3000000149305</v>
          </cell>
          <cell r="B1274" t="str">
            <v>А/м 47</v>
          </cell>
          <cell r="C1274" t="str">
            <v>Ковалев Константин Витальевич</v>
          </cell>
          <cell r="D1274">
            <v>44600</v>
          </cell>
          <cell r="E1274">
            <v>14.9</v>
          </cell>
          <cell r="F1274">
            <v>31</v>
          </cell>
          <cell r="G1274">
            <v>28</v>
          </cell>
          <cell r="H1274">
            <v>31</v>
          </cell>
          <cell r="I1274">
            <v>30</v>
          </cell>
          <cell r="J1274">
            <v>31</v>
          </cell>
          <cell r="K1274">
            <v>151</v>
          </cell>
          <cell r="V1274">
            <v>0.1347754684244476</v>
          </cell>
          <cell r="W1274">
            <v>2.4870388133842142E-2</v>
          </cell>
          <cell r="X1274">
            <v>6.8629746597088898E-2</v>
          </cell>
          <cell r="Y1274">
            <v>7.513590377337633E-3</v>
          </cell>
          <cell r="Z1274">
            <v>0</v>
          </cell>
          <cell r="AA1274">
            <v>386.42552755720766</v>
          </cell>
          <cell r="AB1274">
            <v>0</v>
          </cell>
          <cell r="AC1274">
            <v>386.42552755720766</v>
          </cell>
          <cell r="AD1274">
            <v>71.307879449589507</v>
          </cell>
          <cell r="AE1274">
            <v>0</v>
          </cell>
          <cell r="AF1274">
            <v>71.307879449589507</v>
          </cell>
          <cell r="AG1274">
            <v>196.77383684824133</v>
          </cell>
          <cell r="AH1274">
            <v>0</v>
          </cell>
          <cell r="AI1274">
            <v>196.77383684824133</v>
          </cell>
          <cell r="AJ1274">
            <v>21.542816058094914</v>
          </cell>
          <cell r="AK1274">
            <v>0</v>
          </cell>
          <cell r="AL1274">
            <v>21.542816058094914</v>
          </cell>
          <cell r="AM1274">
            <v>0</v>
          </cell>
          <cell r="AN1274">
            <v>0</v>
          </cell>
          <cell r="AO1274">
            <v>0</v>
          </cell>
          <cell r="AP1274">
            <v>0.23578919353271627</v>
          </cell>
          <cell r="AQ1274">
            <v>0.23578919353271627</v>
          </cell>
          <cell r="AR1274">
            <v>676.0500599131334</v>
          </cell>
          <cell r="AS1274">
            <v>0</v>
          </cell>
        </row>
        <row r="1275">
          <cell r="A1275" t="str">
            <v>л/с №3000000150526</v>
          </cell>
          <cell r="B1275" t="str">
            <v>А/м 48</v>
          </cell>
          <cell r="C1275" t="str">
            <v>Буякова Марина Александровна</v>
          </cell>
          <cell r="D1275">
            <v>44601</v>
          </cell>
          <cell r="E1275">
            <v>18</v>
          </cell>
          <cell r="F1275">
            <v>31</v>
          </cell>
          <cell r="G1275">
            <v>28</v>
          </cell>
          <cell r="H1275">
            <v>31</v>
          </cell>
          <cell r="I1275">
            <v>30</v>
          </cell>
          <cell r="J1275">
            <v>31</v>
          </cell>
          <cell r="K1275">
            <v>151</v>
          </cell>
          <cell r="V1275">
            <v>0.16281600212349373</v>
          </cell>
          <cell r="W1275">
            <v>3.0044764188534131E-2</v>
          </cell>
          <cell r="X1275">
            <v>8.2908418707892617E-2</v>
          </cell>
          <cell r="Y1275">
            <v>9.0768205900723081E-3</v>
          </cell>
          <cell r="Z1275">
            <v>0</v>
          </cell>
          <cell r="AA1275">
            <v>466.82278496843873</v>
          </cell>
          <cell r="AB1275">
            <v>0</v>
          </cell>
          <cell r="AC1275">
            <v>466.82278496843873</v>
          </cell>
          <cell r="AD1275">
            <v>86.143746986081283</v>
          </cell>
          <cell r="AE1275">
            <v>0</v>
          </cell>
          <cell r="AF1275">
            <v>86.143746986081283</v>
          </cell>
          <cell r="AG1275">
            <v>237.71335995089555</v>
          </cell>
          <cell r="AH1275">
            <v>0</v>
          </cell>
          <cell r="AI1275">
            <v>237.71335995089555</v>
          </cell>
          <cell r="AJ1275">
            <v>26.024878459443517</v>
          </cell>
          <cell r="AK1275">
            <v>0</v>
          </cell>
          <cell r="AL1275">
            <v>26.024878459443517</v>
          </cell>
          <cell r="AM1275">
            <v>0</v>
          </cell>
          <cell r="AN1275">
            <v>0</v>
          </cell>
          <cell r="AO1275">
            <v>0</v>
          </cell>
          <cell r="AP1275">
            <v>0.28484600560999279</v>
          </cell>
          <cell r="AQ1275">
            <v>0.28484600560999279</v>
          </cell>
          <cell r="AR1275">
            <v>816.70477036485909</v>
          </cell>
          <cell r="AS1275">
            <v>0</v>
          </cell>
        </row>
        <row r="1276">
          <cell r="A1276" t="str">
            <v>л/с №3000000150527</v>
          </cell>
          <cell r="B1276" t="str">
            <v>А/м 49</v>
          </cell>
          <cell r="C1276" t="str">
            <v>Буякова Марина Александровна</v>
          </cell>
          <cell r="D1276">
            <v>44601</v>
          </cell>
          <cell r="E1276">
            <v>18.7</v>
          </cell>
          <cell r="F1276">
            <v>31</v>
          </cell>
          <cell r="G1276">
            <v>28</v>
          </cell>
          <cell r="H1276">
            <v>31</v>
          </cell>
          <cell r="I1276">
            <v>30</v>
          </cell>
          <cell r="J1276">
            <v>31</v>
          </cell>
          <cell r="K1276">
            <v>151</v>
          </cell>
          <cell r="V1276">
            <v>0.16914773553940737</v>
          </cell>
          <cell r="W1276">
            <v>3.12131716847549E-2</v>
          </cell>
          <cell r="X1276">
            <v>8.6132634990977328E-2</v>
          </cell>
          <cell r="Y1276">
            <v>9.4298080574640088E-3</v>
          </cell>
          <cell r="Z1276">
            <v>0</v>
          </cell>
          <cell r="AA1276">
            <v>484.97700438387801</v>
          </cell>
          <cell r="AB1276">
            <v>0</v>
          </cell>
          <cell r="AC1276">
            <v>484.97700438387801</v>
          </cell>
          <cell r="AD1276">
            <v>89.493781591095555</v>
          </cell>
          <cell r="AE1276">
            <v>0</v>
          </cell>
          <cell r="AF1276">
            <v>89.493781591095555</v>
          </cell>
          <cell r="AG1276">
            <v>246.95776839343037</v>
          </cell>
          <cell r="AH1276">
            <v>0</v>
          </cell>
          <cell r="AI1276">
            <v>246.95776839343037</v>
          </cell>
          <cell r="AJ1276">
            <v>27.036957066199655</v>
          </cell>
          <cell r="AK1276">
            <v>0</v>
          </cell>
          <cell r="AL1276">
            <v>27.036957066199655</v>
          </cell>
          <cell r="AM1276">
            <v>0</v>
          </cell>
          <cell r="AN1276">
            <v>0</v>
          </cell>
          <cell r="AO1276">
            <v>0</v>
          </cell>
          <cell r="AP1276">
            <v>0.29592335027260364</v>
          </cell>
          <cell r="AQ1276">
            <v>0.29592335027260364</v>
          </cell>
          <cell r="AR1276">
            <v>848.46551143460363</v>
          </cell>
          <cell r="AS1276">
            <v>0</v>
          </cell>
        </row>
        <row r="1277">
          <cell r="A1277" t="str">
            <v>л/с №3000000163058</v>
          </cell>
          <cell r="B1277" t="str">
            <v>А/м 5</v>
          </cell>
          <cell r="C1277" t="str">
            <v>Капитонов Михаил Юрьевич</v>
          </cell>
          <cell r="D1277">
            <v>44846</v>
          </cell>
          <cell r="E1277">
            <v>17.7</v>
          </cell>
          <cell r="F1277">
            <v>31</v>
          </cell>
          <cell r="G1277">
            <v>28</v>
          </cell>
          <cell r="H1277">
            <v>31</v>
          </cell>
          <cell r="I1277">
            <v>30</v>
          </cell>
          <cell r="J1277">
            <v>31</v>
          </cell>
          <cell r="K1277">
            <v>151</v>
          </cell>
          <cell r="V1277">
            <v>0.16010240208810217</v>
          </cell>
          <cell r="W1277">
            <v>2.9544018118725226E-2</v>
          </cell>
          <cell r="X1277">
            <v>8.1526611729427739E-2</v>
          </cell>
          <cell r="Y1277">
            <v>8.9255402469044353E-3</v>
          </cell>
          <cell r="Z1277">
            <v>0</v>
          </cell>
          <cell r="AA1277">
            <v>459.04240521896475</v>
          </cell>
          <cell r="AB1277">
            <v>0</v>
          </cell>
          <cell r="AC1277">
            <v>459.04240521896475</v>
          </cell>
          <cell r="AD1277">
            <v>84.708017869646582</v>
          </cell>
          <cell r="AE1277">
            <v>0</v>
          </cell>
          <cell r="AF1277">
            <v>84.708017869646582</v>
          </cell>
          <cell r="AG1277">
            <v>233.75147061838061</v>
          </cell>
          <cell r="AH1277">
            <v>0</v>
          </cell>
          <cell r="AI1277">
            <v>233.75147061838061</v>
          </cell>
          <cell r="AJ1277">
            <v>25.591130485119457</v>
          </cell>
          <cell r="AK1277">
            <v>0</v>
          </cell>
          <cell r="AL1277">
            <v>25.591130485119457</v>
          </cell>
          <cell r="AM1277">
            <v>0</v>
          </cell>
          <cell r="AN1277">
            <v>0</v>
          </cell>
          <cell r="AO1277">
            <v>0</v>
          </cell>
          <cell r="AP1277">
            <v>0.28009857218315959</v>
          </cell>
          <cell r="AQ1277">
            <v>0.28009857218315959</v>
          </cell>
          <cell r="AR1277">
            <v>803.09302419211144</v>
          </cell>
          <cell r="AS1277">
            <v>0</v>
          </cell>
        </row>
        <row r="1278">
          <cell r="A1278" t="str">
            <v>л/с №3000000145505</v>
          </cell>
          <cell r="B1278" t="str">
            <v>А/м 50</v>
          </cell>
          <cell r="C1278" t="str">
            <v>Микайылов Сафа Имамверди оглы</v>
          </cell>
          <cell r="D1278">
            <v>44518</v>
          </cell>
          <cell r="E1278">
            <v>14.3</v>
          </cell>
          <cell r="F1278">
            <v>31</v>
          </cell>
          <cell r="G1278">
            <v>28</v>
          </cell>
          <cell r="H1278">
            <v>31</v>
          </cell>
          <cell r="I1278">
            <v>30</v>
          </cell>
          <cell r="J1278">
            <v>31</v>
          </cell>
          <cell r="K1278">
            <v>151</v>
          </cell>
          <cell r="V1278">
            <v>0.12934826835366448</v>
          </cell>
          <cell r="W1278">
            <v>2.3868895994224339E-2</v>
          </cell>
          <cell r="X1278">
            <v>6.5866132640159142E-2</v>
          </cell>
          <cell r="Y1278">
            <v>7.2110296910018893E-3</v>
          </cell>
          <cell r="Z1278">
            <v>0</v>
          </cell>
          <cell r="AA1278">
            <v>370.8647680582597</v>
          </cell>
          <cell r="AB1278">
            <v>0</v>
          </cell>
          <cell r="AC1278">
            <v>370.8647680582597</v>
          </cell>
          <cell r="AD1278">
            <v>68.436421216720134</v>
          </cell>
          <cell r="AE1278">
            <v>0</v>
          </cell>
          <cell r="AF1278">
            <v>68.436421216720134</v>
          </cell>
          <cell r="AG1278">
            <v>188.85005818321147</v>
          </cell>
          <cell r="AH1278">
            <v>0</v>
          </cell>
          <cell r="AI1278">
            <v>188.85005818321147</v>
          </cell>
          <cell r="AJ1278">
            <v>20.675320109446794</v>
          </cell>
          <cell r="AK1278">
            <v>0</v>
          </cell>
          <cell r="AL1278">
            <v>20.675320109446794</v>
          </cell>
          <cell r="AM1278">
            <v>0</v>
          </cell>
          <cell r="AN1278">
            <v>0</v>
          </cell>
          <cell r="AO1278">
            <v>0</v>
          </cell>
          <cell r="AP1278">
            <v>0.22629432667904986</v>
          </cell>
          <cell r="AQ1278">
            <v>0.22629432667904986</v>
          </cell>
          <cell r="AR1278">
            <v>648.82656756763811</v>
          </cell>
          <cell r="AS1278">
            <v>0</v>
          </cell>
        </row>
        <row r="1279">
          <cell r="A1279" t="str">
            <v>л/с №3000000145495</v>
          </cell>
          <cell r="B1279" t="str">
            <v>А/м 51</v>
          </cell>
          <cell r="C1279" t="str">
            <v>Аскеров Фуат Джалил оглы</v>
          </cell>
          <cell r="D1279">
            <v>44518</v>
          </cell>
          <cell r="E1279">
            <v>14.3</v>
          </cell>
          <cell r="F1279">
            <v>31</v>
          </cell>
          <cell r="G1279">
            <v>28</v>
          </cell>
          <cell r="H1279">
            <v>31</v>
          </cell>
          <cell r="I1279">
            <v>30</v>
          </cell>
          <cell r="J1279">
            <v>31</v>
          </cell>
          <cell r="K1279">
            <v>151</v>
          </cell>
          <cell r="V1279">
            <v>0.12934826835366448</v>
          </cell>
          <cell r="W1279">
            <v>2.3868895994224339E-2</v>
          </cell>
          <cell r="X1279">
            <v>6.5866132640159142E-2</v>
          </cell>
          <cell r="Y1279">
            <v>7.2110296910018893E-3</v>
          </cell>
          <cell r="Z1279">
            <v>0</v>
          </cell>
          <cell r="AA1279">
            <v>370.8647680582597</v>
          </cell>
          <cell r="AB1279">
            <v>0</v>
          </cell>
          <cell r="AC1279">
            <v>370.8647680582597</v>
          </cell>
          <cell r="AD1279">
            <v>68.436421216720134</v>
          </cell>
          <cell r="AE1279">
            <v>0</v>
          </cell>
          <cell r="AF1279">
            <v>68.436421216720134</v>
          </cell>
          <cell r="AG1279">
            <v>188.85005818321147</v>
          </cell>
          <cell r="AH1279">
            <v>0</v>
          </cell>
          <cell r="AI1279">
            <v>188.85005818321147</v>
          </cell>
          <cell r="AJ1279">
            <v>20.675320109446794</v>
          </cell>
          <cell r="AK1279">
            <v>0</v>
          </cell>
          <cell r="AL1279">
            <v>20.675320109446794</v>
          </cell>
          <cell r="AM1279">
            <v>0</v>
          </cell>
          <cell r="AN1279">
            <v>0</v>
          </cell>
          <cell r="AO1279">
            <v>0</v>
          </cell>
          <cell r="AP1279">
            <v>0.22629432667904986</v>
          </cell>
          <cell r="AQ1279">
            <v>0.22629432667904986</v>
          </cell>
          <cell r="AR1279">
            <v>648.82656756763811</v>
          </cell>
          <cell r="AS1279">
            <v>0</v>
          </cell>
        </row>
        <row r="1280">
          <cell r="A1280" t="str">
            <v>л/с №3000000152797</v>
          </cell>
          <cell r="B1280" t="str">
            <v>А/м 52</v>
          </cell>
          <cell r="C1280" t="str">
            <v>Волков Алексей Геннадьевич</v>
          </cell>
          <cell r="D1280">
            <v>44678</v>
          </cell>
          <cell r="E1280">
            <v>15.4</v>
          </cell>
          <cell r="F1280">
            <v>31</v>
          </cell>
          <cell r="G1280">
            <v>28</v>
          </cell>
          <cell r="H1280">
            <v>31</v>
          </cell>
          <cell r="I1280">
            <v>30</v>
          </cell>
          <cell r="J1280">
            <v>31</v>
          </cell>
          <cell r="K1280">
            <v>151</v>
          </cell>
          <cell r="V1280">
            <v>0.1392981351501002</v>
          </cell>
          <cell r="W1280">
            <v>2.570496491685698E-2</v>
          </cell>
          <cell r="X1280">
            <v>7.0932758227863685E-2</v>
          </cell>
          <cell r="Y1280">
            <v>7.7657242826174189E-3</v>
          </cell>
          <cell r="Z1280">
            <v>0</v>
          </cell>
          <cell r="AA1280">
            <v>399.39282713966429</v>
          </cell>
          <cell r="AB1280">
            <v>0</v>
          </cell>
          <cell r="AC1280">
            <v>399.39282713966429</v>
          </cell>
          <cell r="AD1280">
            <v>73.700761310313993</v>
          </cell>
          <cell r="AE1280">
            <v>0</v>
          </cell>
          <cell r="AF1280">
            <v>73.700761310313993</v>
          </cell>
          <cell r="AG1280">
            <v>203.3769857357662</v>
          </cell>
          <cell r="AH1280">
            <v>0</v>
          </cell>
          <cell r="AI1280">
            <v>203.3769857357662</v>
          </cell>
          <cell r="AJ1280">
            <v>22.265729348635009</v>
          </cell>
          <cell r="AK1280">
            <v>0</v>
          </cell>
          <cell r="AL1280">
            <v>22.265729348635009</v>
          </cell>
          <cell r="AM1280">
            <v>0</v>
          </cell>
          <cell r="AN1280">
            <v>0</v>
          </cell>
          <cell r="AO1280">
            <v>0</v>
          </cell>
          <cell r="AP1280">
            <v>0.24370158257743829</v>
          </cell>
          <cell r="AQ1280">
            <v>0.24370158257743829</v>
          </cell>
          <cell r="AR1280">
            <v>698.73630353437943</v>
          </cell>
          <cell r="AS1280">
            <v>0</v>
          </cell>
        </row>
        <row r="1281">
          <cell r="A1281" t="str">
            <v>л/с №3000000145929</v>
          </cell>
          <cell r="B1281" t="str">
            <v>А/м 53</v>
          </cell>
          <cell r="C1281" t="str">
            <v>Циленко Павел Александрович</v>
          </cell>
          <cell r="D1281">
            <v>44532</v>
          </cell>
          <cell r="E1281">
            <v>15.4</v>
          </cell>
          <cell r="F1281">
            <v>31</v>
          </cell>
          <cell r="G1281">
            <v>28</v>
          </cell>
          <cell r="H1281">
            <v>31</v>
          </cell>
          <cell r="I1281">
            <v>30</v>
          </cell>
          <cell r="J1281">
            <v>31</v>
          </cell>
          <cell r="K1281">
            <v>151</v>
          </cell>
          <cell r="V1281">
            <v>0.1392981351501002</v>
          </cell>
          <cell r="W1281">
            <v>2.570496491685698E-2</v>
          </cell>
          <cell r="X1281">
            <v>7.0932758227863685E-2</v>
          </cell>
          <cell r="Y1281">
            <v>7.7657242826174189E-3</v>
          </cell>
          <cell r="Z1281">
            <v>0</v>
          </cell>
          <cell r="AA1281">
            <v>399.39282713966429</v>
          </cell>
          <cell r="AB1281">
            <v>0</v>
          </cell>
          <cell r="AC1281">
            <v>399.39282713966429</v>
          </cell>
          <cell r="AD1281">
            <v>73.700761310313993</v>
          </cell>
          <cell r="AE1281">
            <v>0</v>
          </cell>
          <cell r="AF1281">
            <v>73.700761310313993</v>
          </cell>
          <cell r="AG1281">
            <v>203.3769857357662</v>
          </cell>
          <cell r="AH1281">
            <v>0</v>
          </cell>
          <cell r="AI1281">
            <v>203.3769857357662</v>
          </cell>
          <cell r="AJ1281">
            <v>22.265729348635009</v>
          </cell>
          <cell r="AK1281">
            <v>0</v>
          </cell>
          <cell r="AL1281">
            <v>22.265729348635009</v>
          </cell>
          <cell r="AM1281">
            <v>0</v>
          </cell>
          <cell r="AN1281">
            <v>0</v>
          </cell>
          <cell r="AO1281">
            <v>0</v>
          </cell>
          <cell r="AP1281">
            <v>0.24370158257743829</v>
          </cell>
          <cell r="AQ1281">
            <v>0.24370158257743829</v>
          </cell>
          <cell r="AR1281">
            <v>698.73630353437943</v>
          </cell>
          <cell r="AS1281">
            <v>0</v>
          </cell>
        </row>
        <row r="1282">
          <cell r="A1282" t="str">
            <v>л/с №3000000147148</v>
          </cell>
          <cell r="B1282" t="str">
            <v>А/м 54</v>
          </cell>
          <cell r="C1282" t="str">
            <v>Циленко Анастасия Александровна</v>
          </cell>
          <cell r="D1282">
            <v>44541</v>
          </cell>
          <cell r="E1282">
            <v>15.4</v>
          </cell>
          <cell r="F1282">
            <v>31</v>
          </cell>
          <cell r="G1282">
            <v>28</v>
          </cell>
          <cell r="H1282">
            <v>31</v>
          </cell>
          <cell r="I1282">
            <v>30</v>
          </cell>
          <cell r="J1282">
            <v>31</v>
          </cell>
          <cell r="K1282">
            <v>151</v>
          </cell>
          <cell r="V1282">
            <v>0.1392981351501002</v>
          </cell>
          <cell r="W1282">
            <v>2.570496491685698E-2</v>
          </cell>
          <cell r="X1282">
            <v>7.0932758227863685E-2</v>
          </cell>
          <cell r="Y1282">
            <v>7.7657242826174189E-3</v>
          </cell>
          <cell r="Z1282">
            <v>0</v>
          </cell>
          <cell r="AA1282">
            <v>399.39282713966429</v>
          </cell>
          <cell r="AB1282">
            <v>0</v>
          </cell>
          <cell r="AC1282">
            <v>399.39282713966429</v>
          </cell>
          <cell r="AD1282">
            <v>73.700761310313993</v>
          </cell>
          <cell r="AE1282">
            <v>0</v>
          </cell>
          <cell r="AF1282">
            <v>73.700761310313993</v>
          </cell>
          <cell r="AG1282">
            <v>203.3769857357662</v>
          </cell>
          <cell r="AH1282">
            <v>0</v>
          </cell>
          <cell r="AI1282">
            <v>203.3769857357662</v>
          </cell>
          <cell r="AJ1282">
            <v>22.265729348635009</v>
          </cell>
          <cell r="AK1282">
            <v>0</v>
          </cell>
          <cell r="AL1282">
            <v>22.265729348635009</v>
          </cell>
          <cell r="AM1282">
            <v>0</v>
          </cell>
          <cell r="AN1282">
            <v>0</v>
          </cell>
          <cell r="AO1282">
            <v>0</v>
          </cell>
          <cell r="AP1282">
            <v>0.24370158257743829</v>
          </cell>
          <cell r="AQ1282">
            <v>0.24370158257743829</v>
          </cell>
          <cell r="AR1282">
            <v>698.73630353437943</v>
          </cell>
          <cell r="AS1282">
            <v>0</v>
          </cell>
        </row>
        <row r="1283">
          <cell r="A1283" t="str">
            <v>л/с №3000000148114</v>
          </cell>
          <cell r="B1283" t="str">
            <v>А/м 55</v>
          </cell>
          <cell r="C1283" t="str">
            <v>Усачева Галина Григорьевна</v>
          </cell>
          <cell r="D1283">
            <v>44554</v>
          </cell>
          <cell r="E1283">
            <v>14.3</v>
          </cell>
          <cell r="F1283">
            <v>31</v>
          </cell>
          <cell r="G1283">
            <v>28</v>
          </cell>
          <cell r="H1283">
            <v>31</v>
          </cell>
          <cell r="I1283">
            <v>30</v>
          </cell>
          <cell r="J1283">
            <v>31</v>
          </cell>
          <cell r="K1283">
            <v>151</v>
          </cell>
          <cell r="V1283">
            <v>0.12934826835366448</v>
          </cell>
          <cell r="W1283">
            <v>2.3868895994224339E-2</v>
          </cell>
          <cell r="X1283">
            <v>6.5866132640159142E-2</v>
          </cell>
          <cell r="Y1283">
            <v>7.2110296910018893E-3</v>
          </cell>
          <cell r="Z1283">
            <v>0</v>
          </cell>
          <cell r="AA1283">
            <v>370.8647680582597</v>
          </cell>
          <cell r="AB1283">
            <v>0</v>
          </cell>
          <cell r="AC1283">
            <v>370.8647680582597</v>
          </cell>
          <cell r="AD1283">
            <v>68.436421216720134</v>
          </cell>
          <cell r="AE1283">
            <v>0</v>
          </cell>
          <cell r="AF1283">
            <v>68.436421216720134</v>
          </cell>
          <cell r="AG1283">
            <v>188.85005818321147</v>
          </cell>
          <cell r="AH1283">
            <v>0</v>
          </cell>
          <cell r="AI1283">
            <v>188.85005818321147</v>
          </cell>
          <cell r="AJ1283">
            <v>20.675320109446794</v>
          </cell>
          <cell r="AK1283">
            <v>0</v>
          </cell>
          <cell r="AL1283">
            <v>20.675320109446794</v>
          </cell>
          <cell r="AM1283">
            <v>0</v>
          </cell>
          <cell r="AN1283">
            <v>0</v>
          </cell>
          <cell r="AO1283">
            <v>0</v>
          </cell>
          <cell r="AP1283">
            <v>0.22629432667904986</v>
          </cell>
          <cell r="AQ1283">
            <v>0.22629432667904986</v>
          </cell>
          <cell r="AR1283">
            <v>648.82656756763811</v>
          </cell>
          <cell r="AS1283">
            <v>0</v>
          </cell>
        </row>
        <row r="1284">
          <cell r="A1284" t="str">
            <v>л/с №3000000148484</v>
          </cell>
          <cell r="B1284" t="str">
            <v>А/м 56</v>
          </cell>
          <cell r="C1284" t="str">
            <v>Михайлова Елена Владимировна</v>
          </cell>
          <cell r="D1284">
            <v>44579</v>
          </cell>
          <cell r="E1284">
            <v>14.6</v>
          </cell>
          <cell r="F1284">
            <v>31</v>
          </cell>
          <cell r="G1284">
            <v>28</v>
          </cell>
          <cell r="H1284">
            <v>31</v>
          </cell>
          <cell r="I1284">
            <v>30</v>
          </cell>
          <cell r="J1284">
            <v>31</v>
          </cell>
          <cell r="K1284">
            <v>151</v>
          </cell>
          <cell r="V1284">
            <v>0.13206186838905604</v>
          </cell>
          <cell r="W1284">
            <v>2.4369642064033237E-2</v>
          </cell>
          <cell r="X1284">
            <v>6.724793961862402E-2</v>
          </cell>
          <cell r="Y1284">
            <v>7.3623100341697612E-3</v>
          </cell>
          <cell r="Z1284">
            <v>0</v>
          </cell>
          <cell r="AA1284">
            <v>378.64514780773368</v>
          </cell>
          <cell r="AB1284">
            <v>0</v>
          </cell>
          <cell r="AC1284">
            <v>378.64514780773368</v>
          </cell>
          <cell r="AD1284">
            <v>69.872150333154821</v>
          </cell>
          <cell r="AE1284">
            <v>0</v>
          </cell>
          <cell r="AF1284">
            <v>69.872150333154821</v>
          </cell>
          <cell r="AG1284">
            <v>192.81194751572642</v>
          </cell>
          <cell r="AH1284">
            <v>0</v>
          </cell>
          <cell r="AI1284">
            <v>192.81194751572642</v>
          </cell>
          <cell r="AJ1284">
            <v>21.109068083770854</v>
          </cell>
          <cell r="AK1284">
            <v>0</v>
          </cell>
          <cell r="AL1284">
            <v>21.109068083770854</v>
          </cell>
          <cell r="AM1284">
            <v>0</v>
          </cell>
          <cell r="AN1284">
            <v>0</v>
          </cell>
          <cell r="AO1284">
            <v>0</v>
          </cell>
          <cell r="AP1284">
            <v>0.23104176010588307</v>
          </cell>
          <cell r="AQ1284">
            <v>0.23104176010588307</v>
          </cell>
          <cell r="AR1284">
            <v>662.43831374038575</v>
          </cell>
          <cell r="AS1284">
            <v>0</v>
          </cell>
        </row>
        <row r="1285">
          <cell r="A1285" t="str">
            <v>л/с №3000000145697</v>
          </cell>
          <cell r="B1285" t="str">
            <v>А/м 57</v>
          </cell>
          <cell r="C1285" t="str">
            <v>Яшина Ольга Владимировна</v>
          </cell>
          <cell r="D1285">
            <v>44529</v>
          </cell>
          <cell r="E1285">
            <v>14.6</v>
          </cell>
          <cell r="F1285">
            <v>31</v>
          </cell>
          <cell r="G1285">
            <v>28</v>
          </cell>
          <cell r="H1285">
            <v>31</v>
          </cell>
          <cell r="I1285">
            <v>30</v>
          </cell>
          <cell r="J1285">
            <v>31</v>
          </cell>
          <cell r="K1285">
            <v>151</v>
          </cell>
          <cell r="V1285">
            <v>0.13206186838905604</v>
          </cell>
          <cell r="W1285">
            <v>2.4369642064033237E-2</v>
          </cell>
          <cell r="X1285">
            <v>6.724793961862402E-2</v>
          </cell>
          <cell r="Y1285">
            <v>7.3623100341697612E-3</v>
          </cell>
          <cell r="Z1285">
            <v>0</v>
          </cell>
          <cell r="AA1285">
            <v>378.64514780773368</v>
          </cell>
          <cell r="AB1285">
            <v>0</v>
          </cell>
          <cell r="AC1285">
            <v>378.64514780773368</v>
          </cell>
          <cell r="AD1285">
            <v>69.872150333154821</v>
          </cell>
          <cell r="AE1285">
            <v>0</v>
          </cell>
          <cell r="AF1285">
            <v>69.872150333154821</v>
          </cell>
          <cell r="AG1285">
            <v>192.81194751572642</v>
          </cell>
          <cell r="AH1285">
            <v>0</v>
          </cell>
          <cell r="AI1285">
            <v>192.81194751572642</v>
          </cell>
          <cell r="AJ1285">
            <v>21.109068083770854</v>
          </cell>
          <cell r="AK1285">
            <v>0</v>
          </cell>
          <cell r="AL1285">
            <v>21.109068083770854</v>
          </cell>
          <cell r="AM1285">
            <v>0</v>
          </cell>
          <cell r="AN1285">
            <v>0</v>
          </cell>
          <cell r="AO1285">
            <v>0</v>
          </cell>
          <cell r="AP1285">
            <v>0.23104176010588307</v>
          </cell>
          <cell r="AQ1285">
            <v>0.23104176010588307</v>
          </cell>
          <cell r="AR1285">
            <v>662.43831374038575</v>
          </cell>
          <cell r="AS1285">
            <v>0</v>
          </cell>
        </row>
        <row r="1286">
          <cell r="A1286" t="str">
            <v>л/с №3000000145538</v>
          </cell>
          <cell r="B1286" t="str">
            <v>А/м 58</v>
          </cell>
          <cell r="C1286" t="str">
            <v>Лоломадзе Тимур Тамазиевич</v>
          </cell>
          <cell r="D1286">
            <v>44522</v>
          </cell>
          <cell r="E1286">
            <v>13.5</v>
          </cell>
          <cell r="F1286">
            <v>31</v>
          </cell>
          <cell r="G1286">
            <v>28</v>
          </cell>
          <cell r="H1286">
            <v>31</v>
          </cell>
          <cell r="I1286">
            <v>30</v>
          </cell>
          <cell r="J1286">
            <v>31</v>
          </cell>
          <cell r="K1286">
            <v>151</v>
          </cell>
          <cell r="V1286">
            <v>0.12211200159262031</v>
          </cell>
          <cell r="W1286">
            <v>2.2533573141400597E-2</v>
          </cell>
          <cell r="X1286">
            <v>6.218131403091947E-2</v>
          </cell>
          <cell r="Y1286">
            <v>6.8076154425542306E-3</v>
          </cell>
          <cell r="Z1286">
            <v>0</v>
          </cell>
          <cell r="AA1286">
            <v>350.11708872632909</v>
          </cell>
          <cell r="AB1286">
            <v>0</v>
          </cell>
          <cell r="AC1286">
            <v>350.11708872632909</v>
          </cell>
          <cell r="AD1286">
            <v>64.607810239560962</v>
          </cell>
          <cell r="AE1286">
            <v>0</v>
          </cell>
          <cell r="AF1286">
            <v>64.607810239560962</v>
          </cell>
          <cell r="AG1286">
            <v>178.28501996317166</v>
          </cell>
          <cell r="AH1286">
            <v>0</v>
          </cell>
          <cell r="AI1286">
            <v>178.28501996317166</v>
          </cell>
          <cell r="AJ1286">
            <v>19.518658844582639</v>
          </cell>
          <cell r="AK1286">
            <v>0</v>
          </cell>
          <cell r="AL1286">
            <v>19.518658844582639</v>
          </cell>
          <cell r="AM1286">
            <v>0</v>
          </cell>
          <cell r="AN1286">
            <v>0</v>
          </cell>
          <cell r="AO1286">
            <v>0</v>
          </cell>
          <cell r="AP1286">
            <v>0.21363450420749461</v>
          </cell>
          <cell r="AQ1286">
            <v>0.21363450420749461</v>
          </cell>
          <cell r="AR1286">
            <v>612.52857777364432</v>
          </cell>
          <cell r="AS1286">
            <v>0</v>
          </cell>
        </row>
        <row r="1287">
          <cell r="A1287" t="str">
            <v>л/с №3000000145729</v>
          </cell>
          <cell r="B1287" t="str">
            <v>А/м 59</v>
          </cell>
          <cell r="C1287" t="str">
            <v>Челюканов Александр Александрович</v>
          </cell>
          <cell r="D1287">
            <v>44529</v>
          </cell>
          <cell r="E1287">
            <v>14.6</v>
          </cell>
          <cell r="F1287">
            <v>31</v>
          </cell>
          <cell r="G1287">
            <v>28</v>
          </cell>
          <cell r="H1287">
            <v>31</v>
          </cell>
          <cell r="I1287">
            <v>30</v>
          </cell>
          <cell r="J1287">
            <v>31</v>
          </cell>
          <cell r="K1287">
            <v>151</v>
          </cell>
          <cell r="V1287">
            <v>0.13206186838905604</v>
          </cell>
          <cell r="W1287">
            <v>2.4369642064033237E-2</v>
          </cell>
          <cell r="X1287">
            <v>6.724793961862402E-2</v>
          </cell>
          <cell r="Y1287">
            <v>7.3623100341697612E-3</v>
          </cell>
          <cell r="Z1287">
            <v>0</v>
          </cell>
          <cell r="AA1287">
            <v>378.64514780773368</v>
          </cell>
          <cell r="AB1287">
            <v>0</v>
          </cell>
          <cell r="AC1287">
            <v>378.64514780773368</v>
          </cell>
          <cell r="AD1287">
            <v>69.872150333154821</v>
          </cell>
          <cell r="AE1287">
            <v>0</v>
          </cell>
          <cell r="AF1287">
            <v>69.872150333154821</v>
          </cell>
          <cell r="AG1287">
            <v>192.81194751572642</v>
          </cell>
          <cell r="AH1287">
            <v>0</v>
          </cell>
          <cell r="AI1287">
            <v>192.81194751572642</v>
          </cell>
          <cell r="AJ1287">
            <v>21.109068083770854</v>
          </cell>
          <cell r="AK1287">
            <v>0</v>
          </cell>
          <cell r="AL1287">
            <v>21.109068083770854</v>
          </cell>
          <cell r="AM1287">
            <v>0</v>
          </cell>
          <cell r="AN1287">
            <v>0</v>
          </cell>
          <cell r="AO1287">
            <v>0</v>
          </cell>
          <cell r="AP1287">
            <v>0.23104176010588307</v>
          </cell>
          <cell r="AQ1287">
            <v>0.23104176010588307</v>
          </cell>
          <cell r="AR1287">
            <v>662.43831374038575</v>
          </cell>
          <cell r="AS1287">
            <v>0</v>
          </cell>
        </row>
        <row r="1288">
          <cell r="A1288" t="str">
            <v>л/с №3000000163059</v>
          </cell>
          <cell r="B1288" t="str">
            <v>А/м 6</v>
          </cell>
          <cell r="C1288" t="str">
            <v>Капитонов Михаил Юрьевич</v>
          </cell>
          <cell r="D1288">
            <v>44846</v>
          </cell>
          <cell r="E1288">
            <v>13.3</v>
          </cell>
          <cell r="F1288">
            <v>31</v>
          </cell>
          <cell r="G1288">
            <v>28</v>
          </cell>
          <cell r="H1288">
            <v>31</v>
          </cell>
          <cell r="I1288">
            <v>30</v>
          </cell>
          <cell r="J1288">
            <v>31</v>
          </cell>
          <cell r="K1288">
            <v>151</v>
          </cell>
          <cell r="V1288">
            <v>0.12030293490235927</v>
          </cell>
          <cell r="W1288">
            <v>2.2199742428194665E-2</v>
          </cell>
          <cell r="X1288">
            <v>6.1260109378609554E-2</v>
          </cell>
          <cell r="Y1288">
            <v>6.7067618804423166E-3</v>
          </cell>
          <cell r="Z1288">
            <v>0</v>
          </cell>
          <cell r="AA1288">
            <v>344.93016889334643</v>
          </cell>
          <cell r="AB1288">
            <v>0</v>
          </cell>
          <cell r="AC1288">
            <v>344.93016889334643</v>
          </cell>
          <cell r="AD1288">
            <v>63.650657495271176</v>
          </cell>
          <cell r="AE1288">
            <v>0</v>
          </cell>
          <cell r="AF1288">
            <v>63.650657495271176</v>
          </cell>
          <cell r="AG1288">
            <v>175.64376040816174</v>
          </cell>
          <cell r="AH1288">
            <v>0</v>
          </cell>
          <cell r="AI1288">
            <v>175.64376040816174</v>
          </cell>
          <cell r="AJ1288">
            <v>19.2294935283666</v>
          </cell>
          <cell r="AK1288">
            <v>0</v>
          </cell>
          <cell r="AL1288">
            <v>19.2294935283666</v>
          </cell>
          <cell r="AM1288">
            <v>0</v>
          </cell>
          <cell r="AN1288">
            <v>0</v>
          </cell>
          <cell r="AO1288">
            <v>0</v>
          </cell>
          <cell r="AP1288">
            <v>0.21046954858960579</v>
          </cell>
          <cell r="AQ1288">
            <v>0.21046954858960579</v>
          </cell>
          <cell r="AR1288">
            <v>603.45408032514592</v>
          </cell>
          <cell r="AS1288">
            <v>0</v>
          </cell>
        </row>
        <row r="1289">
          <cell r="A1289" t="str">
            <v>л/с №3000000151155</v>
          </cell>
          <cell r="B1289" t="str">
            <v>А/м 60</v>
          </cell>
          <cell r="C1289" t="str">
            <v>Блинова Ольга Евгеньевна</v>
          </cell>
          <cell r="D1289">
            <v>44573</v>
          </cell>
          <cell r="E1289">
            <v>14.6</v>
          </cell>
          <cell r="F1289">
            <v>31</v>
          </cell>
          <cell r="G1289">
            <v>28</v>
          </cell>
          <cell r="H1289">
            <v>31</v>
          </cell>
          <cell r="I1289">
            <v>30</v>
          </cell>
          <cell r="J1289">
            <v>31</v>
          </cell>
          <cell r="K1289">
            <v>151</v>
          </cell>
          <cell r="V1289">
            <v>0.13206186838905604</v>
          </cell>
          <cell r="W1289">
            <v>2.4369642064033237E-2</v>
          </cell>
          <cell r="X1289">
            <v>6.724793961862402E-2</v>
          </cell>
          <cell r="Y1289">
            <v>7.3623100341697612E-3</v>
          </cell>
          <cell r="Z1289">
            <v>0</v>
          </cell>
          <cell r="AA1289">
            <v>378.64514780773368</v>
          </cell>
          <cell r="AB1289">
            <v>0</v>
          </cell>
          <cell r="AC1289">
            <v>378.64514780773368</v>
          </cell>
          <cell r="AD1289">
            <v>69.872150333154821</v>
          </cell>
          <cell r="AE1289">
            <v>0</v>
          </cell>
          <cell r="AF1289">
            <v>69.872150333154821</v>
          </cell>
          <cell r="AG1289">
            <v>192.81194751572642</v>
          </cell>
          <cell r="AH1289">
            <v>0</v>
          </cell>
          <cell r="AI1289">
            <v>192.81194751572642</v>
          </cell>
          <cell r="AJ1289">
            <v>21.109068083770854</v>
          </cell>
          <cell r="AK1289">
            <v>0</v>
          </cell>
          <cell r="AL1289">
            <v>21.109068083770854</v>
          </cell>
          <cell r="AM1289">
            <v>0</v>
          </cell>
          <cell r="AN1289">
            <v>0</v>
          </cell>
          <cell r="AO1289">
            <v>0</v>
          </cell>
          <cell r="AP1289">
            <v>0.23104176010588307</v>
          </cell>
          <cell r="AQ1289">
            <v>0.23104176010588307</v>
          </cell>
          <cell r="AR1289">
            <v>662.43831374038575</v>
          </cell>
          <cell r="AS1289">
            <v>0</v>
          </cell>
        </row>
        <row r="1290">
          <cell r="A1290" t="str">
            <v>л/с №3000000148337</v>
          </cell>
          <cell r="B1290" t="str">
            <v>А/м 61</v>
          </cell>
          <cell r="C1290" t="str">
            <v>Васильева Татьяна Михайловна</v>
          </cell>
          <cell r="D1290">
            <v>44573</v>
          </cell>
          <cell r="E1290">
            <v>14.6</v>
          </cell>
          <cell r="F1290">
            <v>31</v>
          </cell>
          <cell r="G1290">
            <v>28</v>
          </cell>
          <cell r="H1290">
            <v>31</v>
          </cell>
          <cell r="I1290">
            <v>30</v>
          </cell>
          <cell r="J1290">
            <v>31</v>
          </cell>
          <cell r="K1290">
            <v>151</v>
          </cell>
          <cell r="V1290">
            <v>0.13206186838905604</v>
          </cell>
          <cell r="W1290">
            <v>2.4369642064033237E-2</v>
          </cell>
          <cell r="X1290">
            <v>6.724793961862402E-2</v>
          </cell>
          <cell r="Y1290">
            <v>7.3623100341697612E-3</v>
          </cell>
          <cell r="Z1290">
            <v>0</v>
          </cell>
          <cell r="AA1290">
            <v>378.64514780773368</v>
          </cell>
          <cell r="AB1290">
            <v>0</v>
          </cell>
          <cell r="AC1290">
            <v>378.64514780773368</v>
          </cell>
          <cell r="AD1290">
            <v>69.872150333154821</v>
          </cell>
          <cell r="AE1290">
            <v>0</v>
          </cell>
          <cell r="AF1290">
            <v>69.872150333154821</v>
          </cell>
          <cell r="AG1290">
            <v>192.81194751572642</v>
          </cell>
          <cell r="AH1290">
            <v>0</v>
          </cell>
          <cell r="AI1290">
            <v>192.81194751572642</v>
          </cell>
          <cell r="AJ1290">
            <v>21.109068083770854</v>
          </cell>
          <cell r="AK1290">
            <v>0</v>
          </cell>
          <cell r="AL1290">
            <v>21.109068083770854</v>
          </cell>
          <cell r="AM1290">
            <v>0</v>
          </cell>
          <cell r="AN1290">
            <v>0</v>
          </cell>
          <cell r="AO1290">
            <v>0</v>
          </cell>
          <cell r="AP1290">
            <v>0.23104176010588307</v>
          </cell>
          <cell r="AQ1290">
            <v>0.23104176010588307</v>
          </cell>
          <cell r="AR1290">
            <v>662.43831374038575</v>
          </cell>
          <cell r="AS1290">
            <v>0</v>
          </cell>
        </row>
        <row r="1291">
          <cell r="A1291" t="str">
            <v>л/с №3000000148264</v>
          </cell>
          <cell r="B1291" t="str">
            <v>А/м 62</v>
          </cell>
          <cell r="C1291" t="str">
            <v>Михайлова Ольга Николаевна</v>
          </cell>
          <cell r="D1291">
            <v>44566</v>
          </cell>
          <cell r="E1291">
            <v>15.1</v>
          </cell>
          <cell r="F1291">
            <v>31</v>
          </cell>
          <cell r="G1291">
            <v>28</v>
          </cell>
          <cell r="H1291">
            <v>31</v>
          </cell>
          <cell r="I1291">
            <v>30</v>
          </cell>
          <cell r="J1291">
            <v>31</v>
          </cell>
          <cell r="K1291">
            <v>151</v>
          </cell>
          <cell r="V1291">
            <v>0.13658453511470864</v>
          </cell>
          <cell r="W1291">
            <v>2.5204218847048074E-2</v>
          </cell>
          <cell r="X1291">
            <v>6.9550951249398807E-2</v>
          </cell>
          <cell r="Y1291">
            <v>7.6144439394495471E-3</v>
          </cell>
          <cell r="Z1291">
            <v>0</v>
          </cell>
          <cell r="AA1291">
            <v>391.61244739019031</v>
          </cell>
          <cell r="AB1291">
            <v>0</v>
          </cell>
          <cell r="AC1291">
            <v>391.61244739019031</v>
          </cell>
          <cell r="AD1291">
            <v>72.265032193879293</v>
          </cell>
          <cell r="AE1291">
            <v>0</v>
          </cell>
          <cell r="AF1291">
            <v>72.265032193879293</v>
          </cell>
          <cell r="AG1291">
            <v>199.41509640325125</v>
          </cell>
          <cell r="AH1291">
            <v>0</v>
          </cell>
          <cell r="AI1291">
            <v>199.41509640325125</v>
          </cell>
          <cell r="AJ1291">
            <v>21.831981374310953</v>
          </cell>
          <cell r="AK1291">
            <v>0</v>
          </cell>
          <cell r="AL1291">
            <v>21.831981374310953</v>
          </cell>
          <cell r="AM1291">
            <v>0</v>
          </cell>
          <cell r="AN1291">
            <v>0</v>
          </cell>
          <cell r="AO1291">
            <v>0</v>
          </cell>
          <cell r="AP1291">
            <v>0.23895414915060506</v>
          </cell>
          <cell r="AQ1291">
            <v>0.23895414915060506</v>
          </cell>
          <cell r="AR1291">
            <v>685.12455736163179</v>
          </cell>
          <cell r="AS1291">
            <v>0</v>
          </cell>
        </row>
        <row r="1292">
          <cell r="A1292" t="str">
            <v>л/с №3000000145862</v>
          </cell>
          <cell r="B1292" t="str">
            <v>А/м 63</v>
          </cell>
          <cell r="C1292" t="str">
            <v>Доронин Антон Дмитриевич</v>
          </cell>
          <cell r="D1292">
            <v>44531</v>
          </cell>
          <cell r="E1292">
            <v>15.1</v>
          </cell>
          <cell r="F1292">
            <v>31</v>
          </cell>
          <cell r="G1292">
            <v>28</v>
          </cell>
          <cell r="H1292">
            <v>31</v>
          </cell>
          <cell r="I1292">
            <v>30</v>
          </cell>
          <cell r="J1292">
            <v>31</v>
          </cell>
          <cell r="K1292">
            <v>151</v>
          </cell>
          <cell r="V1292">
            <v>0.13658453511470864</v>
          </cell>
          <cell r="W1292">
            <v>2.5204218847048074E-2</v>
          </cell>
          <cell r="X1292">
            <v>6.9550951249398807E-2</v>
          </cell>
          <cell r="Y1292">
            <v>7.6144439394495471E-3</v>
          </cell>
          <cell r="Z1292">
            <v>0</v>
          </cell>
          <cell r="AA1292">
            <v>391.61244739019031</v>
          </cell>
          <cell r="AB1292">
            <v>0</v>
          </cell>
          <cell r="AC1292">
            <v>391.61244739019031</v>
          </cell>
          <cell r="AD1292">
            <v>72.265032193879293</v>
          </cell>
          <cell r="AE1292">
            <v>0</v>
          </cell>
          <cell r="AF1292">
            <v>72.265032193879293</v>
          </cell>
          <cell r="AG1292">
            <v>199.41509640325125</v>
          </cell>
          <cell r="AH1292">
            <v>0</v>
          </cell>
          <cell r="AI1292">
            <v>199.41509640325125</v>
          </cell>
          <cell r="AJ1292">
            <v>21.831981374310953</v>
          </cell>
          <cell r="AK1292">
            <v>0</v>
          </cell>
          <cell r="AL1292">
            <v>21.831981374310953</v>
          </cell>
          <cell r="AM1292">
            <v>0</v>
          </cell>
          <cell r="AN1292">
            <v>0</v>
          </cell>
          <cell r="AO1292">
            <v>0</v>
          </cell>
          <cell r="AP1292">
            <v>0.23895414915060506</v>
          </cell>
          <cell r="AQ1292">
            <v>0.23895414915060506</v>
          </cell>
          <cell r="AR1292">
            <v>685.12455736163179</v>
          </cell>
          <cell r="AS1292">
            <v>0</v>
          </cell>
        </row>
        <row r="1293">
          <cell r="A1293" t="str">
            <v>л/с №3000000148242</v>
          </cell>
          <cell r="B1293" t="str">
            <v>А/м 64</v>
          </cell>
          <cell r="C1293" t="str">
            <v>Ракитина Ксения Романовна</v>
          </cell>
          <cell r="D1293">
            <v>44559</v>
          </cell>
          <cell r="E1293">
            <v>14</v>
          </cell>
          <cell r="F1293">
            <v>31</v>
          </cell>
          <cell r="G1293">
            <v>28</v>
          </cell>
          <cell r="H1293">
            <v>31</v>
          </cell>
          <cell r="I1293">
            <v>30</v>
          </cell>
          <cell r="J1293">
            <v>31</v>
          </cell>
          <cell r="K1293">
            <v>151</v>
          </cell>
          <cell r="V1293">
            <v>0.12663466831827291</v>
          </cell>
          <cell r="W1293">
            <v>2.3368149924415434E-2</v>
          </cell>
          <cell r="X1293">
            <v>6.4484325661694264E-2</v>
          </cell>
          <cell r="Y1293">
            <v>7.0597493478340174E-3</v>
          </cell>
          <cell r="Z1293">
            <v>0</v>
          </cell>
          <cell r="AA1293">
            <v>363.08438830878572</v>
          </cell>
          <cell r="AB1293">
            <v>0</v>
          </cell>
          <cell r="AC1293">
            <v>363.08438830878572</v>
          </cell>
          <cell r="AD1293">
            <v>67.000692100285448</v>
          </cell>
          <cell r="AE1293">
            <v>0</v>
          </cell>
          <cell r="AF1293">
            <v>67.000692100285448</v>
          </cell>
          <cell r="AG1293">
            <v>184.88816885069656</v>
          </cell>
          <cell r="AH1293">
            <v>0</v>
          </cell>
          <cell r="AI1293">
            <v>184.88816885069656</v>
          </cell>
          <cell r="AJ1293">
            <v>20.241572135122738</v>
          </cell>
          <cell r="AK1293">
            <v>0</v>
          </cell>
          <cell r="AL1293">
            <v>20.241572135122738</v>
          </cell>
          <cell r="AM1293">
            <v>0</v>
          </cell>
          <cell r="AN1293">
            <v>0</v>
          </cell>
          <cell r="AO1293">
            <v>0</v>
          </cell>
          <cell r="AP1293">
            <v>0.22154689325221663</v>
          </cell>
          <cell r="AQ1293">
            <v>0.22154689325221663</v>
          </cell>
          <cell r="AR1293">
            <v>635.21482139489046</v>
          </cell>
          <cell r="AS1293">
            <v>0</v>
          </cell>
        </row>
        <row r="1294">
          <cell r="A1294" t="str">
            <v>л/с №3000000147417</v>
          </cell>
          <cell r="B1294" t="str">
            <v>А/м 65</v>
          </cell>
          <cell r="C1294" t="str">
            <v>Волкодав Сергей Владимирович</v>
          </cell>
          <cell r="D1294">
            <v>44546</v>
          </cell>
          <cell r="E1294">
            <v>15.1</v>
          </cell>
          <cell r="F1294">
            <v>31</v>
          </cell>
          <cell r="G1294">
            <v>28</v>
          </cell>
          <cell r="H1294">
            <v>31</v>
          </cell>
          <cell r="I1294">
            <v>30</v>
          </cell>
          <cell r="J1294">
            <v>31</v>
          </cell>
          <cell r="K1294">
            <v>151</v>
          </cell>
          <cell r="V1294">
            <v>0.13658453511470864</v>
          </cell>
          <cell r="W1294">
            <v>2.5204218847048074E-2</v>
          </cell>
          <cell r="X1294">
            <v>6.9550951249398807E-2</v>
          </cell>
          <cell r="Y1294">
            <v>7.6144439394495471E-3</v>
          </cell>
          <cell r="Z1294">
            <v>0</v>
          </cell>
          <cell r="AA1294">
            <v>391.61244739019031</v>
          </cell>
          <cell r="AB1294">
            <v>0</v>
          </cell>
          <cell r="AC1294">
            <v>391.61244739019031</v>
          </cell>
          <cell r="AD1294">
            <v>72.265032193879293</v>
          </cell>
          <cell r="AE1294">
            <v>0</v>
          </cell>
          <cell r="AF1294">
            <v>72.265032193879293</v>
          </cell>
          <cell r="AG1294">
            <v>199.41509640325125</v>
          </cell>
          <cell r="AH1294">
            <v>0</v>
          </cell>
          <cell r="AI1294">
            <v>199.41509640325125</v>
          </cell>
          <cell r="AJ1294">
            <v>21.831981374310953</v>
          </cell>
          <cell r="AK1294">
            <v>0</v>
          </cell>
          <cell r="AL1294">
            <v>21.831981374310953</v>
          </cell>
          <cell r="AM1294">
            <v>0</v>
          </cell>
          <cell r="AN1294">
            <v>0</v>
          </cell>
          <cell r="AO1294">
            <v>0</v>
          </cell>
          <cell r="AP1294">
            <v>0.23895414915060506</v>
          </cell>
          <cell r="AQ1294">
            <v>0.23895414915060506</v>
          </cell>
          <cell r="AR1294">
            <v>685.12455736163179</v>
          </cell>
          <cell r="AS1294">
            <v>0</v>
          </cell>
        </row>
        <row r="1295">
          <cell r="A1295" t="str">
            <v>л/с №3000000145493</v>
          </cell>
          <cell r="B1295" t="str">
            <v>А/м 66</v>
          </cell>
          <cell r="C1295" t="str">
            <v>Седова Лариса Петровна</v>
          </cell>
          <cell r="D1295">
            <v>44521</v>
          </cell>
          <cell r="E1295">
            <v>15.1</v>
          </cell>
          <cell r="F1295">
            <v>31</v>
          </cell>
          <cell r="G1295">
            <v>28</v>
          </cell>
          <cell r="H1295">
            <v>31</v>
          </cell>
          <cell r="I1295">
            <v>30</v>
          </cell>
          <cell r="J1295">
            <v>31</v>
          </cell>
          <cell r="K1295">
            <v>151</v>
          </cell>
          <cell r="V1295">
            <v>0.13658453511470864</v>
          </cell>
          <cell r="W1295">
            <v>2.5204218847048074E-2</v>
          </cell>
          <cell r="X1295">
            <v>6.9550951249398807E-2</v>
          </cell>
          <cell r="Y1295">
            <v>7.6144439394495471E-3</v>
          </cell>
          <cell r="Z1295">
            <v>0</v>
          </cell>
          <cell r="AA1295">
            <v>391.61244739019031</v>
          </cell>
          <cell r="AB1295">
            <v>0</v>
          </cell>
          <cell r="AC1295">
            <v>391.61244739019031</v>
          </cell>
          <cell r="AD1295">
            <v>72.265032193879293</v>
          </cell>
          <cell r="AE1295">
            <v>0</v>
          </cell>
          <cell r="AF1295">
            <v>72.265032193879293</v>
          </cell>
          <cell r="AG1295">
            <v>199.41509640325125</v>
          </cell>
          <cell r="AH1295">
            <v>0</v>
          </cell>
          <cell r="AI1295">
            <v>199.41509640325125</v>
          </cell>
          <cell r="AJ1295">
            <v>21.831981374310953</v>
          </cell>
          <cell r="AK1295">
            <v>0</v>
          </cell>
          <cell r="AL1295">
            <v>21.831981374310953</v>
          </cell>
          <cell r="AM1295">
            <v>0</v>
          </cell>
          <cell r="AN1295">
            <v>0</v>
          </cell>
          <cell r="AO1295">
            <v>0</v>
          </cell>
          <cell r="AP1295">
            <v>0.23895414915060506</v>
          </cell>
          <cell r="AQ1295">
            <v>0.23895414915060506</v>
          </cell>
          <cell r="AR1295">
            <v>685.12455736163179</v>
          </cell>
          <cell r="AS1295">
            <v>0</v>
          </cell>
        </row>
        <row r="1296">
          <cell r="A1296" t="str">
            <v>л/с №3000000145559</v>
          </cell>
          <cell r="B1296" t="str">
            <v>А/м 67</v>
          </cell>
          <cell r="C1296" t="str">
            <v>Ванюшкина Марина Евгеньевна</v>
          </cell>
          <cell r="D1296">
            <v>44520</v>
          </cell>
          <cell r="E1296">
            <v>14</v>
          </cell>
          <cell r="F1296">
            <v>31</v>
          </cell>
          <cell r="G1296">
            <v>28</v>
          </cell>
          <cell r="H1296">
            <v>31</v>
          </cell>
          <cell r="I1296">
            <v>30</v>
          </cell>
          <cell r="J1296">
            <v>31</v>
          </cell>
          <cell r="K1296">
            <v>151</v>
          </cell>
          <cell r="V1296">
            <v>0.12663466831827291</v>
          </cell>
          <cell r="W1296">
            <v>2.3368149924415434E-2</v>
          </cell>
          <cell r="X1296">
            <v>6.4484325661694264E-2</v>
          </cell>
          <cell r="Y1296">
            <v>7.0597493478340174E-3</v>
          </cell>
          <cell r="Z1296">
            <v>0</v>
          </cell>
          <cell r="AA1296">
            <v>363.08438830878572</v>
          </cell>
          <cell r="AB1296">
            <v>0</v>
          </cell>
          <cell r="AC1296">
            <v>363.08438830878572</v>
          </cell>
          <cell r="AD1296">
            <v>67.000692100285448</v>
          </cell>
          <cell r="AE1296">
            <v>0</v>
          </cell>
          <cell r="AF1296">
            <v>67.000692100285448</v>
          </cell>
          <cell r="AG1296">
            <v>184.88816885069656</v>
          </cell>
          <cell r="AH1296">
            <v>0</v>
          </cell>
          <cell r="AI1296">
            <v>184.88816885069656</v>
          </cell>
          <cell r="AJ1296">
            <v>20.241572135122738</v>
          </cell>
          <cell r="AK1296">
            <v>0</v>
          </cell>
          <cell r="AL1296">
            <v>20.241572135122738</v>
          </cell>
          <cell r="AM1296">
            <v>0</v>
          </cell>
          <cell r="AN1296">
            <v>0</v>
          </cell>
          <cell r="AO1296">
            <v>0</v>
          </cell>
          <cell r="AP1296">
            <v>0.22154689325221663</v>
          </cell>
          <cell r="AQ1296">
            <v>0.22154689325221663</v>
          </cell>
          <cell r="AR1296">
            <v>635.21482139489046</v>
          </cell>
          <cell r="AS1296">
            <v>0</v>
          </cell>
        </row>
        <row r="1297">
          <cell r="A1297" t="str">
            <v>л/с №3000000145675</v>
          </cell>
          <cell r="B1297" t="str">
            <v>А/м 68</v>
          </cell>
          <cell r="C1297" t="str">
            <v>Иванов Евгений Игоревич</v>
          </cell>
          <cell r="D1297">
            <v>44526</v>
          </cell>
          <cell r="E1297">
            <v>13.5</v>
          </cell>
          <cell r="F1297">
            <v>31</v>
          </cell>
          <cell r="G1297">
            <v>28</v>
          </cell>
          <cell r="H1297">
            <v>31</v>
          </cell>
          <cell r="I1297">
            <v>30</v>
          </cell>
          <cell r="J1297">
            <v>31</v>
          </cell>
          <cell r="K1297">
            <v>151</v>
          </cell>
          <cell r="V1297">
            <v>0.12211200159262031</v>
          </cell>
          <cell r="W1297">
            <v>2.2533573141400597E-2</v>
          </cell>
          <cell r="X1297">
            <v>6.218131403091947E-2</v>
          </cell>
          <cell r="Y1297">
            <v>6.8076154425542306E-3</v>
          </cell>
          <cell r="Z1297">
            <v>0</v>
          </cell>
          <cell r="AA1297">
            <v>350.11708872632909</v>
          </cell>
          <cell r="AB1297">
            <v>0</v>
          </cell>
          <cell r="AC1297">
            <v>350.11708872632909</v>
          </cell>
          <cell r="AD1297">
            <v>64.607810239560962</v>
          </cell>
          <cell r="AE1297">
            <v>0</v>
          </cell>
          <cell r="AF1297">
            <v>64.607810239560962</v>
          </cell>
          <cell r="AG1297">
            <v>178.28501996317166</v>
          </cell>
          <cell r="AH1297">
            <v>0</v>
          </cell>
          <cell r="AI1297">
            <v>178.28501996317166</v>
          </cell>
          <cell r="AJ1297">
            <v>19.518658844582639</v>
          </cell>
          <cell r="AK1297">
            <v>0</v>
          </cell>
          <cell r="AL1297">
            <v>19.518658844582639</v>
          </cell>
          <cell r="AM1297">
            <v>0</v>
          </cell>
          <cell r="AN1297">
            <v>0</v>
          </cell>
          <cell r="AO1297">
            <v>0</v>
          </cell>
          <cell r="AP1297">
            <v>0.21363450420749461</v>
          </cell>
          <cell r="AQ1297">
            <v>0.21363450420749461</v>
          </cell>
          <cell r="AR1297">
            <v>612.52857777364432</v>
          </cell>
          <cell r="AS1297">
            <v>0</v>
          </cell>
        </row>
        <row r="1298">
          <cell r="A1298" t="str">
            <v>л/с №3000000145504</v>
          </cell>
          <cell r="B1298" t="str">
            <v>А/м 69</v>
          </cell>
          <cell r="C1298" t="str">
            <v>Ковалевский Леонид Олегович</v>
          </cell>
          <cell r="D1298">
            <v>44521</v>
          </cell>
          <cell r="E1298">
            <v>13.5</v>
          </cell>
          <cell r="F1298">
            <v>31</v>
          </cell>
          <cell r="G1298">
            <v>28</v>
          </cell>
          <cell r="H1298">
            <v>31</v>
          </cell>
          <cell r="I1298">
            <v>30</v>
          </cell>
          <cell r="J1298">
            <v>31</v>
          </cell>
          <cell r="K1298">
            <v>151</v>
          </cell>
          <cell r="V1298">
            <v>0.12211200159262031</v>
          </cell>
          <cell r="W1298">
            <v>2.2533573141400597E-2</v>
          </cell>
          <cell r="X1298">
            <v>6.218131403091947E-2</v>
          </cell>
          <cell r="Y1298">
            <v>6.8076154425542306E-3</v>
          </cell>
          <cell r="Z1298">
            <v>0</v>
          </cell>
          <cell r="AA1298">
            <v>350.11708872632909</v>
          </cell>
          <cell r="AB1298">
            <v>0</v>
          </cell>
          <cell r="AC1298">
            <v>350.11708872632909</v>
          </cell>
          <cell r="AD1298">
            <v>64.607810239560962</v>
          </cell>
          <cell r="AE1298">
            <v>0</v>
          </cell>
          <cell r="AF1298">
            <v>64.607810239560962</v>
          </cell>
          <cell r="AG1298">
            <v>178.28501996317166</v>
          </cell>
          <cell r="AH1298">
            <v>0</v>
          </cell>
          <cell r="AI1298">
            <v>178.28501996317166</v>
          </cell>
          <cell r="AJ1298">
            <v>19.518658844582639</v>
          </cell>
          <cell r="AK1298">
            <v>0</v>
          </cell>
          <cell r="AL1298">
            <v>19.518658844582639</v>
          </cell>
          <cell r="AM1298">
            <v>0</v>
          </cell>
          <cell r="AN1298">
            <v>0</v>
          </cell>
          <cell r="AO1298">
            <v>0</v>
          </cell>
          <cell r="AP1298">
            <v>0.21363450420749461</v>
          </cell>
          <cell r="AQ1298">
            <v>0.21363450420749461</v>
          </cell>
          <cell r="AR1298">
            <v>612.52857777364432</v>
          </cell>
          <cell r="AS1298">
            <v>0</v>
          </cell>
        </row>
        <row r="1299">
          <cell r="A1299" t="str">
            <v>л/с №3000000145573</v>
          </cell>
          <cell r="B1299" t="str">
            <v>А/м 7</v>
          </cell>
          <cell r="C1299" t="str">
            <v>Трегубова Маргарита Сергеевна</v>
          </cell>
          <cell r="D1299">
            <v>44523</v>
          </cell>
          <cell r="E1299">
            <v>17.100000000000001</v>
          </cell>
          <cell r="F1299">
            <v>31</v>
          </cell>
          <cell r="G1299">
            <v>28</v>
          </cell>
          <cell r="H1299">
            <v>31</v>
          </cell>
          <cell r="I1299">
            <v>30</v>
          </cell>
          <cell r="J1299">
            <v>31</v>
          </cell>
          <cell r="K1299">
            <v>151</v>
          </cell>
          <cell r="V1299">
            <v>0.15467520201731907</v>
          </cell>
          <cell r="W1299">
            <v>2.8542525979107426E-2</v>
          </cell>
          <cell r="X1299">
            <v>7.8762997772497997E-2</v>
          </cell>
          <cell r="Y1299">
            <v>8.6229795605686933E-3</v>
          </cell>
          <cell r="Z1299">
            <v>0</v>
          </cell>
          <cell r="AA1299">
            <v>443.4816457200169</v>
          </cell>
          <cell r="AB1299">
            <v>0</v>
          </cell>
          <cell r="AC1299">
            <v>443.4816457200169</v>
          </cell>
          <cell r="AD1299">
            <v>81.836559636777224</v>
          </cell>
          <cell r="AE1299">
            <v>0</v>
          </cell>
          <cell r="AF1299">
            <v>81.836559636777224</v>
          </cell>
          <cell r="AG1299">
            <v>225.82769195335081</v>
          </cell>
          <cell r="AH1299">
            <v>0</v>
          </cell>
          <cell r="AI1299">
            <v>225.82769195335081</v>
          </cell>
          <cell r="AJ1299">
            <v>24.723634536471344</v>
          </cell>
          <cell r="AK1299">
            <v>0</v>
          </cell>
          <cell r="AL1299">
            <v>24.723634536471344</v>
          </cell>
          <cell r="AM1299">
            <v>0</v>
          </cell>
          <cell r="AN1299">
            <v>0</v>
          </cell>
          <cell r="AO1299">
            <v>0</v>
          </cell>
          <cell r="AP1299">
            <v>0.27060370532949318</v>
          </cell>
          <cell r="AQ1299">
            <v>0.27060370532949318</v>
          </cell>
          <cell r="AR1299">
            <v>775.86953184661627</v>
          </cell>
          <cell r="AS1299">
            <v>0</v>
          </cell>
        </row>
        <row r="1300">
          <cell r="A1300" t="str">
            <v>л/с №3000000148353</v>
          </cell>
          <cell r="B1300" t="str">
            <v>А/м 70</v>
          </cell>
          <cell r="C1300" t="str">
            <v>Кузнецов Владимир Анатольевич</v>
          </cell>
          <cell r="D1300">
            <v>44573</v>
          </cell>
          <cell r="E1300">
            <v>16</v>
          </cell>
          <cell r="F1300">
            <v>31</v>
          </cell>
          <cell r="G1300">
            <v>28</v>
          </cell>
          <cell r="H1300">
            <v>31</v>
          </cell>
          <cell r="I1300">
            <v>30</v>
          </cell>
          <cell r="J1300">
            <v>31</v>
          </cell>
          <cell r="K1300">
            <v>151</v>
          </cell>
          <cell r="V1300">
            <v>0.14472533522088332</v>
          </cell>
          <cell r="W1300">
            <v>2.6706457056474783E-2</v>
          </cell>
          <cell r="X1300">
            <v>7.3696372184793441E-2</v>
          </cell>
          <cell r="Y1300">
            <v>8.0682849689531627E-3</v>
          </cell>
          <cell r="Z1300">
            <v>0</v>
          </cell>
          <cell r="AA1300">
            <v>414.95358663861219</v>
          </cell>
          <cell r="AB1300">
            <v>0</v>
          </cell>
          <cell r="AC1300">
            <v>414.95358663861219</v>
          </cell>
          <cell r="AD1300">
            <v>76.572219543183365</v>
          </cell>
          <cell r="AE1300">
            <v>0</v>
          </cell>
          <cell r="AF1300">
            <v>76.572219543183365</v>
          </cell>
          <cell r="AG1300">
            <v>211.30076440079606</v>
          </cell>
          <cell r="AH1300">
            <v>0</v>
          </cell>
          <cell r="AI1300">
            <v>211.30076440079606</v>
          </cell>
          <cell r="AJ1300">
            <v>23.133225297283129</v>
          </cell>
          <cell r="AK1300">
            <v>0</v>
          </cell>
          <cell r="AL1300">
            <v>23.133225297283129</v>
          </cell>
          <cell r="AM1300">
            <v>0</v>
          </cell>
          <cell r="AN1300">
            <v>0</v>
          </cell>
          <cell r="AO1300">
            <v>0</v>
          </cell>
          <cell r="AP1300">
            <v>0.2531964494311047</v>
          </cell>
          <cell r="AQ1300">
            <v>0.2531964494311047</v>
          </cell>
          <cell r="AR1300">
            <v>725.95979587987472</v>
          </cell>
          <cell r="AS1300">
            <v>0</v>
          </cell>
        </row>
        <row r="1301">
          <cell r="A1301" t="str">
            <v>л/с №3000000151381</v>
          </cell>
          <cell r="B1301" t="str">
            <v>А/м 71</v>
          </cell>
          <cell r="C1301" t="str">
            <v>Зазаев Виталий Сергеевич</v>
          </cell>
          <cell r="D1301">
            <v>44538</v>
          </cell>
          <cell r="E1301">
            <v>14.2</v>
          </cell>
          <cell r="F1301">
            <v>31</v>
          </cell>
          <cell r="G1301">
            <v>28</v>
          </cell>
          <cell r="H1301">
            <v>31</v>
          </cell>
          <cell r="I1301">
            <v>30</v>
          </cell>
          <cell r="J1301">
            <v>31</v>
          </cell>
          <cell r="K1301">
            <v>151</v>
          </cell>
          <cell r="V1301">
            <v>0.12844373500853395</v>
          </cell>
          <cell r="W1301">
            <v>2.370198063762137E-2</v>
          </cell>
          <cell r="X1301">
            <v>6.5405530314004173E-2</v>
          </cell>
          <cell r="Y1301">
            <v>7.1606029099459314E-3</v>
          </cell>
          <cell r="Z1301">
            <v>0</v>
          </cell>
          <cell r="AA1301">
            <v>368.27130814176837</v>
          </cell>
          <cell r="AB1301">
            <v>0</v>
          </cell>
          <cell r="AC1301">
            <v>368.27130814176837</v>
          </cell>
          <cell r="AD1301">
            <v>67.957844844575234</v>
          </cell>
          <cell r="AE1301">
            <v>0</v>
          </cell>
          <cell r="AF1301">
            <v>67.957844844575234</v>
          </cell>
          <cell r="AG1301">
            <v>187.52942840570648</v>
          </cell>
          <cell r="AH1301">
            <v>0</v>
          </cell>
          <cell r="AI1301">
            <v>187.52942840570648</v>
          </cell>
          <cell r="AJ1301">
            <v>20.530737451338773</v>
          </cell>
          <cell r="AK1301">
            <v>0</v>
          </cell>
          <cell r="AL1301">
            <v>20.530737451338773</v>
          </cell>
          <cell r="AM1301">
            <v>0</v>
          </cell>
          <cell r="AN1301">
            <v>0</v>
          </cell>
          <cell r="AO1301">
            <v>0</v>
          </cell>
          <cell r="AP1301">
            <v>0.22471184887010542</v>
          </cell>
          <cell r="AQ1301">
            <v>0.22471184887010542</v>
          </cell>
          <cell r="AR1301">
            <v>644.28931884338886</v>
          </cell>
          <cell r="AS1301">
            <v>0</v>
          </cell>
        </row>
        <row r="1302">
          <cell r="A1302" t="str">
            <v>л/с №3000000145628</v>
          </cell>
          <cell r="B1302" t="str">
            <v>А/м 72</v>
          </cell>
          <cell r="C1302" t="str">
            <v>Хаметов Михаил Борисович</v>
          </cell>
          <cell r="D1302">
            <v>44524</v>
          </cell>
          <cell r="E1302">
            <v>15.4</v>
          </cell>
          <cell r="F1302">
            <v>31</v>
          </cell>
          <cell r="G1302">
            <v>28</v>
          </cell>
          <cell r="H1302">
            <v>31</v>
          </cell>
          <cell r="I1302">
            <v>30</v>
          </cell>
          <cell r="J1302">
            <v>31</v>
          </cell>
          <cell r="K1302">
            <v>151</v>
          </cell>
          <cell r="V1302">
            <v>0.1392981351501002</v>
          </cell>
          <cell r="W1302">
            <v>2.570496491685698E-2</v>
          </cell>
          <cell r="X1302">
            <v>7.0932758227863685E-2</v>
          </cell>
          <cell r="Y1302">
            <v>7.7657242826174189E-3</v>
          </cell>
          <cell r="Z1302">
            <v>0</v>
          </cell>
          <cell r="AA1302">
            <v>399.39282713966429</v>
          </cell>
          <cell r="AB1302">
            <v>0</v>
          </cell>
          <cell r="AC1302">
            <v>399.39282713966429</v>
          </cell>
          <cell r="AD1302">
            <v>73.700761310313993</v>
          </cell>
          <cell r="AE1302">
            <v>0</v>
          </cell>
          <cell r="AF1302">
            <v>73.700761310313993</v>
          </cell>
          <cell r="AG1302">
            <v>203.3769857357662</v>
          </cell>
          <cell r="AH1302">
            <v>0</v>
          </cell>
          <cell r="AI1302">
            <v>203.3769857357662</v>
          </cell>
          <cell r="AJ1302">
            <v>22.265729348635009</v>
          </cell>
          <cell r="AK1302">
            <v>0</v>
          </cell>
          <cell r="AL1302">
            <v>22.265729348635009</v>
          </cell>
          <cell r="AM1302">
            <v>0</v>
          </cell>
          <cell r="AN1302">
            <v>0</v>
          </cell>
          <cell r="AO1302">
            <v>0</v>
          </cell>
          <cell r="AP1302">
            <v>0.24370158257743829</v>
          </cell>
          <cell r="AQ1302">
            <v>0.24370158257743829</v>
          </cell>
          <cell r="AR1302">
            <v>698.73630353437943</v>
          </cell>
          <cell r="AS1302">
            <v>0</v>
          </cell>
        </row>
        <row r="1303">
          <cell r="A1303" t="str">
            <v>л/с №3000000145630</v>
          </cell>
          <cell r="B1303" t="str">
            <v>А/м 73</v>
          </cell>
          <cell r="C1303" t="str">
            <v>Пириев Вугар Тельман оглы</v>
          </cell>
          <cell r="D1303">
            <v>44524</v>
          </cell>
          <cell r="E1303">
            <v>15.4</v>
          </cell>
          <cell r="F1303">
            <v>31</v>
          </cell>
          <cell r="G1303">
            <v>28</v>
          </cell>
          <cell r="H1303">
            <v>31</v>
          </cell>
          <cell r="I1303">
            <v>30</v>
          </cell>
          <cell r="J1303">
            <v>31</v>
          </cell>
          <cell r="K1303">
            <v>151</v>
          </cell>
          <cell r="V1303">
            <v>0.1392981351501002</v>
          </cell>
          <cell r="W1303">
            <v>2.570496491685698E-2</v>
          </cell>
          <cell r="X1303">
            <v>7.0932758227863685E-2</v>
          </cell>
          <cell r="Y1303">
            <v>7.7657242826174189E-3</v>
          </cell>
          <cell r="Z1303">
            <v>0</v>
          </cell>
          <cell r="AA1303">
            <v>399.39282713966429</v>
          </cell>
          <cell r="AB1303">
            <v>0</v>
          </cell>
          <cell r="AC1303">
            <v>399.39282713966429</v>
          </cell>
          <cell r="AD1303">
            <v>73.700761310313993</v>
          </cell>
          <cell r="AE1303">
            <v>0</v>
          </cell>
          <cell r="AF1303">
            <v>73.700761310313993</v>
          </cell>
          <cell r="AG1303">
            <v>203.3769857357662</v>
          </cell>
          <cell r="AH1303">
            <v>0</v>
          </cell>
          <cell r="AI1303">
            <v>203.3769857357662</v>
          </cell>
          <cell r="AJ1303">
            <v>22.265729348635009</v>
          </cell>
          <cell r="AK1303">
            <v>0</v>
          </cell>
          <cell r="AL1303">
            <v>22.265729348635009</v>
          </cell>
          <cell r="AM1303">
            <v>0</v>
          </cell>
          <cell r="AN1303">
            <v>0</v>
          </cell>
          <cell r="AO1303">
            <v>0</v>
          </cell>
          <cell r="AP1303">
            <v>0.24370158257743829</v>
          </cell>
          <cell r="AQ1303">
            <v>0.24370158257743829</v>
          </cell>
          <cell r="AR1303">
            <v>698.73630353437943</v>
          </cell>
          <cell r="AS1303">
            <v>0</v>
          </cell>
        </row>
        <row r="1304">
          <cell r="A1304" t="str">
            <v>л/с №3000000145731</v>
          </cell>
          <cell r="B1304" t="str">
            <v>А/м 74</v>
          </cell>
          <cell r="C1304" t="str">
            <v>Евстратова Мария Михайловна</v>
          </cell>
          <cell r="D1304">
            <v>44529</v>
          </cell>
          <cell r="E1304">
            <v>14</v>
          </cell>
          <cell r="F1304">
            <v>31</v>
          </cell>
          <cell r="G1304">
            <v>28</v>
          </cell>
          <cell r="H1304">
            <v>31</v>
          </cell>
          <cell r="I1304">
            <v>30</v>
          </cell>
          <cell r="J1304">
            <v>31</v>
          </cell>
          <cell r="K1304">
            <v>151</v>
          </cell>
          <cell r="V1304">
            <v>0.12663466831827291</v>
          </cell>
          <cell r="W1304">
            <v>2.3368149924415434E-2</v>
          </cell>
          <cell r="X1304">
            <v>6.4484325661694264E-2</v>
          </cell>
          <cell r="Y1304">
            <v>7.0597493478340174E-3</v>
          </cell>
          <cell r="Z1304">
            <v>0</v>
          </cell>
          <cell r="AA1304">
            <v>363.08438830878572</v>
          </cell>
          <cell r="AB1304">
            <v>0</v>
          </cell>
          <cell r="AC1304">
            <v>363.08438830878572</v>
          </cell>
          <cell r="AD1304">
            <v>67.000692100285448</v>
          </cell>
          <cell r="AE1304">
            <v>0</v>
          </cell>
          <cell r="AF1304">
            <v>67.000692100285448</v>
          </cell>
          <cell r="AG1304">
            <v>184.88816885069656</v>
          </cell>
          <cell r="AH1304">
            <v>0</v>
          </cell>
          <cell r="AI1304">
            <v>184.88816885069656</v>
          </cell>
          <cell r="AJ1304">
            <v>20.241572135122738</v>
          </cell>
          <cell r="AK1304">
            <v>0</v>
          </cell>
          <cell r="AL1304">
            <v>20.241572135122738</v>
          </cell>
          <cell r="AM1304">
            <v>0</v>
          </cell>
          <cell r="AN1304">
            <v>0</v>
          </cell>
          <cell r="AO1304">
            <v>0</v>
          </cell>
          <cell r="AP1304">
            <v>0.22154689325221663</v>
          </cell>
          <cell r="AQ1304">
            <v>0.22154689325221663</v>
          </cell>
          <cell r="AR1304">
            <v>635.21482139489046</v>
          </cell>
          <cell r="AS1304">
            <v>0</v>
          </cell>
        </row>
        <row r="1305">
          <cell r="A1305" t="str">
            <v>л/с №3000000147099</v>
          </cell>
          <cell r="B1305" t="str">
            <v>А/м 75</v>
          </cell>
          <cell r="C1305" t="str">
            <v>Худякова Раксана Александровна</v>
          </cell>
          <cell r="D1305">
            <v>44541</v>
          </cell>
          <cell r="E1305">
            <v>15.1</v>
          </cell>
          <cell r="F1305">
            <v>31</v>
          </cell>
          <cell r="G1305">
            <v>28</v>
          </cell>
          <cell r="H1305">
            <v>31</v>
          </cell>
          <cell r="I1305">
            <v>30</v>
          </cell>
          <cell r="J1305">
            <v>31</v>
          </cell>
          <cell r="K1305">
            <v>151</v>
          </cell>
          <cell r="V1305">
            <v>0.13658453511470864</v>
          </cell>
          <cell r="W1305">
            <v>2.5204218847048074E-2</v>
          </cell>
          <cell r="X1305">
            <v>6.9550951249398807E-2</v>
          </cell>
          <cell r="Y1305">
            <v>7.6144439394495471E-3</v>
          </cell>
          <cell r="Z1305">
            <v>0</v>
          </cell>
          <cell r="AA1305">
            <v>391.61244739019031</v>
          </cell>
          <cell r="AB1305">
            <v>0</v>
          </cell>
          <cell r="AC1305">
            <v>391.61244739019031</v>
          </cell>
          <cell r="AD1305">
            <v>72.265032193879293</v>
          </cell>
          <cell r="AE1305">
            <v>0</v>
          </cell>
          <cell r="AF1305">
            <v>72.265032193879293</v>
          </cell>
          <cell r="AG1305">
            <v>199.41509640325125</v>
          </cell>
          <cell r="AH1305">
            <v>0</v>
          </cell>
          <cell r="AI1305">
            <v>199.41509640325125</v>
          </cell>
          <cell r="AJ1305">
            <v>21.831981374310953</v>
          </cell>
          <cell r="AK1305">
            <v>0</v>
          </cell>
          <cell r="AL1305">
            <v>21.831981374310953</v>
          </cell>
          <cell r="AM1305">
            <v>0</v>
          </cell>
          <cell r="AN1305">
            <v>0</v>
          </cell>
          <cell r="AO1305">
            <v>0</v>
          </cell>
          <cell r="AP1305">
            <v>0.23895414915060506</v>
          </cell>
          <cell r="AQ1305">
            <v>0.23895414915060506</v>
          </cell>
          <cell r="AR1305">
            <v>685.12455736163179</v>
          </cell>
          <cell r="AS1305">
            <v>0</v>
          </cell>
        </row>
        <row r="1306">
          <cell r="A1306" t="str">
            <v>л/с №3000000145552</v>
          </cell>
          <cell r="B1306" t="str">
            <v>А/м 76</v>
          </cell>
          <cell r="C1306" t="str">
            <v>Аносов Андрей Юрьевич</v>
          </cell>
          <cell r="D1306">
            <v>44520</v>
          </cell>
          <cell r="E1306">
            <v>15.1</v>
          </cell>
          <cell r="F1306">
            <v>31</v>
          </cell>
          <cell r="G1306">
            <v>28</v>
          </cell>
          <cell r="H1306">
            <v>31</v>
          </cell>
          <cell r="I1306">
            <v>30</v>
          </cell>
          <cell r="J1306">
            <v>31</v>
          </cell>
          <cell r="K1306">
            <v>151</v>
          </cell>
          <cell r="V1306">
            <v>0.13658453511470864</v>
          </cell>
          <cell r="W1306">
            <v>2.5204218847048074E-2</v>
          </cell>
          <cell r="X1306">
            <v>6.9550951249398807E-2</v>
          </cell>
          <cell r="Y1306">
            <v>7.6144439394495471E-3</v>
          </cell>
          <cell r="Z1306">
            <v>0</v>
          </cell>
          <cell r="AA1306">
            <v>391.61244739019031</v>
          </cell>
          <cell r="AB1306">
            <v>0</v>
          </cell>
          <cell r="AC1306">
            <v>391.61244739019031</v>
          </cell>
          <cell r="AD1306">
            <v>72.265032193879293</v>
          </cell>
          <cell r="AE1306">
            <v>0</v>
          </cell>
          <cell r="AF1306">
            <v>72.265032193879293</v>
          </cell>
          <cell r="AG1306">
            <v>199.41509640325125</v>
          </cell>
          <cell r="AH1306">
            <v>0</v>
          </cell>
          <cell r="AI1306">
            <v>199.41509640325125</v>
          </cell>
          <cell r="AJ1306">
            <v>21.831981374310953</v>
          </cell>
          <cell r="AK1306">
            <v>0</v>
          </cell>
          <cell r="AL1306">
            <v>21.831981374310953</v>
          </cell>
          <cell r="AM1306">
            <v>0</v>
          </cell>
          <cell r="AN1306">
            <v>0</v>
          </cell>
          <cell r="AO1306">
            <v>0</v>
          </cell>
          <cell r="AP1306">
            <v>0.23895414915060506</v>
          </cell>
          <cell r="AQ1306">
            <v>0.23895414915060506</v>
          </cell>
          <cell r="AR1306">
            <v>685.12455736163179</v>
          </cell>
          <cell r="AS1306">
            <v>0</v>
          </cell>
        </row>
        <row r="1307">
          <cell r="A1307" t="str">
            <v>л/с №3000000145494</v>
          </cell>
          <cell r="B1307" t="str">
            <v>А/м 77</v>
          </cell>
          <cell r="C1307" t="str">
            <v>Седова Лариса Петровна</v>
          </cell>
          <cell r="D1307">
            <v>44521</v>
          </cell>
          <cell r="E1307">
            <v>15.1</v>
          </cell>
          <cell r="F1307">
            <v>31</v>
          </cell>
          <cell r="G1307">
            <v>28</v>
          </cell>
          <cell r="H1307">
            <v>31</v>
          </cell>
          <cell r="I1307">
            <v>30</v>
          </cell>
          <cell r="J1307">
            <v>31</v>
          </cell>
          <cell r="K1307">
            <v>151</v>
          </cell>
          <cell r="V1307">
            <v>0.13658453511470864</v>
          </cell>
          <cell r="W1307">
            <v>2.5204218847048074E-2</v>
          </cell>
          <cell r="X1307">
            <v>6.9550951249398807E-2</v>
          </cell>
          <cell r="Y1307">
            <v>7.6144439394495471E-3</v>
          </cell>
          <cell r="Z1307">
            <v>0</v>
          </cell>
          <cell r="AA1307">
            <v>391.61244739019031</v>
          </cell>
          <cell r="AB1307">
            <v>0</v>
          </cell>
          <cell r="AC1307">
            <v>391.61244739019031</v>
          </cell>
          <cell r="AD1307">
            <v>72.265032193879293</v>
          </cell>
          <cell r="AE1307">
            <v>0</v>
          </cell>
          <cell r="AF1307">
            <v>72.265032193879293</v>
          </cell>
          <cell r="AG1307">
            <v>199.41509640325125</v>
          </cell>
          <cell r="AH1307">
            <v>0</v>
          </cell>
          <cell r="AI1307">
            <v>199.41509640325125</v>
          </cell>
          <cell r="AJ1307">
            <v>21.831981374310953</v>
          </cell>
          <cell r="AK1307">
            <v>0</v>
          </cell>
          <cell r="AL1307">
            <v>21.831981374310953</v>
          </cell>
          <cell r="AM1307">
            <v>0</v>
          </cell>
          <cell r="AN1307">
            <v>0</v>
          </cell>
          <cell r="AO1307">
            <v>0</v>
          </cell>
          <cell r="AP1307">
            <v>0.23895414915060506</v>
          </cell>
          <cell r="AQ1307">
            <v>0.23895414915060506</v>
          </cell>
          <cell r="AR1307">
            <v>685.12455736163179</v>
          </cell>
          <cell r="AS1307">
            <v>0</v>
          </cell>
        </row>
        <row r="1308">
          <cell r="A1308" t="str">
            <v>л/с №3000000145624</v>
          </cell>
          <cell r="B1308" t="str">
            <v>А/м 78</v>
          </cell>
          <cell r="C1308" t="str">
            <v>Гуреев Николай Петрович</v>
          </cell>
          <cell r="D1308">
            <v>44519</v>
          </cell>
          <cell r="E1308">
            <v>14</v>
          </cell>
          <cell r="F1308">
            <v>31</v>
          </cell>
          <cell r="G1308">
            <v>28</v>
          </cell>
          <cell r="H1308">
            <v>31</v>
          </cell>
          <cell r="I1308">
            <v>30</v>
          </cell>
          <cell r="J1308">
            <v>31</v>
          </cell>
          <cell r="K1308">
            <v>151</v>
          </cell>
          <cell r="V1308">
            <v>0.12663466831827291</v>
          </cell>
          <cell r="W1308">
            <v>2.3368149924415434E-2</v>
          </cell>
          <cell r="X1308">
            <v>6.4484325661694264E-2</v>
          </cell>
          <cell r="Y1308">
            <v>7.0597493478340174E-3</v>
          </cell>
          <cell r="Z1308">
            <v>0</v>
          </cell>
          <cell r="AA1308">
            <v>363.08438830878572</v>
          </cell>
          <cell r="AB1308">
            <v>0</v>
          </cell>
          <cell r="AC1308">
            <v>363.08438830878572</v>
          </cell>
          <cell r="AD1308">
            <v>67.000692100285448</v>
          </cell>
          <cell r="AE1308">
            <v>0</v>
          </cell>
          <cell r="AF1308">
            <v>67.000692100285448</v>
          </cell>
          <cell r="AG1308">
            <v>184.88816885069656</v>
          </cell>
          <cell r="AH1308">
            <v>0</v>
          </cell>
          <cell r="AI1308">
            <v>184.88816885069656</v>
          </cell>
          <cell r="AJ1308">
            <v>20.241572135122738</v>
          </cell>
          <cell r="AK1308">
            <v>0</v>
          </cell>
          <cell r="AL1308">
            <v>20.241572135122738</v>
          </cell>
          <cell r="AM1308">
            <v>0</v>
          </cell>
          <cell r="AN1308">
            <v>0</v>
          </cell>
          <cell r="AO1308">
            <v>0</v>
          </cell>
          <cell r="AP1308">
            <v>0.22154689325221663</v>
          </cell>
          <cell r="AQ1308">
            <v>0.22154689325221663</v>
          </cell>
          <cell r="AR1308">
            <v>635.21482139489046</v>
          </cell>
          <cell r="AS1308">
            <v>0</v>
          </cell>
        </row>
        <row r="1309">
          <cell r="A1309" t="str">
            <v>л/с №3000000136058</v>
          </cell>
          <cell r="B1309" t="str">
            <v>А/м 79</v>
          </cell>
          <cell r="C1309" t="str">
            <v>СЗ КиноДевелопмент</v>
          </cell>
          <cell r="D1309">
            <v>44378</v>
          </cell>
          <cell r="E1309">
            <v>15.1</v>
          </cell>
          <cell r="F1309">
            <v>31</v>
          </cell>
          <cell r="G1309">
            <v>28</v>
          </cell>
          <cell r="H1309">
            <v>31</v>
          </cell>
          <cell r="I1309">
            <v>30</v>
          </cell>
          <cell r="J1309">
            <v>31</v>
          </cell>
          <cell r="K1309">
            <v>151</v>
          </cell>
          <cell r="V1309">
            <v>0.13658453511470864</v>
          </cell>
          <cell r="W1309">
            <v>2.5204218847048074E-2</v>
          </cell>
          <cell r="X1309">
            <v>6.9550951249398807E-2</v>
          </cell>
          <cell r="Y1309">
            <v>7.6144439394495471E-3</v>
          </cell>
          <cell r="Z1309">
            <v>0</v>
          </cell>
          <cell r="AA1309">
            <v>391.61244739019031</v>
          </cell>
          <cell r="AB1309">
            <v>0</v>
          </cell>
          <cell r="AC1309">
            <v>391.61244739019031</v>
          </cell>
          <cell r="AD1309">
            <v>72.265032193879293</v>
          </cell>
          <cell r="AE1309">
            <v>0</v>
          </cell>
          <cell r="AF1309">
            <v>72.265032193879293</v>
          </cell>
          <cell r="AG1309">
            <v>199.41509640325125</v>
          </cell>
          <cell r="AH1309">
            <v>0</v>
          </cell>
          <cell r="AI1309">
            <v>199.41509640325125</v>
          </cell>
          <cell r="AJ1309">
            <v>21.831981374310953</v>
          </cell>
          <cell r="AK1309">
            <v>0</v>
          </cell>
          <cell r="AL1309">
            <v>21.831981374310953</v>
          </cell>
          <cell r="AM1309">
            <v>0</v>
          </cell>
          <cell r="AN1309">
            <v>0</v>
          </cell>
          <cell r="AO1309">
            <v>0</v>
          </cell>
          <cell r="AP1309">
            <v>0.23895414915060506</v>
          </cell>
          <cell r="AQ1309">
            <v>0.23895414915060506</v>
          </cell>
          <cell r="AR1309">
            <v>685.12455736163179</v>
          </cell>
          <cell r="AS1309">
            <v>0</v>
          </cell>
        </row>
        <row r="1310">
          <cell r="A1310" t="str">
            <v>л/с №3000000147151</v>
          </cell>
          <cell r="B1310" t="str">
            <v>А/м 8</v>
          </cell>
          <cell r="C1310" t="str">
            <v>Петросян Григор Ваникович</v>
          </cell>
          <cell r="D1310">
            <v>44532</v>
          </cell>
          <cell r="E1310">
            <v>18.2</v>
          </cell>
          <cell r="F1310">
            <v>31</v>
          </cell>
          <cell r="G1310">
            <v>28</v>
          </cell>
          <cell r="H1310">
            <v>31</v>
          </cell>
          <cell r="I1310">
            <v>30</v>
          </cell>
          <cell r="J1310">
            <v>31</v>
          </cell>
          <cell r="K1310">
            <v>151</v>
          </cell>
          <cell r="V1310">
            <v>0.16462506881375477</v>
          </cell>
          <cell r="W1310">
            <v>3.0378594901740066E-2</v>
          </cell>
          <cell r="X1310">
            <v>8.382962336020254E-2</v>
          </cell>
          <cell r="Y1310">
            <v>9.1776741521842221E-3</v>
          </cell>
          <cell r="Z1310">
            <v>0</v>
          </cell>
          <cell r="AA1310">
            <v>472.00970480142138</v>
          </cell>
          <cell r="AB1310">
            <v>0</v>
          </cell>
          <cell r="AC1310">
            <v>472.00970480142138</v>
          </cell>
          <cell r="AD1310">
            <v>87.100899730371083</v>
          </cell>
          <cell r="AE1310">
            <v>0</v>
          </cell>
          <cell r="AF1310">
            <v>87.100899730371083</v>
          </cell>
          <cell r="AG1310">
            <v>240.3546195059055</v>
          </cell>
          <cell r="AH1310">
            <v>0</v>
          </cell>
          <cell r="AI1310">
            <v>240.3546195059055</v>
          </cell>
          <cell r="AJ1310">
            <v>26.314043775659556</v>
          </cell>
          <cell r="AK1310">
            <v>0</v>
          </cell>
          <cell r="AL1310">
            <v>26.314043775659556</v>
          </cell>
          <cell r="AM1310">
            <v>0</v>
          </cell>
          <cell r="AN1310">
            <v>0</v>
          </cell>
          <cell r="AO1310">
            <v>0</v>
          </cell>
          <cell r="AP1310">
            <v>0.28801096122788161</v>
          </cell>
          <cell r="AQ1310">
            <v>0.28801096122788161</v>
          </cell>
          <cell r="AR1310">
            <v>825.77926781335759</v>
          </cell>
          <cell r="AS1310">
            <v>0</v>
          </cell>
        </row>
        <row r="1311">
          <cell r="A1311" t="str">
            <v>л/с №3000000146439</v>
          </cell>
          <cell r="B1311" t="str">
            <v>А/м 80</v>
          </cell>
          <cell r="C1311" t="str">
            <v>Тришкина Марина Дмитриевна</v>
          </cell>
          <cell r="D1311">
            <v>44536</v>
          </cell>
          <cell r="E1311">
            <v>14</v>
          </cell>
          <cell r="F1311">
            <v>31</v>
          </cell>
          <cell r="G1311">
            <v>28</v>
          </cell>
          <cell r="H1311">
            <v>31</v>
          </cell>
          <cell r="I1311">
            <v>30</v>
          </cell>
          <cell r="J1311">
            <v>31</v>
          </cell>
          <cell r="K1311">
            <v>151</v>
          </cell>
          <cell r="V1311">
            <v>0.12663466831827291</v>
          </cell>
          <cell r="W1311">
            <v>2.3368149924415434E-2</v>
          </cell>
          <cell r="X1311">
            <v>6.4484325661694264E-2</v>
          </cell>
          <cell r="Y1311">
            <v>7.0597493478340174E-3</v>
          </cell>
          <cell r="Z1311">
            <v>0</v>
          </cell>
          <cell r="AA1311">
            <v>363.08438830878572</v>
          </cell>
          <cell r="AB1311">
            <v>0</v>
          </cell>
          <cell r="AC1311">
            <v>363.08438830878572</v>
          </cell>
          <cell r="AD1311">
            <v>67.000692100285448</v>
          </cell>
          <cell r="AE1311">
            <v>0</v>
          </cell>
          <cell r="AF1311">
            <v>67.000692100285448</v>
          </cell>
          <cell r="AG1311">
            <v>184.88816885069656</v>
          </cell>
          <cell r="AH1311">
            <v>0</v>
          </cell>
          <cell r="AI1311">
            <v>184.88816885069656</v>
          </cell>
          <cell r="AJ1311">
            <v>20.241572135122738</v>
          </cell>
          <cell r="AK1311">
            <v>0</v>
          </cell>
          <cell r="AL1311">
            <v>20.241572135122738</v>
          </cell>
          <cell r="AM1311">
            <v>0</v>
          </cell>
          <cell r="AN1311">
            <v>0</v>
          </cell>
          <cell r="AO1311">
            <v>0</v>
          </cell>
          <cell r="AP1311">
            <v>0.22154689325221663</v>
          </cell>
          <cell r="AQ1311">
            <v>0.22154689325221663</v>
          </cell>
          <cell r="AR1311">
            <v>635.21482139489046</v>
          </cell>
          <cell r="AS1311">
            <v>0</v>
          </cell>
        </row>
        <row r="1312">
          <cell r="A1312" t="str">
            <v>л/с №3000000148445</v>
          </cell>
          <cell r="B1312" t="str">
            <v>А/м 81</v>
          </cell>
          <cell r="C1312" t="str">
            <v>Котова Светлана Станиславовна</v>
          </cell>
          <cell r="D1312">
            <v>44543</v>
          </cell>
          <cell r="E1312">
            <v>15.1</v>
          </cell>
          <cell r="F1312">
            <v>31</v>
          </cell>
          <cell r="G1312">
            <v>28</v>
          </cell>
          <cell r="H1312">
            <v>31</v>
          </cell>
          <cell r="I1312">
            <v>30</v>
          </cell>
          <cell r="J1312">
            <v>31</v>
          </cell>
          <cell r="K1312">
            <v>151</v>
          </cell>
          <cell r="V1312">
            <v>0.13658453511470864</v>
          </cell>
          <cell r="W1312">
            <v>2.5204218847048074E-2</v>
          </cell>
          <cell r="X1312">
            <v>6.9550951249398807E-2</v>
          </cell>
          <cell r="Y1312">
            <v>7.6144439394495471E-3</v>
          </cell>
          <cell r="Z1312">
            <v>0</v>
          </cell>
          <cell r="AA1312">
            <v>391.61244739019031</v>
          </cell>
          <cell r="AB1312">
            <v>0</v>
          </cell>
          <cell r="AC1312">
            <v>391.61244739019031</v>
          </cell>
          <cell r="AD1312">
            <v>72.265032193879293</v>
          </cell>
          <cell r="AE1312">
            <v>0</v>
          </cell>
          <cell r="AF1312">
            <v>72.265032193879293</v>
          </cell>
          <cell r="AG1312">
            <v>199.41509640325125</v>
          </cell>
          <cell r="AH1312">
            <v>0</v>
          </cell>
          <cell r="AI1312">
            <v>199.41509640325125</v>
          </cell>
          <cell r="AJ1312">
            <v>21.831981374310953</v>
          </cell>
          <cell r="AK1312">
            <v>0</v>
          </cell>
          <cell r="AL1312">
            <v>21.831981374310953</v>
          </cell>
          <cell r="AM1312">
            <v>0</v>
          </cell>
          <cell r="AN1312">
            <v>0</v>
          </cell>
          <cell r="AO1312">
            <v>0</v>
          </cell>
          <cell r="AP1312">
            <v>0.23895414915060506</v>
          </cell>
          <cell r="AQ1312">
            <v>0.23895414915060506</v>
          </cell>
          <cell r="AR1312">
            <v>685.12455736163179</v>
          </cell>
          <cell r="AS1312">
            <v>0</v>
          </cell>
        </row>
        <row r="1313">
          <cell r="A1313" t="str">
            <v>л/с №3000000145699</v>
          </cell>
          <cell r="B1313" t="str">
            <v>А/м 82</v>
          </cell>
          <cell r="C1313" t="str">
            <v>Маковская Анастасия Геннадьевна</v>
          </cell>
          <cell r="D1313">
            <v>44528</v>
          </cell>
          <cell r="E1313">
            <v>15.1</v>
          </cell>
          <cell r="F1313">
            <v>31</v>
          </cell>
          <cell r="G1313">
            <v>28</v>
          </cell>
          <cell r="H1313">
            <v>31</v>
          </cell>
          <cell r="I1313">
            <v>30</v>
          </cell>
          <cell r="J1313">
            <v>31</v>
          </cell>
          <cell r="K1313">
            <v>151</v>
          </cell>
          <cell r="V1313">
            <v>0.13658453511470864</v>
          </cell>
          <cell r="W1313">
            <v>2.5204218847048074E-2</v>
          </cell>
          <cell r="X1313">
            <v>6.9550951249398807E-2</v>
          </cell>
          <cell r="Y1313">
            <v>7.6144439394495471E-3</v>
          </cell>
          <cell r="Z1313">
            <v>0</v>
          </cell>
          <cell r="AA1313">
            <v>391.61244739019031</v>
          </cell>
          <cell r="AB1313">
            <v>0</v>
          </cell>
          <cell r="AC1313">
            <v>391.61244739019031</v>
          </cell>
          <cell r="AD1313">
            <v>72.265032193879293</v>
          </cell>
          <cell r="AE1313">
            <v>0</v>
          </cell>
          <cell r="AF1313">
            <v>72.265032193879293</v>
          </cell>
          <cell r="AG1313">
            <v>199.41509640325125</v>
          </cell>
          <cell r="AH1313">
            <v>0</v>
          </cell>
          <cell r="AI1313">
            <v>199.41509640325125</v>
          </cell>
          <cell r="AJ1313">
            <v>21.831981374310953</v>
          </cell>
          <cell r="AK1313">
            <v>0</v>
          </cell>
          <cell r="AL1313">
            <v>21.831981374310953</v>
          </cell>
          <cell r="AM1313">
            <v>0</v>
          </cell>
          <cell r="AN1313">
            <v>0</v>
          </cell>
          <cell r="AO1313">
            <v>0</v>
          </cell>
          <cell r="AP1313">
            <v>0.23895414915060506</v>
          </cell>
          <cell r="AQ1313">
            <v>0.23895414915060506</v>
          </cell>
          <cell r="AR1313">
            <v>685.12455736163179</v>
          </cell>
          <cell r="AS1313">
            <v>0</v>
          </cell>
        </row>
        <row r="1314">
          <cell r="A1314" t="str">
            <v>л/с №3000000145574</v>
          </cell>
          <cell r="B1314" t="str">
            <v>А/м 83</v>
          </cell>
          <cell r="C1314" t="str">
            <v>Ушакова Ирина Александровна</v>
          </cell>
          <cell r="D1314">
            <v>44523</v>
          </cell>
          <cell r="E1314">
            <v>14</v>
          </cell>
          <cell r="F1314">
            <v>31</v>
          </cell>
          <cell r="G1314">
            <v>28</v>
          </cell>
          <cell r="H1314">
            <v>31</v>
          </cell>
          <cell r="I1314">
            <v>30</v>
          </cell>
          <cell r="J1314">
            <v>31</v>
          </cell>
          <cell r="K1314">
            <v>151</v>
          </cell>
          <cell r="V1314">
            <v>0.12663466831827291</v>
          </cell>
          <cell r="W1314">
            <v>2.3368149924415434E-2</v>
          </cell>
          <cell r="X1314">
            <v>6.4484325661694264E-2</v>
          </cell>
          <cell r="Y1314">
            <v>7.0597493478340174E-3</v>
          </cell>
          <cell r="Z1314">
            <v>0</v>
          </cell>
          <cell r="AA1314">
            <v>363.08438830878572</v>
          </cell>
          <cell r="AB1314">
            <v>0</v>
          </cell>
          <cell r="AC1314">
            <v>363.08438830878572</v>
          </cell>
          <cell r="AD1314">
            <v>67.000692100285448</v>
          </cell>
          <cell r="AE1314">
            <v>0</v>
          </cell>
          <cell r="AF1314">
            <v>67.000692100285448</v>
          </cell>
          <cell r="AG1314">
            <v>184.88816885069656</v>
          </cell>
          <cell r="AH1314">
            <v>0</v>
          </cell>
          <cell r="AI1314">
            <v>184.88816885069656</v>
          </cell>
          <cell r="AJ1314">
            <v>20.241572135122738</v>
          </cell>
          <cell r="AK1314">
            <v>0</v>
          </cell>
          <cell r="AL1314">
            <v>20.241572135122738</v>
          </cell>
          <cell r="AM1314">
            <v>0</v>
          </cell>
          <cell r="AN1314">
            <v>0</v>
          </cell>
          <cell r="AO1314">
            <v>0</v>
          </cell>
          <cell r="AP1314">
            <v>0.22154689325221663</v>
          </cell>
          <cell r="AQ1314">
            <v>0.22154689325221663</v>
          </cell>
          <cell r="AR1314">
            <v>635.21482139489046</v>
          </cell>
          <cell r="AS1314">
            <v>0</v>
          </cell>
        </row>
        <row r="1315">
          <cell r="A1315" t="str">
            <v>л/с №3000000148401</v>
          </cell>
          <cell r="B1315" t="str">
            <v>А/м 84</v>
          </cell>
          <cell r="C1315" t="str">
            <v>Гусаров Андрей Александрович</v>
          </cell>
          <cell r="D1315">
            <v>44575</v>
          </cell>
          <cell r="E1315">
            <v>14</v>
          </cell>
          <cell r="F1315">
            <v>31</v>
          </cell>
          <cell r="G1315">
            <v>28</v>
          </cell>
          <cell r="H1315">
            <v>31</v>
          </cell>
          <cell r="I1315">
            <v>30</v>
          </cell>
          <cell r="J1315">
            <v>31</v>
          </cell>
          <cell r="K1315">
            <v>151</v>
          </cell>
          <cell r="V1315">
            <v>0.12663466831827291</v>
          </cell>
          <cell r="W1315">
            <v>2.3368149924415434E-2</v>
          </cell>
          <cell r="X1315">
            <v>6.4484325661694264E-2</v>
          </cell>
          <cell r="Y1315">
            <v>7.0597493478340174E-3</v>
          </cell>
          <cell r="Z1315">
            <v>0</v>
          </cell>
          <cell r="AA1315">
            <v>363.08438830878572</v>
          </cell>
          <cell r="AB1315">
            <v>0</v>
          </cell>
          <cell r="AC1315">
            <v>363.08438830878572</v>
          </cell>
          <cell r="AD1315">
            <v>67.000692100285448</v>
          </cell>
          <cell r="AE1315">
            <v>0</v>
          </cell>
          <cell r="AF1315">
            <v>67.000692100285448</v>
          </cell>
          <cell r="AG1315">
            <v>184.88816885069656</v>
          </cell>
          <cell r="AH1315">
            <v>0</v>
          </cell>
          <cell r="AI1315">
            <v>184.88816885069656</v>
          </cell>
          <cell r="AJ1315">
            <v>20.241572135122738</v>
          </cell>
          <cell r="AK1315">
            <v>0</v>
          </cell>
          <cell r="AL1315">
            <v>20.241572135122738</v>
          </cell>
          <cell r="AM1315">
            <v>0</v>
          </cell>
          <cell r="AN1315">
            <v>0</v>
          </cell>
          <cell r="AO1315">
            <v>0</v>
          </cell>
          <cell r="AP1315">
            <v>0.22154689325221663</v>
          </cell>
          <cell r="AQ1315">
            <v>0.22154689325221663</v>
          </cell>
          <cell r="AR1315">
            <v>635.21482139489046</v>
          </cell>
          <cell r="AS1315">
            <v>0</v>
          </cell>
        </row>
        <row r="1316">
          <cell r="A1316" t="str">
            <v>л/с №3000000146441</v>
          </cell>
          <cell r="B1316" t="str">
            <v>А/м 85</v>
          </cell>
          <cell r="C1316" t="str">
            <v>Бурдюгина Алеся Константиновна</v>
          </cell>
          <cell r="D1316">
            <v>44536</v>
          </cell>
          <cell r="E1316">
            <v>14</v>
          </cell>
          <cell r="F1316">
            <v>31</v>
          </cell>
          <cell r="G1316">
            <v>28</v>
          </cell>
          <cell r="H1316">
            <v>31</v>
          </cell>
          <cell r="I1316">
            <v>30</v>
          </cell>
          <cell r="J1316">
            <v>31</v>
          </cell>
          <cell r="K1316">
            <v>151</v>
          </cell>
          <cell r="V1316">
            <v>0.12663466831827291</v>
          </cell>
          <cell r="W1316">
            <v>2.3368149924415434E-2</v>
          </cell>
          <cell r="X1316">
            <v>6.4484325661694264E-2</v>
          </cell>
          <cell r="Y1316">
            <v>7.0597493478340174E-3</v>
          </cell>
          <cell r="Z1316">
            <v>0</v>
          </cell>
          <cell r="AA1316">
            <v>363.08438830878572</v>
          </cell>
          <cell r="AB1316">
            <v>0</v>
          </cell>
          <cell r="AC1316">
            <v>363.08438830878572</v>
          </cell>
          <cell r="AD1316">
            <v>67.000692100285448</v>
          </cell>
          <cell r="AE1316">
            <v>0</v>
          </cell>
          <cell r="AF1316">
            <v>67.000692100285448</v>
          </cell>
          <cell r="AG1316">
            <v>184.88816885069656</v>
          </cell>
          <cell r="AH1316">
            <v>0</v>
          </cell>
          <cell r="AI1316">
            <v>184.88816885069656</v>
          </cell>
          <cell r="AJ1316">
            <v>20.241572135122738</v>
          </cell>
          <cell r="AK1316">
            <v>0</v>
          </cell>
          <cell r="AL1316">
            <v>20.241572135122738</v>
          </cell>
          <cell r="AM1316">
            <v>0</v>
          </cell>
          <cell r="AN1316">
            <v>0</v>
          </cell>
          <cell r="AO1316">
            <v>0</v>
          </cell>
          <cell r="AP1316">
            <v>0.22154689325221663</v>
          </cell>
          <cell r="AQ1316">
            <v>0.22154689325221663</v>
          </cell>
          <cell r="AR1316">
            <v>635.21482139489046</v>
          </cell>
          <cell r="AS1316">
            <v>0</v>
          </cell>
        </row>
        <row r="1317">
          <cell r="A1317" t="str">
            <v>л/с №3000000145860</v>
          </cell>
          <cell r="B1317" t="str">
            <v>А/м 86</v>
          </cell>
          <cell r="C1317" t="str">
            <v>Тимошенко Александр Васильевич</v>
          </cell>
          <cell r="D1317">
            <v>44529</v>
          </cell>
          <cell r="E1317">
            <v>14</v>
          </cell>
          <cell r="F1317">
            <v>31</v>
          </cell>
          <cell r="G1317">
            <v>28</v>
          </cell>
          <cell r="H1317">
            <v>31</v>
          </cell>
          <cell r="I1317">
            <v>30</v>
          </cell>
          <cell r="J1317">
            <v>31</v>
          </cell>
          <cell r="K1317">
            <v>151</v>
          </cell>
          <cell r="V1317">
            <v>0.12663466831827291</v>
          </cell>
          <cell r="W1317">
            <v>2.3368149924415434E-2</v>
          </cell>
          <cell r="X1317">
            <v>6.4484325661694264E-2</v>
          </cell>
          <cell r="Y1317">
            <v>7.0597493478340174E-3</v>
          </cell>
          <cell r="Z1317">
            <v>0</v>
          </cell>
          <cell r="AA1317">
            <v>363.08438830878572</v>
          </cell>
          <cell r="AB1317">
            <v>0</v>
          </cell>
          <cell r="AC1317">
            <v>363.08438830878572</v>
          </cell>
          <cell r="AD1317">
            <v>67.000692100285448</v>
          </cell>
          <cell r="AE1317">
            <v>0</v>
          </cell>
          <cell r="AF1317">
            <v>67.000692100285448</v>
          </cell>
          <cell r="AG1317">
            <v>184.88816885069656</v>
          </cell>
          <cell r="AH1317">
            <v>0</v>
          </cell>
          <cell r="AI1317">
            <v>184.88816885069656</v>
          </cell>
          <cell r="AJ1317">
            <v>20.241572135122738</v>
          </cell>
          <cell r="AK1317">
            <v>0</v>
          </cell>
          <cell r="AL1317">
            <v>20.241572135122738</v>
          </cell>
          <cell r="AM1317">
            <v>0</v>
          </cell>
          <cell r="AN1317">
            <v>0</v>
          </cell>
          <cell r="AO1317">
            <v>0</v>
          </cell>
          <cell r="AP1317">
            <v>0.22154689325221663</v>
          </cell>
          <cell r="AQ1317">
            <v>0.22154689325221663</v>
          </cell>
          <cell r="AR1317">
            <v>635.21482139489046</v>
          </cell>
          <cell r="AS1317">
            <v>0</v>
          </cell>
        </row>
        <row r="1318">
          <cell r="A1318" t="str">
            <v>л/с №3000000145485</v>
          </cell>
          <cell r="B1318" t="str">
            <v>А/м 87</v>
          </cell>
          <cell r="C1318" t="str">
            <v>Пахомов Георгий Андреевич</v>
          </cell>
          <cell r="D1318">
            <v>44520</v>
          </cell>
          <cell r="E1318">
            <v>15.1</v>
          </cell>
          <cell r="F1318">
            <v>31</v>
          </cell>
          <cell r="G1318">
            <v>28</v>
          </cell>
          <cell r="H1318">
            <v>31</v>
          </cell>
          <cell r="I1318">
            <v>30</v>
          </cell>
          <cell r="J1318">
            <v>31</v>
          </cell>
          <cell r="K1318">
            <v>151</v>
          </cell>
          <cell r="V1318">
            <v>0.13658453511470864</v>
          </cell>
          <cell r="W1318">
            <v>2.5204218847048074E-2</v>
          </cell>
          <cell r="X1318">
            <v>6.9550951249398807E-2</v>
          </cell>
          <cell r="Y1318">
            <v>7.6144439394495471E-3</v>
          </cell>
          <cell r="Z1318">
            <v>0</v>
          </cell>
          <cell r="AA1318">
            <v>391.61244739019031</v>
          </cell>
          <cell r="AB1318">
            <v>0</v>
          </cell>
          <cell r="AC1318">
            <v>391.61244739019031</v>
          </cell>
          <cell r="AD1318">
            <v>72.265032193879293</v>
          </cell>
          <cell r="AE1318">
            <v>0</v>
          </cell>
          <cell r="AF1318">
            <v>72.265032193879293</v>
          </cell>
          <cell r="AG1318">
            <v>199.41509640325125</v>
          </cell>
          <cell r="AH1318">
            <v>0</v>
          </cell>
          <cell r="AI1318">
            <v>199.41509640325125</v>
          </cell>
          <cell r="AJ1318">
            <v>21.831981374310953</v>
          </cell>
          <cell r="AK1318">
            <v>0</v>
          </cell>
          <cell r="AL1318">
            <v>21.831981374310953</v>
          </cell>
          <cell r="AM1318">
            <v>0</v>
          </cell>
          <cell r="AN1318">
            <v>0</v>
          </cell>
          <cell r="AO1318">
            <v>0</v>
          </cell>
          <cell r="AP1318">
            <v>0.23895414915060506</v>
          </cell>
          <cell r="AQ1318">
            <v>0.23895414915060506</v>
          </cell>
          <cell r="AR1318">
            <v>685.12455736163179</v>
          </cell>
          <cell r="AS1318">
            <v>0</v>
          </cell>
        </row>
        <row r="1319">
          <cell r="A1319" t="str">
            <v>л/с №3000000145486</v>
          </cell>
          <cell r="B1319" t="str">
            <v>А/м 88</v>
          </cell>
          <cell r="C1319" t="str">
            <v>Пахомов Георгий Андреевич</v>
          </cell>
          <cell r="D1319">
            <v>44520</v>
          </cell>
          <cell r="E1319">
            <v>15.1</v>
          </cell>
          <cell r="F1319">
            <v>31</v>
          </cell>
          <cell r="G1319">
            <v>28</v>
          </cell>
          <cell r="H1319">
            <v>31</v>
          </cell>
          <cell r="I1319">
            <v>30</v>
          </cell>
          <cell r="J1319">
            <v>31</v>
          </cell>
          <cell r="K1319">
            <v>151</v>
          </cell>
          <cell r="V1319">
            <v>0.13658453511470864</v>
          </cell>
          <cell r="W1319">
            <v>2.5204218847048074E-2</v>
          </cell>
          <cell r="X1319">
            <v>6.9550951249398807E-2</v>
          </cell>
          <cell r="Y1319">
            <v>7.6144439394495471E-3</v>
          </cell>
          <cell r="Z1319">
            <v>0</v>
          </cell>
          <cell r="AA1319">
            <v>391.61244739019031</v>
          </cell>
          <cell r="AB1319">
            <v>0</v>
          </cell>
          <cell r="AC1319">
            <v>391.61244739019031</v>
          </cell>
          <cell r="AD1319">
            <v>72.265032193879293</v>
          </cell>
          <cell r="AE1319">
            <v>0</v>
          </cell>
          <cell r="AF1319">
            <v>72.265032193879293</v>
          </cell>
          <cell r="AG1319">
            <v>199.41509640325125</v>
          </cell>
          <cell r="AH1319">
            <v>0</v>
          </cell>
          <cell r="AI1319">
            <v>199.41509640325125</v>
          </cell>
          <cell r="AJ1319">
            <v>21.831981374310953</v>
          </cell>
          <cell r="AK1319">
            <v>0</v>
          </cell>
          <cell r="AL1319">
            <v>21.831981374310953</v>
          </cell>
          <cell r="AM1319">
            <v>0</v>
          </cell>
          <cell r="AN1319">
            <v>0</v>
          </cell>
          <cell r="AO1319">
            <v>0</v>
          </cell>
          <cell r="AP1319">
            <v>0.23895414915060506</v>
          </cell>
          <cell r="AQ1319">
            <v>0.23895414915060506</v>
          </cell>
          <cell r="AR1319">
            <v>685.12455736163179</v>
          </cell>
          <cell r="AS1319">
            <v>0</v>
          </cell>
        </row>
        <row r="1320">
          <cell r="A1320" t="str">
            <v>л/с №3000000146166</v>
          </cell>
          <cell r="B1320" t="str">
            <v>А/м 89</v>
          </cell>
          <cell r="C1320" t="str">
            <v>Дождикова Кира Михайловна</v>
          </cell>
          <cell r="D1320">
            <v>44534</v>
          </cell>
          <cell r="E1320">
            <v>14</v>
          </cell>
          <cell r="F1320">
            <v>31</v>
          </cell>
          <cell r="G1320">
            <v>28</v>
          </cell>
          <cell r="H1320">
            <v>31</v>
          </cell>
          <cell r="I1320">
            <v>30</v>
          </cell>
          <cell r="J1320">
            <v>31</v>
          </cell>
          <cell r="K1320">
            <v>151</v>
          </cell>
          <cell r="V1320">
            <v>0.12663466831827291</v>
          </cell>
          <cell r="W1320">
            <v>2.3368149924415434E-2</v>
          </cell>
          <cell r="X1320">
            <v>6.4484325661694264E-2</v>
          </cell>
          <cell r="Y1320">
            <v>7.0597493478340174E-3</v>
          </cell>
          <cell r="Z1320">
            <v>0</v>
          </cell>
          <cell r="AA1320">
            <v>363.08438830878572</v>
          </cell>
          <cell r="AB1320">
            <v>0</v>
          </cell>
          <cell r="AC1320">
            <v>363.08438830878572</v>
          </cell>
          <cell r="AD1320">
            <v>67.000692100285448</v>
          </cell>
          <cell r="AE1320">
            <v>0</v>
          </cell>
          <cell r="AF1320">
            <v>67.000692100285448</v>
          </cell>
          <cell r="AG1320">
            <v>184.88816885069656</v>
          </cell>
          <cell r="AH1320">
            <v>0</v>
          </cell>
          <cell r="AI1320">
            <v>184.88816885069656</v>
          </cell>
          <cell r="AJ1320">
            <v>20.241572135122738</v>
          </cell>
          <cell r="AK1320">
            <v>0</v>
          </cell>
          <cell r="AL1320">
            <v>20.241572135122738</v>
          </cell>
          <cell r="AM1320">
            <v>0</v>
          </cell>
          <cell r="AN1320">
            <v>0</v>
          </cell>
          <cell r="AO1320">
            <v>0</v>
          </cell>
          <cell r="AP1320">
            <v>0.22154689325221663</v>
          </cell>
          <cell r="AQ1320">
            <v>0.22154689325221663</v>
          </cell>
          <cell r="AR1320">
            <v>635.21482139489046</v>
          </cell>
          <cell r="AS1320">
            <v>0</v>
          </cell>
        </row>
        <row r="1321">
          <cell r="A1321" t="str">
            <v>л/с №3000000145830</v>
          </cell>
          <cell r="B1321" t="str">
            <v>А/м 9</v>
          </cell>
          <cell r="C1321" t="str">
            <v>Бодрова Любовь Валентиновна</v>
          </cell>
          <cell r="D1321">
            <v>44531</v>
          </cell>
          <cell r="E1321">
            <v>17.8</v>
          </cell>
          <cell r="F1321">
            <v>31</v>
          </cell>
          <cell r="G1321">
            <v>28</v>
          </cell>
          <cell r="H1321">
            <v>31</v>
          </cell>
          <cell r="I1321">
            <v>30</v>
          </cell>
          <cell r="J1321">
            <v>31</v>
          </cell>
          <cell r="K1321">
            <v>151</v>
          </cell>
          <cell r="V1321">
            <v>0.16100693543323269</v>
          </cell>
          <cell r="W1321">
            <v>2.9710933475328195E-2</v>
          </cell>
          <cell r="X1321">
            <v>8.1987214055582708E-2</v>
          </cell>
          <cell r="Y1321">
            <v>8.975967027960394E-3</v>
          </cell>
          <cell r="Z1321">
            <v>0</v>
          </cell>
          <cell r="AA1321">
            <v>461.63586513545607</v>
          </cell>
          <cell r="AB1321">
            <v>0</v>
          </cell>
          <cell r="AC1321">
            <v>461.63586513545607</v>
          </cell>
          <cell r="AD1321">
            <v>85.186594241791497</v>
          </cell>
          <cell r="AE1321">
            <v>0</v>
          </cell>
          <cell r="AF1321">
            <v>85.186594241791497</v>
          </cell>
          <cell r="AG1321">
            <v>235.07210039588563</v>
          </cell>
          <cell r="AH1321">
            <v>0</v>
          </cell>
          <cell r="AI1321">
            <v>235.07210039588563</v>
          </cell>
          <cell r="AJ1321">
            <v>25.735713143227482</v>
          </cell>
          <cell r="AK1321">
            <v>0</v>
          </cell>
          <cell r="AL1321">
            <v>25.735713143227482</v>
          </cell>
          <cell r="AM1321">
            <v>0</v>
          </cell>
          <cell r="AN1321">
            <v>0</v>
          </cell>
          <cell r="AO1321">
            <v>0</v>
          </cell>
          <cell r="AP1321">
            <v>0.28168104999210397</v>
          </cell>
          <cell r="AQ1321">
            <v>0.28168104999210397</v>
          </cell>
          <cell r="AR1321">
            <v>807.63027291636058</v>
          </cell>
          <cell r="AS1321">
            <v>0</v>
          </cell>
        </row>
        <row r="1322">
          <cell r="A1322" t="str">
            <v>л/с №3000000150843</v>
          </cell>
          <cell r="B1322" t="str">
            <v>А/м 90</v>
          </cell>
          <cell r="C1322" t="str">
            <v>Володин Андрей Владимирович</v>
          </cell>
          <cell r="D1322">
            <v>44616</v>
          </cell>
          <cell r="E1322">
            <v>15.1</v>
          </cell>
          <cell r="F1322">
            <v>31</v>
          </cell>
          <cell r="G1322">
            <v>28</v>
          </cell>
          <cell r="H1322">
            <v>31</v>
          </cell>
          <cell r="I1322">
            <v>30</v>
          </cell>
          <cell r="J1322">
            <v>31</v>
          </cell>
          <cell r="K1322">
            <v>151</v>
          </cell>
          <cell r="V1322">
            <v>0.13658453511470864</v>
          </cell>
          <cell r="W1322">
            <v>2.5204218847048074E-2</v>
          </cell>
          <cell r="X1322">
            <v>6.9550951249398807E-2</v>
          </cell>
          <cell r="Y1322">
            <v>7.6144439394495471E-3</v>
          </cell>
          <cell r="Z1322">
            <v>0</v>
          </cell>
          <cell r="AA1322">
            <v>391.61244739019031</v>
          </cell>
          <cell r="AB1322">
            <v>0</v>
          </cell>
          <cell r="AC1322">
            <v>391.61244739019031</v>
          </cell>
          <cell r="AD1322">
            <v>72.265032193879293</v>
          </cell>
          <cell r="AE1322">
            <v>0</v>
          </cell>
          <cell r="AF1322">
            <v>72.265032193879293</v>
          </cell>
          <cell r="AG1322">
            <v>199.41509640325125</v>
          </cell>
          <cell r="AH1322">
            <v>0</v>
          </cell>
          <cell r="AI1322">
            <v>199.41509640325125</v>
          </cell>
          <cell r="AJ1322">
            <v>21.831981374310953</v>
          </cell>
          <cell r="AK1322">
            <v>0</v>
          </cell>
          <cell r="AL1322">
            <v>21.831981374310953</v>
          </cell>
          <cell r="AM1322">
            <v>0</v>
          </cell>
          <cell r="AN1322">
            <v>0</v>
          </cell>
          <cell r="AO1322">
            <v>0</v>
          </cell>
          <cell r="AP1322">
            <v>0.23895414915060506</v>
          </cell>
          <cell r="AQ1322">
            <v>0.23895414915060506</v>
          </cell>
          <cell r="AR1322">
            <v>685.12455736163179</v>
          </cell>
          <cell r="AS1322">
            <v>0</v>
          </cell>
        </row>
        <row r="1323">
          <cell r="A1323" t="str">
            <v>л/с №3000000147121</v>
          </cell>
          <cell r="B1323" t="str">
            <v>А/м 91</v>
          </cell>
          <cell r="C1323" t="str">
            <v>Костенюк Игорь Викторович</v>
          </cell>
          <cell r="D1323">
            <v>44543</v>
          </cell>
          <cell r="E1323">
            <v>15.1</v>
          </cell>
          <cell r="F1323">
            <v>31</v>
          </cell>
          <cell r="G1323">
            <v>28</v>
          </cell>
          <cell r="H1323">
            <v>31</v>
          </cell>
          <cell r="I1323">
            <v>30</v>
          </cell>
          <cell r="J1323">
            <v>31</v>
          </cell>
          <cell r="K1323">
            <v>151</v>
          </cell>
          <cell r="V1323">
            <v>0.13658453511470864</v>
          </cell>
          <cell r="W1323">
            <v>2.5204218847048074E-2</v>
          </cell>
          <cell r="X1323">
            <v>6.9550951249398807E-2</v>
          </cell>
          <cell r="Y1323">
            <v>7.6144439394495471E-3</v>
          </cell>
          <cell r="Z1323">
            <v>0</v>
          </cell>
          <cell r="AA1323">
            <v>391.61244739019031</v>
          </cell>
          <cell r="AB1323">
            <v>0</v>
          </cell>
          <cell r="AC1323">
            <v>391.61244739019031</v>
          </cell>
          <cell r="AD1323">
            <v>72.265032193879293</v>
          </cell>
          <cell r="AE1323">
            <v>0</v>
          </cell>
          <cell r="AF1323">
            <v>72.265032193879293</v>
          </cell>
          <cell r="AG1323">
            <v>199.41509640325125</v>
          </cell>
          <cell r="AH1323">
            <v>0</v>
          </cell>
          <cell r="AI1323">
            <v>199.41509640325125</v>
          </cell>
          <cell r="AJ1323">
            <v>21.831981374310953</v>
          </cell>
          <cell r="AK1323">
            <v>0</v>
          </cell>
          <cell r="AL1323">
            <v>21.831981374310953</v>
          </cell>
          <cell r="AM1323">
            <v>0</v>
          </cell>
          <cell r="AN1323">
            <v>0</v>
          </cell>
          <cell r="AO1323">
            <v>0</v>
          </cell>
          <cell r="AP1323">
            <v>0.23895414915060506</v>
          </cell>
          <cell r="AQ1323">
            <v>0.23895414915060506</v>
          </cell>
          <cell r="AR1323">
            <v>685.12455736163179</v>
          </cell>
          <cell r="AS1323">
            <v>0</v>
          </cell>
        </row>
        <row r="1324">
          <cell r="A1324" t="str">
            <v>л/с №3000000152812</v>
          </cell>
          <cell r="B1324" t="str">
            <v>А/м 92</v>
          </cell>
          <cell r="C1324" t="str">
            <v>Восканян Эдуард Грачьевич</v>
          </cell>
          <cell r="D1324">
            <v>44669</v>
          </cell>
          <cell r="E1324">
            <v>14</v>
          </cell>
          <cell r="F1324">
            <v>31</v>
          </cell>
          <cell r="G1324">
            <v>28</v>
          </cell>
          <cell r="H1324">
            <v>31</v>
          </cell>
          <cell r="I1324">
            <v>30</v>
          </cell>
          <cell r="J1324">
            <v>31</v>
          </cell>
          <cell r="K1324">
            <v>151</v>
          </cell>
          <cell r="V1324">
            <v>0.12663466831827291</v>
          </cell>
          <cell r="W1324">
            <v>2.3368149924415434E-2</v>
          </cell>
          <cell r="X1324">
            <v>6.4484325661694264E-2</v>
          </cell>
          <cell r="Y1324">
            <v>7.0597493478340174E-3</v>
          </cell>
          <cell r="Z1324">
            <v>0</v>
          </cell>
          <cell r="AA1324">
            <v>363.08438830878572</v>
          </cell>
          <cell r="AB1324">
            <v>0</v>
          </cell>
          <cell r="AC1324">
            <v>363.08438830878572</v>
          </cell>
          <cell r="AD1324">
            <v>67.000692100285448</v>
          </cell>
          <cell r="AE1324">
            <v>0</v>
          </cell>
          <cell r="AF1324">
            <v>67.000692100285448</v>
          </cell>
          <cell r="AG1324">
            <v>184.88816885069656</v>
          </cell>
          <cell r="AH1324">
            <v>0</v>
          </cell>
          <cell r="AI1324">
            <v>184.88816885069656</v>
          </cell>
          <cell r="AJ1324">
            <v>20.241572135122738</v>
          </cell>
          <cell r="AK1324">
            <v>0</v>
          </cell>
          <cell r="AL1324">
            <v>20.241572135122738</v>
          </cell>
          <cell r="AM1324">
            <v>0</v>
          </cell>
          <cell r="AN1324">
            <v>0</v>
          </cell>
          <cell r="AO1324">
            <v>0</v>
          </cell>
          <cell r="AP1324">
            <v>0.22154689325221663</v>
          </cell>
          <cell r="AQ1324">
            <v>0.22154689325221663</v>
          </cell>
          <cell r="AR1324">
            <v>635.21482139489046</v>
          </cell>
          <cell r="AS1324">
            <v>0</v>
          </cell>
        </row>
        <row r="1325">
          <cell r="A1325" t="str">
            <v>л/с №3000000156729</v>
          </cell>
          <cell r="B1325" t="str">
            <v>А/м 93</v>
          </cell>
          <cell r="C1325" t="str">
            <v>Копанев Павел Викторович</v>
          </cell>
          <cell r="D1325">
            <v>44672</v>
          </cell>
          <cell r="E1325">
            <v>13.3</v>
          </cell>
          <cell r="F1325">
            <v>31</v>
          </cell>
          <cell r="G1325">
            <v>28</v>
          </cell>
          <cell r="H1325">
            <v>31</v>
          </cell>
          <cell r="I1325">
            <v>30</v>
          </cell>
          <cell r="J1325">
            <v>31</v>
          </cell>
          <cell r="K1325">
            <v>151</v>
          </cell>
          <cell r="V1325">
            <v>0.12030293490235927</v>
          </cell>
          <cell r="W1325">
            <v>2.2199742428194665E-2</v>
          </cell>
          <cell r="X1325">
            <v>6.1260109378609554E-2</v>
          </cell>
          <cell r="Y1325">
            <v>6.7067618804423166E-3</v>
          </cell>
          <cell r="Z1325">
            <v>0</v>
          </cell>
          <cell r="AA1325">
            <v>344.93016889334643</v>
          </cell>
          <cell r="AB1325">
            <v>0</v>
          </cell>
          <cell r="AC1325">
            <v>344.93016889334643</v>
          </cell>
          <cell r="AD1325">
            <v>63.650657495271176</v>
          </cell>
          <cell r="AE1325">
            <v>0</v>
          </cell>
          <cell r="AF1325">
            <v>63.650657495271176</v>
          </cell>
          <cell r="AG1325">
            <v>175.64376040816174</v>
          </cell>
          <cell r="AH1325">
            <v>0</v>
          </cell>
          <cell r="AI1325">
            <v>175.64376040816174</v>
          </cell>
          <cell r="AJ1325">
            <v>19.2294935283666</v>
          </cell>
          <cell r="AK1325">
            <v>0</v>
          </cell>
          <cell r="AL1325">
            <v>19.2294935283666</v>
          </cell>
          <cell r="AM1325">
            <v>0</v>
          </cell>
          <cell r="AN1325">
            <v>0</v>
          </cell>
          <cell r="AO1325">
            <v>0</v>
          </cell>
          <cell r="AP1325">
            <v>0.21046954858960579</v>
          </cell>
          <cell r="AQ1325">
            <v>0.21046954858960579</v>
          </cell>
          <cell r="AR1325">
            <v>603.45408032514592</v>
          </cell>
          <cell r="AS1325">
            <v>0</v>
          </cell>
        </row>
        <row r="1326">
          <cell r="A1326" t="str">
            <v>л/с №3000000146055</v>
          </cell>
          <cell r="B1326" t="str">
            <v>А/м 94</v>
          </cell>
          <cell r="C1326" t="str">
            <v>Кузнецова Эльмира Ивановна</v>
          </cell>
          <cell r="D1326">
            <v>44534</v>
          </cell>
          <cell r="E1326">
            <v>15.7</v>
          </cell>
          <cell r="F1326">
            <v>31</v>
          </cell>
          <cell r="G1326">
            <v>28</v>
          </cell>
          <cell r="H1326">
            <v>31</v>
          </cell>
          <cell r="I1326">
            <v>30</v>
          </cell>
          <cell r="J1326">
            <v>31</v>
          </cell>
          <cell r="K1326">
            <v>151</v>
          </cell>
          <cell r="V1326">
            <v>0.14201173518549176</v>
          </cell>
          <cell r="W1326">
            <v>2.6205710986665878E-2</v>
          </cell>
          <cell r="X1326">
            <v>7.2314565206328563E-2</v>
          </cell>
          <cell r="Y1326">
            <v>7.91700462578529E-3</v>
          </cell>
          <cell r="Z1326">
            <v>0</v>
          </cell>
          <cell r="AA1326">
            <v>407.17320688913827</v>
          </cell>
          <cell r="AB1326">
            <v>0</v>
          </cell>
          <cell r="AC1326">
            <v>407.17320688913827</v>
          </cell>
          <cell r="AD1326">
            <v>75.136490426748665</v>
          </cell>
          <cell r="AE1326">
            <v>0</v>
          </cell>
          <cell r="AF1326">
            <v>75.136490426748665</v>
          </cell>
          <cell r="AG1326">
            <v>207.33887506828111</v>
          </cell>
          <cell r="AH1326">
            <v>0</v>
          </cell>
          <cell r="AI1326">
            <v>207.33887506828111</v>
          </cell>
          <cell r="AJ1326">
            <v>22.699477322959066</v>
          </cell>
          <cell r="AK1326">
            <v>0</v>
          </cell>
          <cell r="AL1326">
            <v>22.699477322959066</v>
          </cell>
          <cell r="AM1326">
            <v>0</v>
          </cell>
          <cell r="AN1326">
            <v>0</v>
          </cell>
          <cell r="AO1326">
            <v>0</v>
          </cell>
          <cell r="AP1326">
            <v>0.24844901600427149</v>
          </cell>
          <cell r="AQ1326">
            <v>0.24844901600427149</v>
          </cell>
          <cell r="AR1326">
            <v>712.34804970712707</v>
          </cell>
          <cell r="AS1326">
            <v>0</v>
          </cell>
        </row>
        <row r="1327">
          <cell r="A1327" t="str">
            <v>л/с №3000000147701</v>
          </cell>
          <cell r="B1327" t="str">
            <v>А/м 95</v>
          </cell>
          <cell r="C1327" t="str">
            <v>Мкртчян Ашот Аргамович</v>
          </cell>
          <cell r="D1327">
            <v>44547</v>
          </cell>
          <cell r="E1327">
            <v>13.3</v>
          </cell>
          <cell r="F1327">
            <v>31</v>
          </cell>
          <cell r="G1327">
            <v>28</v>
          </cell>
          <cell r="H1327">
            <v>31</v>
          </cell>
          <cell r="I1327">
            <v>30</v>
          </cell>
          <cell r="J1327">
            <v>31</v>
          </cell>
          <cell r="K1327">
            <v>151</v>
          </cell>
          <cell r="V1327">
            <v>0.12030293490235927</v>
          </cell>
          <cell r="W1327">
            <v>2.2199742428194665E-2</v>
          </cell>
          <cell r="X1327">
            <v>6.1260109378609554E-2</v>
          </cell>
          <cell r="Y1327">
            <v>6.7067618804423166E-3</v>
          </cell>
          <cell r="Z1327">
            <v>0</v>
          </cell>
          <cell r="AA1327">
            <v>344.93016889334643</v>
          </cell>
          <cell r="AB1327">
            <v>0</v>
          </cell>
          <cell r="AC1327">
            <v>344.93016889334643</v>
          </cell>
          <cell r="AD1327">
            <v>63.650657495271176</v>
          </cell>
          <cell r="AE1327">
            <v>0</v>
          </cell>
          <cell r="AF1327">
            <v>63.650657495271176</v>
          </cell>
          <cell r="AG1327">
            <v>175.64376040816174</v>
          </cell>
          <cell r="AH1327">
            <v>0</v>
          </cell>
          <cell r="AI1327">
            <v>175.64376040816174</v>
          </cell>
          <cell r="AJ1327">
            <v>19.2294935283666</v>
          </cell>
          <cell r="AK1327">
            <v>0</v>
          </cell>
          <cell r="AL1327">
            <v>19.2294935283666</v>
          </cell>
          <cell r="AM1327">
            <v>0</v>
          </cell>
          <cell r="AN1327">
            <v>0</v>
          </cell>
          <cell r="AO1327">
            <v>0</v>
          </cell>
          <cell r="AP1327">
            <v>0.21046954858960579</v>
          </cell>
          <cell r="AQ1327">
            <v>0.21046954858960579</v>
          </cell>
          <cell r="AR1327">
            <v>603.45408032514592</v>
          </cell>
          <cell r="AS1327">
            <v>0</v>
          </cell>
        </row>
        <row r="1328">
          <cell r="A1328" t="str">
            <v>л/с №3000000145676</v>
          </cell>
          <cell r="B1328" t="str">
            <v>А/м 96</v>
          </cell>
          <cell r="C1328" t="str">
            <v>Гребенник Ростислав Николаевич</v>
          </cell>
          <cell r="D1328">
            <v>44526</v>
          </cell>
          <cell r="E1328">
            <v>15.5</v>
          </cell>
          <cell r="F1328">
            <v>31</v>
          </cell>
          <cell r="G1328">
            <v>28</v>
          </cell>
          <cell r="H1328">
            <v>31</v>
          </cell>
          <cell r="I1328">
            <v>30</v>
          </cell>
          <cell r="J1328">
            <v>31</v>
          </cell>
          <cell r="K1328">
            <v>151</v>
          </cell>
          <cell r="V1328">
            <v>0.14020266849523072</v>
          </cell>
          <cell r="W1328">
            <v>2.5871880273459946E-2</v>
          </cell>
          <cell r="X1328">
            <v>7.1393360554018639E-2</v>
          </cell>
          <cell r="Y1328">
            <v>7.8161510636733759E-3</v>
          </cell>
          <cell r="Z1328">
            <v>0</v>
          </cell>
          <cell r="AA1328">
            <v>401.98628705615562</v>
          </cell>
          <cell r="AB1328">
            <v>0</v>
          </cell>
          <cell r="AC1328">
            <v>401.98628705615562</v>
          </cell>
          <cell r="AD1328">
            <v>74.179337682458879</v>
          </cell>
          <cell r="AE1328">
            <v>0</v>
          </cell>
          <cell r="AF1328">
            <v>74.179337682458879</v>
          </cell>
          <cell r="AG1328">
            <v>204.69761551327116</v>
          </cell>
          <cell r="AH1328">
            <v>0</v>
          </cell>
          <cell r="AI1328">
            <v>204.69761551327116</v>
          </cell>
          <cell r="AJ1328">
            <v>22.41031200674303</v>
          </cell>
          <cell r="AK1328">
            <v>0</v>
          </cell>
          <cell r="AL1328">
            <v>22.41031200674303</v>
          </cell>
          <cell r="AM1328">
            <v>0</v>
          </cell>
          <cell r="AN1328">
            <v>0</v>
          </cell>
          <cell r="AO1328">
            <v>0</v>
          </cell>
          <cell r="AP1328">
            <v>0.24528406038638265</v>
          </cell>
          <cell r="AQ1328">
            <v>0.24528406038638265</v>
          </cell>
          <cell r="AR1328">
            <v>703.27355225862857</v>
          </cell>
          <cell r="AS1328">
            <v>0</v>
          </cell>
        </row>
        <row r="1329">
          <cell r="A1329" t="str">
            <v>л/с №3000000153326</v>
          </cell>
          <cell r="B1329" t="str">
            <v>А/м 97</v>
          </cell>
          <cell r="C1329" t="str">
            <v>Цалей Юлия Алексеевна</v>
          </cell>
          <cell r="D1329">
            <v>44709</v>
          </cell>
          <cell r="E1329">
            <v>13.3</v>
          </cell>
          <cell r="F1329">
            <v>31</v>
          </cell>
          <cell r="G1329">
            <v>28</v>
          </cell>
          <cell r="H1329">
            <v>31</v>
          </cell>
          <cell r="I1329">
            <v>30</v>
          </cell>
          <cell r="J1329">
            <v>31</v>
          </cell>
          <cell r="K1329">
            <v>151</v>
          </cell>
          <cell r="V1329">
            <v>0.12030293490235927</v>
          </cell>
          <cell r="W1329">
            <v>2.2199742428194665E-2</v>
          </cell>
          <cell r="X1329">
            <v>6.1260109378609554E-2</v>
          </cell>
          <cell r="Y1329">
            <v>6.7067618804423166E-3</v>
          </cell>
          <cell r="Z1329">
            <v>0</v>
          </cell>
          <cell r="AA1329">
            <v>344.93016889334643</v>
          </cell>
          <cell r="AB1329">
            <v>0</v>
          </cell>
          <cell r="AC1329">
            <v>344.93016889334643</v>
          </cell>
          <cell r="AD1329">
            <v>63.650657495271176</v>
          </cell>
          <cell r="AE1329">
            <v>0</v>
          </cell>
          <cell r="AF1329">
            <v>63.650657495271176</v>
          </cell>
          <cell r="AG1329">
            <v>175.64376040816174</v>
          </cell>
          <cell r="AH1329">
            <v>0</v>
          </cell>
          <cell r="AI1329">
            <v>175.64376040816174</v>
          </cell>
          <cell r="AJ1329">
            <v>19.2294935283666</v>
          </cell>
          <cell r="AK1329">
            <v>0</v>
          </cell>
          <cell r="AL1329">
            <v>19.2294935283666</v>
          </cell>
          <cell r="AM1329">
            <v>0</v>
          </cell>
          <cell r="AN1329">
            <v>0</v>
          </cell>
          <cell r="AO1329">
            <v>0</v>
          </cell>
          <cell r="AP1329">
            <v>0.21046954858960579</v>
          </cell>
          <cell r="AQ1329">
            <v>0.21046954858960579</v>
          </cell>
          <cell r="AR1329">
            <v>603.45408032514592</v>
          </cell>
          <cell r="AS1329">
            <v>0</v>
          </cell>
        </row>
        <row r="1330">
          <cell r="A1330" t="str">
            <v>л/с №3000000151161</v>
          </cell>
          <cell r="B1330" t="str">
            <v>А/м 98</v>
          </cell>
          <cell r="C1330" t="str">
            <v>Бажанов Андрей Андреевич</v>
          </cell>
          <cell r="D1330">
            <v>44621</v>
          </cell>
          <cell r="E1330">
            <v>14</v>
          </cell>
          <cell r="F1330">
            <v>31</v>
          </cell>
          <cell r="G1330">
            <v>28</v>
          </cell>
          <cell r="H1330">
            <v>31</v>
          </cell>
          <cell r="I1330">
            <v>30</v>
          </cell>
          <cell r="J1330">
            <v>31</v>
          </cell>
          <cell r="K1330">
            <v>151</v>
          </cell>
          <cell r="V1330">
            <v>0.12663466831827291</v>
          </cell>
          <cell r="W1330">
            <v>2.3368149924415434E-2</v>
          </cell>
          <cell r="X1330">
            <v>6.4484325661694264E-2</v>
          </cell>
          <cell r="Y1330">
            <v>7.0597493478340174E-3</v>
          </cell>
          <cell r="Z1330">
            <v>0</v>
          </cell>
          <cell r="AA1330">
            <v>363.08438830878572</v>
          </cell>
          <cell r="AB1330">
            <v>0</v>
          </cell>
          <cell r="AC1330">
            <v>363.08438830878572</v>
          </cell>
          <cell r="AD1330">
            <v>67.000692100285448</v>
          </cell>
          <cell r="AE1330">
            <v>0</v>
          </cell>
          <cell r="AF1330">
            <v>67.000692100285448</v>
          </cell>
          <cell r="AG1330">
            <v>184.88816885069656</v>
          </cell>
          <cell r="AH1330">
            <v>0</v>
          </cell>
          <cell r="AI1330">
            <v>184.88816885069656</v>
          </cell>
          <cell r="AJ1330">
            <v>20.241572135122738</v>
          </cell>
          <cell r="AK1330">
            <v>0</v>
          </cell>
          <cell r="AL1330">
            <v>20.241572135122738</v>
          </cell>
          <cell r="AM1330">
            <v>0</v>
          </cell>
          <cell r="AN1330">
            <v>0</v>
          </cell>
          <cell r="AO1330">
            <v>0</v>
          </cell>
          <cell r="AP1330">
            <v>0.22154689325221663</v>
          </cell>
          <cell r="AQ1330">
            <v>0.22154689325221663</v>
          </cell>
          <cell r="AR1330">
            <v>635.21482139489046</v>
          </cell>
          <cell r="AS1330">
            <v>0</v>
          </cell>
        </row>
        <row r="1331">
          <cell r="A1331" t="str">
            <v>л/с №3000000148399</v>
          </cell>
          <cell r="B1331" t="str">
            <v>А/м 99</v>
          </cell>
          <cell r="C1331" t="str">
            <v>Попович Виктор Валерьевич</v>
          </cell>
          <cell r="D1331">
            <v>44576</v>
          </cell>
          <cell r="E1331">
            <v>15.1</v>
          </cell>
          <cell r="F1331">
            <v>31</v>
          </cell>
          <cell r="G1331">
            <v>28</v>
          </cell>
          <cell r="H1331">
            <v>31</v>
          </cell>
          <cell r="I1331">
            <v>30</v>
          </cell>
          <cell r="J1331">
            <v>31</v>
          </cell>
          <cell r="K1331">
            <v>151</v>
          </cell>
          <cell r="V1331">
            <v>0.13658453511470864</v>
          </cell>
          <cell r="W1331">
            <v>2.5204218847048074E-2</v>
          </cell>
          <cell r="X1331">
            <v>6.9550951249398807E-2</v>
          </cell>
          <cell r="Y1331">
            <v>7.6144439394495471E-3</v>
          </cell>
          <cell r="Z1331">
            <v>0</v>
          </cell>
          <cell r="AA1331">
            <v>391.61244739019031</v>
          </cell>
          <cell r="AB1331">
            <v>0</v>
          </cell>
          <cell r="AC1331">
            <v>391.61244739019031</v>
          </cell>
          <cell r="AD1331">
            <v>72.265032193879293</v>
          </cell>
          <cell r="AE1331">
            <v>0</v>
          </cell>
          <cell r="AF1331">
            <v>72.265032193879293</v>
          </cell>
          <cell r="AG1331">
            <v>199.41509640325125</v>
          </cell>
          <cell r="AH1331">
            <v>0</v>
          </cell>
          <cell r="AI1331">
            <v>199.41509640325125</v>
          </cell>
          <cell r="AJ1331">
            <v>21.831981374310953</v>
          </cell>
          <cell r="AK1331">
            <v>0</v>
          </cell>
          <cell r="AL1331">
            <v>21.831981374310953</v>
          </cell>
          <cell r="AM1331">
            <v>0</v>
          </cell>
          <cell r="AN1331">
            <v>0</v>
          </cell>
          <cell r="AO1331">
            <v>0</v>
          </cell>
          <cell r="AP1331">
            <v>0.23895414915060506</v>
          </cell>
          <cell r="AQ1331">
            <v>0.23895414915060506</v>
          </cell>
          <cell r="AR1331">
            <v>685.12455736163179</v>
          </cell>
          <cell r="AS1331">
            <v>0</v>
          </cell>
        </row>
        <row r="1332">
          <cell r="A1332" t="str">
            <v>л/с №3000000143086</v>
          </cell>
          <cell r="B1332" t="str">
            <v>Кл. №1</v>
          </cell>
          <cell r="C1332" t="str">
            <v>Михайлова Елена Владимировна</v>
          </cell>
          <cell r="D1332">
            <v>44503</v>
          </cell>
          <cell r="E1332">
            <v>3.2</v>
          </cell>
          <cell r="F1332">
            <v>31</v>
          </cell>
          <cell r="G1332">
            <v>28</v>
          </cell>
          <cell r="H1332">
            <v>31</v>
          </cell>
          <cell r="I1332">
            <v>30</v>
          </cell>
          <cell r="J1332">
            <v>31</v>
          </cell>
          <cell r="K1332">
            <v>151</v>
          </cell>
          <cell r="V1332">
            <v>2.8945067044176667E-2</v>
          </cell>
          <cell r="W1332">
            <v>5.341291411294957E-3</v>
          </cell>
          <cell r="X1332">
            <v>1.4739274436958688E-2</v>
          </cell>
          <cell r="Y1332">
            <v>1.6136569937906327E-3</v>
          </cell>
          <cell r="Z1332">
            <v>0</v>
          </cell>
          <cell r="AA1332">
            <v>82.99071732772245</v>
          </cell>
          <cell r="AB1332">
            <v>0</v>
          </cell>
          <cell r="AC1332">
            <v>82.99071732772245</v>
          </cell>
          <cell r="AD1332">
            <v>15.314443908636674</v>
          </cell>
          <cell r="AE1332">
            <v>0</v>
          </cell>
          <cell r="AF1332">
            <v>15.314443908636674</v>
          </cell>
          <cell r="AG1332">
            <v>42.260152880159211</v>
          </cell>
          <cell r="AH1332">
            <v>0</v>
          </cell>
          <cell r="AI1332">
            <v>42.260152880159211</v>
          </cell>
          <cell r="AJ1332">
            <v>4.6266450594566262</v>
          </cell>
          <cell r="AK1332">
            <v>0</v>
          </cell>
          <cell r="AL1332">
            <v>4.6266450594566262</v>
          </cell>
          <cell r="AM1332">
            <v>0</v>
          </cell>
          <cell r="AN1332">
            <v>0</v>
          </cell>
          <cell r="AO1332">
            <v>0</v>
          </cell>
          <cell r="AP1332">
            <v>5.0639289886220941E-2</v>
          </cell>
          <cell r="AQ1332">
            <v>5.0639289886220941E-2</v>
          </cell>
          <cell r="AR1332">
            <v>145.19195917597494</v>
          </cell>
          <cell r="AS1332">
            <v>0</v>
          </cell>
        </row>
        <row r="1333">
          <cell r="A1333" t="str">
            <v>л/с №3000000140132</v>
          </cell>
          <cell r="B1333" t="str">
            <v>Кл. №10</v>
          </cell>
          <cell r="C1333" t="str">
            <v>Авдеев Алексей Анатольевич</v>
          </cell>
          <cell r="D1333">
            <v>44443</v>
          </cell>
          <cell r="E1333">
            <v>3</v>
          </cell>
          <cell r="F1333">
            <v>31</v>
          </cell>
          <cell r="G1333">
            <v>28</v>
          </cell>
          <cell r="H1333">
            <v>31</v>
          </cell>
          <cell r="I1333">
            <v>30</v>
          </cell>
          <cell r="J1333">
            <v>31</v>
          </cell>
          <cell r="K1333">
            <v>151</v>
          </cell>
          <cell r="V1333">
            <v>2.7136000353915623E-2</v>
          </cell>
          <cell r="W1333">
            <v>5.0074606980890215E-3</v>
          </cell>
          <cell r="X1333">
            <v>1.381806978464877E-2</v>
          </cell>
          <cell r="Y1333">
            <v>1.512803431678718E-3</v>
          </cell>
          <cell r="Z1333">
            <v>0</v>
          </cell>
          <cell r="AA1333">
            <v>77.803797494739797</v>
          </cell>
          <cell r="AB1333">
            <v>0</v>
          </cell>
          <cell r="AC1333">
            <v>77.803797494739797</v>
          </cell>
          <cell r="AD1333">
            <v>14.357291164346879</v>
          </cell>
          <cell r="AE1333">
            <v>0</v>
          </cell>
          <cell r="AF1333">
            <v>14.357291164346879</v>
          </cell>
          <cell r="AG1333">
            <v>39.618893325149259</v>
          </cell>
          <cell r="AH1333">
            <v>0</v>
          </cell>
          <cell r="AI1333">
            <v>39.618893325149259</v>
          </cell>
          <cell r="AJ1333">
            <v>4.3374797432405865</v>
          </cell>
          <cell r="AK1333">
            <v>0</v>
          </cell>
          <cell r="AL1333">
            <v>4.3374797432405865</v>
          </cell>
          <cell r="AM1333">
            <v>0</v>
          </cell>
          <cell r="AN1333">
            <v>0</v>
          </cell>
          <cell r="AO1333">
            <v>0</v>
          </cell>
          <cell r="AP1333">
            <v>4.7474334268332134E-2</v>
          </cell>
          <cell r="AQ1333">
            <v>4.7474334268332134E-2</v>
          </cell>
          <cell r="AR1333">
            <v>136.11746172747652</v>
          </cell>
          <cell r="AS1333">
            <v>0</v>
          </cell>
        </row>
        <row r="1334">
          <cell r="A1334" t="str">
            <v>л/с №3000000152794</v>
          </cell>
          <cell r="B1334" t="str">
            <v>Кл. №100</v>
          </cell>
          <cell r="C1334" t="str">
            <v>Товмасян Нарине Ульяновна</v>
          </cell>
          <cell r="D1334">
            <v>44678</v>
          </cell>
          <cell r="E1334">
            <v>1.7</v>
          </cell>
          <cell r="F1334">
            <v>31</v>
          </cell>
          <cell r="G1334">
            <v>28</v>
          </cell>
          <cell r="H1334">
            <v>31</v>
          </cell>
          <cell r="I1334">
            <v>30</v>
          </cell>
          <cell r="J1334">
            <v>31</v>
          </cell>
          <cell r="K1334">
            <v>151</v>
          </cell>
          <cell r="V1334">
            <v>1.5377066867218852E-2</v>
          </cell>
          <cell r="W1334">
            <v>2.8375610622504454E-3</v>
          </cell>
          <cell r="X1334">
            <v>7.8302395446343022E-3</v>
          </cell>
          <cell r="Y1334">
            <v>8.5725527795127356E-4</v>
          </cell>
          <cell r="Z1334">
            <v>0</v>
          </cell>
          <cell r="AA1334">
            <v>44.088818580352545</v>
          </cell>
          <cell r="AB1334">
            <v>0</v>
          </cell>
          <cell r="AC1334">
            <v>44.088818580352545</v>
          </cell>
          <cell r="AD1334">
            <v>8.135798326463231</v>
          </cell>
          <cell r="AE1334">
            <v>0</v>
          </cell>
          <cell r="AF1334">
            <v>8.135798326463231</v>
          </cell>
          <cell r="AG1334">
            <v>22.450706217584578</v>
          </cell>
          <cell r="AH1334">
            <v>0</v>
          </cell>
          <cell r="AI1334">
            <v>22.450706217584578</v>
          </cell>
          <cell r="AJ1334">
            <v>2.4579051878363325</v>
          </cell>
          <cell r="AK1334">
            <v>0</v>
          </cell>
          <cell r="AL1334">
            <v>2.4579051878363325</v>
          </cell>
          <cell r="AM1334">
            <v>0</v>
          </cell>
          <cell r="AN1334">
            <v>0</v>
          </cell>
          <cell r="AO1334">
            <v>0</v>
          </cell>
          <cell r="AP1334">
            <v>2.6902122752054874E-2</v>
          </cell>
          <cell r="AQ1334">
            <v>2.6902122752054874E-2</v>
          </cell>
          <cell r="AR1334">
            <v>77.133228312236682</v>
          </cell>
          <cell r="AS1334">
            <v>0</v>
          </cell>
        </row>
        <row r="1335">
          <cell r="A1335">
            <v>91077352</v>
          </cell>
          <cell r="B1335" t="str">
            <v>Кл. №101</v>
          </cell>
          <cell r="C1335" t="str">
            <v>Дмитриева Анна Павловна</v>
          </cell>
          <cell r="D1335">
            <v>44464</v>
          </cell>
          <cell r="E1335">
            <v>4.2</v>
          </cell>
          <cell r="F1335">
            <v>31</v>
          </cell>
          <cell r="G1335">
            <v>28</v>
          </cell>
          <cell r="H1335">
            <v>31</v>
          </cell>
          <cell r="I1335">
            <v>30</v>
          </cell>
          <cell r="J1335">
            <v>31</v>
          </cell>
          <cell r="K1335">
            <v>151</v>
          </cell>
          <cell r="V1335">
            <v>3.7990400495481871E-2</v>
          </cell>
          <cell r="W1335">
            <v>7.0104449773246303E-3</v>
          </cell>
          <cell r="X1335">
            <v>1.934529769850828E-2</v>
          </cell>
          <cell r="Y1335">
            <v>2.1179248043502051E-3</v>
          </cell>
          <cell r="Z1335">
            <v>0</v>
          </cell>
          <cell r="AA1335">
            <v>108.9253164926357</v>
          </cell>
          <cell r="AB1335">
            <v>0</v>
          </cell>
          <cell r="AC1335">
            <v>108.9253164926357</v>
          </cell>
          <cell r="AD1335">
            <v>20.100207630085631</v>
          </cell>
          <cell r="AE1335">
            <v>0</v>
          </cell>
          <cell r="AF1335">
            <v>20.100207630085631</v>
          </cell>
          <cell r="AG1335">
            <v>55.466450655208966</v>
          </cell>
          <cell r="AH1335">
            <v>0</v>
          </cell>
          <cell r="AI1335">
            <v>55.466450655208966</v>
          </cell>
          <cell r="AJ1335">
            <v>6.0724716405368211</v>
          </cell>
          <cell r="AK1335">
            <v>0</v>
          </cell>
          <cell r="AL1335">
            <v>6.0724716405368211</v>
          </cell>
          <cell r="AM1335">
            <v>0</v>
          </cell>
          <cell r="AN1335">
            <v>0</v>
          </cell>
          <cell r="AO1335">
            <v>0</v>
          </cell>
          <cell r="AP1335">
            <v>6.6464067975664981E-2</v>
          </cell>
          <cell r="AQ1335">
            <v>6.6464067975664981E-2</v>
          </cell>
          <cell r="AR1335">
            <v>190.5644464184671</v>
          </cell>
          <cell r="AS1335">
            <v>0</v>
          </cell>
        </row>
        <row r="1336">
          <cell r="A1336" t="str">
            <v>л/с №3000000140319</v>
          </cell>
          <cell r="B1336" t="str">
            <v>Кл. №102</v>
          </cell>
          <cell r="C1336" t="str">
            <v>Ковалевская Алена Сергеевна</v>
          </cell>
          <cell r="D1336">
            <v>44450</v>
          </cell>
          <cell r="E1336">
            <v>3</v>
          </cell>
          <cell r="F1336">
            <v>31</v>
          </cell>
          <cell r="G1336">
            <v>28</v>
          </cell>
          <cell r="H1336">
            <v>31</v>
          </cell>
          <cell r="I1336">
            <v>30</v>
          </cell>
          <cell r="J1336">
            <v>31</v>
          </cell>
          <cell r="K1336">
            <v>151</v>
          </cell>
          <cell r="V1336">
            <v>2.7136000353915623E-2</v>
          </cell>
          <cell r="W1336">
            <v>5.0074606980890215E-3</v>
          </cell>
          <cell r="X1336">
            <v>1.381806978464877E-2</v>
          </cell>
          <cell r="Y1336">
            <v>1.512803431678718E-3</v>
          </cell>
          <cell r="Z1336">
            <v>0</v>
          </cell>
          <cell r="AA1336">
            <v>77.803797494739797</v>
          </cell>
          <cell r="AB1336">
            <v>0</v>
          </cell>
          <cell r="AC1336">
            <v>77.803797494739797</v>
          </cell>
          <cell r="AD1336">
            <v>14.357291164346879</v>
          </cell>
          <cell r="AE1336">
            <v>0</v>
          </cell>
          <cell r="AF1336">
            <v>14.357291164346879</v>
          </cell>
          <cell r="AG1336">
            <v>39.618893325149259</v>
          </cell>
          <cell r="AH1336">
            <v>0</v>
          </cell>
          <cell r="AI1336">
            <v>39.618893325149259</v>
          </cell>
          <cell r="AJ1336">
            <v>4.3374797432405865</v>
          </cell>
          <cell r="AK1336">
            <v>0</v>
          </cell>
          <cell r="AL1336">
            <v>4.3374797432405865</v>
          </cell>
          <cell r="AM1336">
            <v>0</v>
          </cell>
          <cell r="AN1336">
            <v>0</v>
          </cell>
          <cell r="AO1336">
            <v>0</v>
          </cell>
          <cell r="AP1336">
            <v>4.7474334268332134E-2</v>
          </cell>
          <cell r="AQ1336">
            <v>4.7474334268332134E-2</v>
          </cell>
          <cell r="AR1336">
            <v>136.11746172747652</v>
          </cell>
          <cell r="AS1336">
            <v>0</v>
          </cell>
        </row>
        <row r="1337">
          <cell r="A1337" t="str">
            <v>л/с №3000000140509</v>
          </cell>
          <cell r="B1337" t="str">
            <v>Кл. №103</v>
          </cell>
          <cell r="C1337" t="str">
            <v>Кузнецов Владимир Анатольевич</v>
          </cell>
          <cell r="D1337">
            <v>44455</v>
          </cell>
          <cell r="E1337">
            <v>5.3</v>
          </cell>
          <cell r="F1337">
            <v>31</v>
          </cell>
          <cell r="G1337">
            <v>28</v>
          </cell>
          <cell r="H1337">
            <v>31</v>
          </cell>
          <cell r="I1337">
            <v>30</v>
          </cell>
          <cell r="J1337">
            <v>31</v>
          </cell>
          <cell r="K1337">
            <v>151</v>
          </cell>
          <cell r="V1337">
            <v>4.7940267291917596E-2</v>
          </cell>
          <cell r="W1337">
            <v>8.8465138999572722E-3</v>
          </cell>
          <cell r="X1337">
            <v>2.4411923286212826E-2</v>
          </cell>
          <cell r="Y1337">
            <v>2.6726193959657352E-3</v>
          </cell>
          <cell r="Z1337">
            <v>0</v>
          </cell>
          <cell r="AA1337">
            <v>137.45337557404028</v>
          </cell>
          <cell r="AB1337">
            <v>0</v>
          </cell>
          <cell r="AC1337">
            <v>137.45337557404028</v>
          </cell>
          <cell r="AD1337">
            <v>25.36454772367949</v>
          </cell>
          <cell r="AE1337">
            <v>0</v>
          </cell>
          <cell r="AF1337">
            <v>25.36454772367949</v>
          </cell>
          <cell r="AG1337">
            <v>69.993378207763683</v>
          </cell>
          <cell r="AH1337">
            <v>0</v>
          </cell>
          <cell r="AI1337">
            <v>69.993378207763683</v>
          </cell>
          <cell r="AJ1337">
            <v>7.6628808797250363</v>
          </cell>
          <cell r="AK1337">
            <v>0</v>
          </cell>
          <cell r="AL1337">
            <v>7.6628808797250363</v>
          </cell>
          <cell r="AM1337">
            <v>0</v>
          </cell>
          <cell r="AN1337">
            <v>0</v>
          </cell>
          <cell r="AO1337">
            <v>0</v>
          </cell>
          <cell r="AP1337">
            <v>8.3871323874053424E-2</v>
          </cell>
          <cell r="AQ1337">
            <v>8.3871323874053424E-2</v>
          </cell>
          <cell r="AR1337">
            <v>240.47418238520848</v>
          </cell>
          <cell r="AS1337">
            <v>0</v>
          </cell>
        </row>
        <row r="1338">
          <cell r="A1338" t="str">
            <v>л/с №3000000140241</v>
          </cell>
          <cell r="B1338" t="str">
            <v>Кл. №104</v>
          </cell>
          <cell r="C1338" t="str">
            <v>Чекмасов Дмитрий Валерьевич</v>
          </cell>
          <cell r="D1338">
            <v>44449</v>
          </cell>
          <cell r="E1338">
            <v>2.7</v>
          </cell>
          <cell r="F1338">
            <v>31</v>
          </cell>
          <cell r="G1338">
            <v>28</v>
          </cell>
          <cell r="H1338">
            <v>31</v>
          </cell>
          <cell r="I1338">
            <v>30</v>
          </cell>
          <cell r="J1338">
            <v>31</v>
          </cell>
          <cell r="K1338">
            <v>151</v>
          </cell>
          <cell r="V1338">
            <v>2.4422400318524062E-2</v>
          </cell>
          <cell r="W1338">
            <v>4.50671462828012E-3</v>
          </cell>
          <cell r="X1338">
            <v>1.2436262806183894E-2</v>
          </cell>
          <cell r="Y1338">
            <v>1.3615230885108463E-3</v>
          </cell>
          <cell r="Z1338">
            <v>0</v>
          </cell>
          <cell r="AA1338">
            <v>70.023417745265817</v>
          </cell>
          <cell r="AB1338">
            <v>0</v>
          </cell>
          <cell r="AC1338">
            <v>70.023417745265817</v>
          </cell>
          <cell r="AD1338">
            <v>12.921562047912193</v>
          </cell>
          <cell r="AE1338">
            <v>0</v>
          </cell>
          <cell r="AF1338">
            <v>12.921562047912193</v>
          </cell>
          <cell r="AG1338">
            <v>35.657003992634337</v>
          </cell>
          <cell r="AH1338">
            <v>0</v>
          </cell>
          <cell r="AI1338">
            <v>35.657003992634337</v>
          </cell>
          <cell r="AJ1338">
            <v>3.9037317689165283</v>
          </cell>
          <cell r="AK1338">
            <v>0</v>
          </cell>
          <cell r="AL1338">
            <v>3.9037317689165283</v>
          </cell>
          <cell r="AM1338">
            <v>0</v>
          </cell>
          <cell r="AN1338">
            <v>0</v>
          </cell>
          <cell r="AO1338">
            <v>0</v>
          </cell>
          <cell r="AP1338">
            <v>4.2726900841498924E-2</v>
          </cell>
          <cell r="AQ1338">
            <v>4.2726900841498924E-2</v>
          </cell>
          <cell r="AR1338">
            <v>122.50571555472888</v>
          </cell>
          <cell r="AS1338">
            <v>0</v>
          </cell>
        </row>
        <row r="1339">
          <cell r="A1339" t="str">
            <v>л/с №3000000140541</v>
          </cell>
          <cell r="B1339" t="str">
            <v>Кл. №105</v>
          </cell>
          <cell r="C1339" t="str">
            <v>Агафонкин Олег Александрович</v>
          </cell>
          <cell r="D1339">
            <v>44457</v>
          </cell>
          <cell r="E1339">
            <v>3.8</v>
          </cell>
          <cell r="F1339">
            <v>31</v>
          </cell>
          <cell r="G1339">
            <v>28</v>
          </cell>
          <cell r="H1339">
            <v>31</v>
          </cell>
          <cell r="I1339">
            <v>30</v>
          </cell>
          <cell r="J1339">
            <v>31</v>
          </cell>
          <cell r="K1339">
            <v>151</v>
          </cell>
          <cell r="V1339">
            <v>3.437226711495979E-2</v>
          </cell>
          <cell r="W1339">
            <v>6.342783550912761E-3</v>
          </cell>
          <cell r="X1339">
            <v>1.750288839388844E-2</v>
          </cell>
          <cell r="Y1339">
            <v>1.9162176801263758E-3</v>
          </cell>
          <cell r="Z1339">
            <v>0</v>
          </cell>
          <cell r="AA1339">
            <v>98.55147682667041</v>
          </cell>
          <cell r="AB1339">
            <v>0</v>
          </cell>
          <cell r="AC1339">
            <v>98.55147682667041</v>
          </cell>
          <cell r="AD1339">
            <v>18.185902141506048</v>
          </cell>
          <cell r="AE1339">
            <v>0</v>
          </cell>
          <cell r="AF1339">
            <v>18.185902141506048</v>
          </cell>
          <cell r="AG1339">
            <v>50.183931545189054</v>
          </cell>
          <cell r="AH1339">
            <v>0</v>
          </cell>
          <cell r="AI1339">
            <v>50.183931545189054</v>
          </cell>
          <cell r="AJ1339">
            <v>5.4941410081047417</v>
          </cell>
          <cell r="AK1339">
            <v>0</v>
          </cell>
          <cell r="AL1339">
            <v>5.4941410081047417</v>
          </cell>
          <cell r="AM1339">
            <v>0</v>
          </cell>
          <cell r="AN1339">
            <v>0</v>
          </cell>
          <cell r="AO1339">
            <v>0</v>
          </cell>
          <cell r="AP1339">
            <v>6.0134156739887375E-2</v>
          </cell>
          <cell r="AQ1339">
            <v>6.0134156739887375E-2</v>
          </cell>
          <cell r="AR1339">
            <v>172.41545152147026</v>
          </cell>
          <cell r="AS1339">
            <v>0</v>
          </cell>
        </row>
        <row r="1340">
          <cell r="A1340" t="str">
            <v>л/с №3000000143072</v>
          </cell>
          <cell r="B1340" t="str">
            <v>Кл. №106</v>
          </cell>
          <cell r="C1340" t="str">
            <v>Селиванова Любовь Владимировна</v>
          </cell>
          <cell r="D1340">
            <v>44506</v>
          </cell>
          <cell r="E1340">
            <v>2.8</v>
          </cell>
          <cell r="F1340">
            <v>31</v>
          </cell>
          <cell r="G1340">
            <v>28</v>
          </cell>
          <cell r="H1340">
            <v>31</v>
          </cell>
          <cell r="I1340">
            <v>30</v>
          </cell>
          <cell r="J1340">
            <v>31</v>
          </cell>
          <cell r="K1340">
            <v>151</v>
          </cell>
          <cell r="V1340">
            <v>2.5326933663654579E-2</v>
          </cell>
          <cell r="W1340">
            <v>4.6736299848830869E-3</v>
          </cell>
          <cell r="X1340">
            <v>1.2896865132338852E-2</v>
          </cell>
          <cell r="Y1340">
            <v>1.4119498695668033E-3</v>
          </cell>
          <cell r="Z1340">
            <v>0</v>
          </cell>
          <cell r="AA1340">
            <v>72.61687766175713</v>
          </cell>
          <cell r="AB1340">
            <v>0</v>
          </cell>
          <cell r="AC1340">
            <v>72.61687766175713</v>
          </cell>
          <cell r="AD1340">
            <v>13.400138420057088</v>
          </cell>
          <cell r="AE1340">
            <v>0</v>
          </cell>
          <cell r="AF1340">
            <v>13.400138420057088</v>
          </cell>
          <cell r="AG1340">
            <v>36.977633770139306</v>
          </cell>
          <cell r="AH1340">
            <v>0</v>
          </cell>
          <cell r="AI1340">
            <v>36.977633770139306</v>
          </cell>
          <cell r="AJ1340">
            <v>4.0483144270245468</v>
          </cell>
          <cell r="AK1340">
            <v>0</v>
          </cell>
          <cell r="AL1340">
            <v>4.0483144270245468</v>
          </cell>
          <cell r="AM1340">
            <v>0</v>
          </cell>
          <cell r="AN1340">
            <v>0</v>
          </cell>
          <cell r="AO1340">
            <v>0</v>
          </cell>
          <cell r="AP1340">
            <v>4.4309378650443321E-2</v>
          </cell>
          <cell r="AQ1340">
            <v>4.4309378650443321E-2</v>
          </cell>
          <cell r="AR1340">
            <v>127.04296427897808</v>
          </cell>
          <cell r="AS1340">
            <v>0</v>
          </cell>
        </row>
        <row r="1341">
          <cell r="A1341" t="str">
            <v>л/с №3000000141280</v>
          </cell>
          <cell r="B1341" t="str">
            <v>Кл. №107</v>
          </cell>
          <cell r="C1341" t="str">
            <v>Хаметов Михаил Борисович</v>
          </cell>
          <cell r="D1341">
            <v>44472</v>
          </cell>
          <cell r="E1341">
            <v>4.5</v>
          </cell>
          <cell r="F1341">
            <v>31</v>
          </cell>
          <cell r="G1341">
            <v>28</v>
          </cell>
          <cell r="H1341">
            <v>31</v>
          </cell>
          <cell r="I1341">
            <v>30</v>
          </cell>
          <cell r="J1341">
            <v>31</v>
          </cell>
          <cell r="K1341">
            <v>151</v>
          </cell>
          <cell r="V1341">
            <v>4.0704000530873433E-2</v>
          </cell>
          <cell r="W1341">
            <v>7.5111910471335327E-3</v>
          </cell>
          <cell r="X1341">
            <v>2.0727104676973154E-2</v>
          </cell>
          <cell r="Y1341">
            <v>2.269205147518077E-3</v>
          </cell>
          <cell r="Z1341">
            <v>0</v>
          </cell>
          <cell r="AA1341">
            <v>116.70569624210968</v>
          </cell>
          <cell r="AB1341">
            <v>0</v>
          </cell>
          <cell r="AC1341">
            <v>116.70569624210968</v>
          </cell>
          <cell r="AD1341">
            <v>21.535936746520321</v>
          </cell>
          <cell r="AE1341">
            <v>0</v>
          </cell>
          <cell r="AF1341">
            <v>21.535936746520321</v>
          </cell>
          <cell r="AG1341">
            <v>59.428339987723888</v>
          </cell>
          <cell r="AH1341">
            <v>0</v>
          </cell>
          <cell r="AI1341">
            <v>59.428339987723888</v>
          </cell>
          <cell r="AJ1341">
            <v>6.5062196148608793</v>
          </cell>
          <cell r="AK1341">
            <v>0</v>
          </cell>
          <cell r="AL1341">
            <v>6.5062196148608793</v>
          </cell>
          <cell r="AM1341">
            <v>0</v>
          </cell>
          <cell r="AN1341">
            <v>0</v>
          </cell>
          <cell r="AO1341">
            <v>0</v>
          </cell>
          <cell r="AP1341">
            <v>7.1211501402498198E-2</v>
          </cell>
          <cell r="AQ1341">
            <v>7.1211501402498198E-2</v>
          </cell>
          <cell r="AR1341">
            <v>204.17619259121477</v>
          </cell>
          <cell r="AS1341">
            <v>0</v>
          </cell>
        </row>
        <row r="1342">
          <cell r="A1342" t="str">
            <v>л/с №3000000140610</v>
          </cell>
          <cell r="B1342" t="str">
            <v>Кл. №108</v>
          </cell>
          <cell r="C1342" t="str">
            <v>Лавушкин Максим Дмитриевич</v>
          </cell>
          <cell r="D1342">
            <v>44461</v>
          </cell>
          <cell r="E1342">
            <v>6.1</v>
          </cell>
          <cell r="F1342">
            <v>31</v>
          </cell>
          <cell r="G1342">
            <v>28</v>
          </cell>
          <cell r="H1342">
            <v>31</v>
          </cell>
          <cell r="I1342">
            <v>30</v>
          </cell>
          <cell r="J1342">
            <v>31</v>
          </cell>
          <cell r="K1342">
            <v>151</v>
          </cell>
          <cell r="V1342">
            <v>5.5176534052961766E-2</v>
          </cell>
          <cell r="W1342">
            <v>1.0181836752781011E-2</v>
          </cell>
          <cell r="X1342">
            <v>2.8096741895452498E-2</v>
          </cell>
          <cell r="Y1342">
            <v>3.076033644413393E-3</v>
          </cell>
          <cell r="Z1342">
            <v>0</v>
          </cell>
          <cell r="AA1342">
            <v>158.20105490597092</v>
          </cell>
          <cell r="AB1342">
            <v>0</v>
          </cell>
          <cell r="AC1342">
            <v>158.20105490597092</v>
          </cell>
          <cell r="AD1342">
            <v>29.193158700838659</v>
          </cell>
          <cell r="AE1342">
            <v>0</v>
          </cell>
          <cell r="AF1342">
            <v>29.193158700838659</v>
          </cell>
          <cell r="AG1342">
            <v>80.558416427803493</v>
          </cell>
          <cell r="AH1342">
            <v>0</v>
          </cell>
          <cell r="AI1342">
            <v>80.558416427803493</v>
          </cell>
          <cell r="AJ1342">
            <v>8.8195421445891924</v>
          </cell>
          <cell r="AK1342">
            <v>0</v>
          </cell>
          <cell r="AL1342">
            <v>8.8195421445891924</v>
          </cell>
          <cell r="AM1342">
            <v>0</v>
          </cell>
          <cell r="AN1342">
            <v>0</v>
          </cell>
          <cell r="AO1342">
            <v>0</v>
          </cell>
          <cell r="AP1342">
            <v>9.6531146345608665E-2</v>
          </cell>
          <cell r="AQ1342">
            <v>9.6531146345608665E-2</v>
          </cell>
          <cell r="AR1342">
            <v>276.77217217920224</v>
          </cell>
          <cell r="AS1342">
            <v>0</v>
          </cell>
        </row>
        <row r="1343">
          <cell r="A1343" t="str">
            <v>л/с №3000000143054</v>
          </cell>
          <cell r="B1343" t="str">
            <v>Кл. №109</v>
          </cell>
          <cell r="C1343" t="str">
            <v>Хаметов Михаил Борисович</v>
          </cell>
          <cell r="D1343">
            <v>44508</v>
          </cell>
          <cell r="E1343">
            <v>4</v>
          </cell>
          <cell r="F1343">
            <v>31</v>
          </cell>
          <cell r="G1343">
            <v>28</v>
          </cell>
          <cell r="H1343">
            <v>31</v>
          </cell>
          <cell r="I1343">
            <v>30</v>
          </cell>
          <cell r="J1343">
            <v>31</v>
          </cell>
          <cell r="K1343">
            <v>151</v>
          </cell>
          <cell r="V1343">
            <v>3.6181333805220831E-2</v>
          </cell>
          <cell r="W1343">
            <v>6.6766142641186957E-3</v>
          </cell>
          <cell r="X1343">
            <v>1.842409304619836E-2</v>
          </cell>
          <cell r="Y1343">
            <v>2.0170712422382907E-3</v>
          </cell>
          <cell r="Z1343">
            <v>0</v>
          </cell>
          <cell r="AA1343">
            <v>103.73839665965305</v>
          </cell>
          <cell r="AB1343">
            <v>0</v>
          </cell>
          <cell r="AC1343">
            <v>103.73839665965305</v>
          </cell>
          <cell r="AD1343">
            <v>19.143054885795841</v>
          </cell>
          <cell r="AE1343">
            <v>0</v>
          </cell>
          <cell r="AF1343">
            <v>19.143054885795841</v>
          </cell>
          <cell r="AG1343">
            <v>52.825191100199014</v>
          </cell>
          <cell r="AH1343">
            <v>0</v>
          </cell>
          <cell r="AI1343">
            <v>52.825191100199014</v>
          </cell>
          <cell r="AJ1343">
            <v>5.7833063243207823</v>
          </cell>
          <cell r="AK1343">
            <v>0</v>
          </cell>
          <cell r="AL1343">
            <v>5.7833063243207823</v>
          </cell>
          <cell r="AM1343">
            <v>0</v>
          </cell>
          <cell r="AN1343">
            <v>0</v>
          </cell>
          <cell r="AO1343">
            <v>0</v>
          </cell>
          <cell r="AP1343">
            <v>6.3299112357776174E-2</v>
          </cell>
          <cell r="AQ1343">
            <v>6.3299112357776174E-2</v>
          </cell>
          <cell r="AR1343">
            <v>181.48994896996868</v>
          </cell>
          <cell r="AS1343">
            <v>0</v>
          </cell>
        </row>
        <row r="1344">
          <cell r="A1344" t="str">
            <v>л/с №3000000139934</v>
          </cell>
          <cell r="B1344" t="str">
            <v>Кл. №11</v>
          </cell>
          <cell r="C1344" t="str">
            <v>Миронова Светлана Николаевна</v>
          </cell>
          <cell r="D1344">
            <v>44433</v>
          </cell>
          <cell r="E1344">
            <v>2.2000000000000002</v>
          </cell>
          <cell r="F1344">
            <v>31</v>
          </cell>
          <cell r="G1344">
            <v>28</v>
          </cell>
          <cell r="H1344">
            <v>31</v>
          </cell>
          <cell r="I1344">
            <v>30</v>
          </cell>
          <cell r="J1344">
            <v>31</v>
          </cell>
          <cell r="K1344">
            <v>151</v>
          </cell>
          <cell r="V1344">
            <v>1.989973359287146E-2</v>
          </cell>
          <cell r="W1344">
            <v>3.6721378452652829E-3</v>
          </cell>
          <cell r="X1344">
            <v>1.0133251175409098E-2</v>
          </cell>
          <cell r="Y1344">
            <v>1.10938918323106E-3</v>
          </cell>
          <cell r="Z1344">
            <v>0</v>
          </cell>
          <cell r="AA1344">
            <v>57.056118162809192</v>
          </cell>
          <cell r="AB1344">
            <v>0</v>
          </cell>
          <cell r="AC1344">
            <v>57.056118162809192</v>
          </cell>
          <cell r="AD1344">
            <v>10.528680187187714</v>
          </cell>
          <cell r="AE1344">
            <v>0</v>
          </cell>
          <cell r="AF1344">
            <v>10.528680187187714</v>
          </cell>
          <cell r="AG1344">
            <v>29.053855105109456</v>
          </cell>
          <cell r="AH1344">
            <v>0</v>
          </cell>
          <cell r="AI1344">
            <v>29.053855105109456</v>
          </cell>
          <cell r="AJ1344">
            <v>3.1808184783764304</v>
          </cell>
          <cell r="AK1344">
            <v>0</v>
          </cell>
          <cell r="AL1344">
            <v>3.1808184783764304</v>
          </cell>
          <cell r="AM1344">
            <v>0</v>
          </cell>
          <cell r="AN1344">
            <v>0</v>
          </cell>
          <cell r="AO1344">
            <v>0</v>
          </cell>
          <cell r="AP1344">
            <v>3.4814511796776901E-2</v>
          </cell>
          <cell r="AQ1344">
            <v>3.4814511796776901E-2</v>
          </cell>
          <cell r="AR1344">
            <v>99.819471933482788</v>
          </cell>
          <cell r="AS1344">
            <v>0</v>
          </cell>
        </row>
        <row r="1345">
          <cell r="A1345" t="str">
            <v>л/с №3000000142442</v>
          </cell>
          <cell r="B1345" t="str">
            <v>Кл. №110</v>
          </cell>
          <cell r="C1345" t="str">
            <v>Сафонов Евгений Георгиевич</v>
          </cell>
          <cell r="D1345">
            <v>44481</v>
          </cell>
          <cell r="E1345">
            <v>3.5</v>
          </cell>
          <cell r="F1345">
            <v>31</v>
          </cell>
          <cell r="G1345">
            <v>28</v>
          </cell>
          <cell r="H1345">
            <v>31</v>
          </cell>
          <cell r="I1345">
            <v>30</v>
          </cell>
          <cell r="J1345">
            <v>31</v>
          </cell>
          <cell r="K1345">
            <v>151</v>
          </cell>
          <cell r="V1345">
            <v>3.1658667079568228E-2</v>
          </cell>
          <cell r="W1345">
            <v>5.8420374811038586E-3</v>
          </cell>
          <cell r="X1345">
            <v>1.6121081415423566E-2</v>
          </cell>
          <cell r="Y1345">
            <v>1.7649373369585043E-3</v>
          </cell>
          <cell r="Z1345">
            <v>0</v>
          </cell>
          <cell r="AA1345">
            <v>90.77109707719643</v>
          </cell>
          <cell r="AB1345">
            <v>0</v>
          </cell>
          <cell r="AC1345">
            <v>90.77109707719643</v>
          </cell>
          <cell r="AD1345">
            <v>16.750173025071362</v>
          </cell>
          <cell r="AE1345">
            <v>0</v>
          </cell>
          <cell r="AF1345">
            <v>16.750173025071362</v>
          </cell>
          <cell r="AG1345">
            <v>46.22204221267414</v>
          </cell>
          <cell r="AH1345">
            <v>0</v>
          </cell>
          <cell r="AI1345">
            <v>46.22204221267414</v>
          </cell>
          <cell r="AJ1345">
            <v>5.0603930337806844</v>
          </cell>
          <cell r="AK1345">
            <v>0</v>
          </cell>
          <cell r="AL1345">
            <v>5.0603930337806844</v>
          </cell>
          <cell r="AM1345">
            <v>0</v>
          </cell>
          <cell r="AN1345">
            <v>0</v>
          </cell>
          <cell r="AO1345">
            <v>0</v>
          </cell>
          <cell r="AP1345">
            <v>5.5386723313054158E-2</v>
          </cell>
          <cell r="AQ1345">
            <v>5.5386723313054158E-2</v>
          </cell>
          <cell r="AR1345">
            <v>158.80370534872262</v>
          </cell>
          <cell r="AS1345">
            <v>0</v>
          </cell>
        </row>
        <row r="1346">
          <cell r="A1346" t="str">
            <v>л/с №3000000154650</v>
          </cell>
          <cell r="B1346" t="str">
            <v>Кл. №111</v>
          </cell>
          <cell r="C1346" t="str">
            <v>Седова Лариса Петровна</v>
          </cell>
          <cell r="D1346">
            <v>44461</v>
          </cell>
          <cell r="E1346">
            <v>4</v>
          </cell>
          <cell r="F1346">
            <v>31</v>
          </cell>
          <cell r="G1346">
            <v>28</v>
          </cell>
          <cell r="H1346">
            <v>31</v>
          </cell>
          <cell r="I1346">
            <v>30</v>
          </cell>
          <cell r="J1346">
            <v>31</v>
          </cell>
          <cell r="K1346">
            <v>151</v>
          </cell>
          <cell r="V1346">
            <v>3.6181333805220831E-2</v>
          </cell>
          <cell r="W1346">
            <v>6.6766142641186957E-3</v>
          </cell>
          <cell r="X1346">
            <v>1.842409304619836E-2</v>
          </cell>
          <cell r="Y1346">
            <v>2.0170712422382907E-3</v>
          </cell>
          <cell r="Z1346">
            <v>0</v>
          </cell>
          <cell r="AA1346">
            <v>103.73839665965305</v>
          </cell>
          <cell r="AB1346">
            <v>0</v>
          </cell>
          <cell r="AC1346">
            <v>103.73839665965305</v>
          </cell>
          <cell r="AD1346">
            <v>19.143054885795841</v>
          </cell>
          <cell r="AE1346">
            <v>0</v>
          </cell>
          <cell r="AF1346">
            <v>19.143054885795841</v>
          </cell>
          <cell r="AG1346">
            <v>52.825191100199014</v>
          </cell>
          <cell r="AH1346">
            <v>0</v>
          </cell>
          <cell r="AI1346">
            <v>52.825191100199014</v>
          </cell>
          <cell r="AJ1346">
            <v>5.7833063243207823</v>
          </cell>
          <cell r="AK1346">
            <v>0</v>
          </cell>
          <cell r="AL1346">
            <v>5.7833063243207823</v>
          </cell>
          <cell r="AM1346">
            <v>0</v>
          </cell>
          <cell r="AN1346">
            <v>0</v>
          </cell>
          <cell r="AO1346">
            <v>0</v>
          </cell>
          <cell r="AP1346">
            <v>6.3299112357776174E-2</v>
          </cell>
          <cell r="AQ1346">
            <v>6.3299112357776174E-2</v>
          </cell>
          <cell r="AR1346">
            <v>181.48994896996868</v>
          </cell>
          <cell r="AS1346">
            <v>0</v>
          </cell>
        </row>
        <row r="1347">
          <cell r="A1347" t="str">
            <v>л/с №3000000142254</v>
          </cell>
          <cell r="B1347" t="str">
            <v>Кл. №112</v>
          </cell>
          <cell r="C1347" t="str">
            <v>Гулам Лилия Александровна</v>
          </cell>
          <cell r="D1347">
            <v>44478</v>
          </cell>
          <cell r="E1347">
            <v>1.7</v>
          </cell>
          <cell r="F1347">
            <v>31</v>
          </cell>
          <cell r="G1347">
            <v>28</v>
          </cell>
          <cell r="H1347">
            <v>31</v>
          </cell>
          <cell r="I1347">
            <v>30</v>
          </cell>
          <cell r="J1347">
            <v>31</v>
          </cell>
          <cell r="K1347">
            <v>151</v>
          </cell>
          <cell r="V1347">
            <v>1.5377066867218852E-2</v>
          </cell>
          <cell r="W1347">
            <v>2.8375610622504454E-3</v>
          </cell>
          <cell r="X1347">
            <v>7.8302395446343022E-3</v>
          </cell>
          <cell r="Y1347">
            <v>8.5725527795127356E-4</v>
          </cell>
          <cell r="Z1347">
            <v>0</v>
          </cell>
          <cell r="AA1347">
            <v>44.088818580352545</v>
          </cell>
          <cell r="AB1347">
            <v>0</v>
          </cell>
          <cell r="AC1347">
            <v>44.088818580352545</v>
          </cell>
          <cell r="AD1347">
            <v>8.135798326463231</v>
          </cell>
          <cell r="AE1347">
            <v>0</v>
          </cell>
          <cell r="AF1347">
            <v>8.135798326463231</v>
          </cell>
          <cell r="AG1347">
            <v>22.450706217584578</v>
          </cell>
          <cell r="AH1347">
            <v>0</v>
          </cell>
          <cell r="AI1347">
            <v>22.450706217584578</v>
          </cell>
          <cell r="AJ1347">
            <v>2.4579051878363325</v>
          </cell>
          <cell r="AK1347">
            <v>0</v>
          </cell>
          <cell r="AL1347">
            <v>2.4579051878363325</v>
          </cell>
          <cell r="AM1347">
            <v>0</v>
          </cell>
          <cell r="AN1347">
            <v>0</v>
          </cell>
          <cell r="AO1347">
            <v>0</v>
          </cell>
          <cell r="AP1347">
            <v>2.6902122752054874E-2</v>
          </cell>
          <cell r="AQ1347">
            <v>2.6902122752054874E-2</v>
          </cell>
          <cell r="AR1347">
            <v>77.133228312236682</v>
          </cell>
          <cell r="AS1347">
            <v>0</v>
          </cell>
        </row>
        <row r="1348">
          <cell r="A1348" t="str">
            <v>л/с №3000000145927</v>
          </cell>
          <cell r="B1348" t="str">
            <v>Кл. №113</v>
          </cell>
          <cell r="C1348" t="str">
            <v>Демидова Татьяна Алексеевна</v>
          </cell>
          <cell r="D1348">
            <v>44533</v>
          </cell>
          <cell r="E1348">
            <v>4.8</v>
          </cell>
          <cell r="F1348">
            <v>31</v>
          </cell>
          <cell r="G1348">
            <v>28</v>
          </cell>
          <cell r="H1348">
            <v>31</v>
          </cell>
          <cell r="I1348">
            <v>30</v>
          </cell>
          <cell r="J1348">
            <v>31</v>
          </cell>
          <cell r="K1348">
            <v>151</v>
          </cell>
          <cell r="V1348">
            <v>4.3417600566264994E-2</v>
          </cell>
          <cell r="W1348">
            <v>8.0119371169424351E-3</v>
          </cell>
          <cell r="X1348">
            <v>2.2108911655438032E-2</v>
          </cell>
          <cell r="Y1348">
            <v>2.4204854906859489E-3</v>
          </cell>
          <cell r="Z1348">
            <v>0</v>
          </cell>
          <cell r="AA1348">
            <v>124.48607599158366</v>
          </cell>
          <cell r="AB1348">
            <v>0</v>
          </cell>
          <cell r="AC1348">
            <v>124.48607599158366</v>
          </cell>
          <cell r="AD1348">
            <v>22.97166586295501</v>
          </cell>
          <cell r="AE1348">
            <v>0</v>
          </cell>
          <cell r="AF1348">
            <v>22.97166586295501</v>
          </cell>
          <cell r="AG1348">
            <v>63.390229320238817</v>
          </cell>
          <cell r="AH1348">
            <v>0</v>
          </cell>
          <cell r="AI1348">
            <v>63.390229320238817</v>
          </cell>
          <cell r="AJ1348">
            <v>6.9399675891849384</v>
          </cell>
          <cell r="AK1348">
            <v>0</v>
          </cell>
          <cell r="AL1348">
            <v>6.9399675891849384</v>
          </cell>
          <cell r="AM1348">
            <v>0</v>
          </cell>
          <cell r="AN1348">
            <v>0</v>
          </cell>
          <cell r="AO1348">
            <v>0</v>
          </cell>
          <cell r="AP1348">
            <v>7.5958934829331415E-2</v>
          </cell>
          <cell r="AQ1348">
            <v>7.5958934829331415E-2</v>
          </cell>
          <cell r="AR1348">
            <v>217.78793876396244</v>
          </cell>
          <cell r="AS1348">
            <v>0</v>
          </cell>
        </row>
        <row r="1349">
          <cell r="A1349" t="str">
            <v>л/с №3000000153462</v>
          </cell>
          <cell r="B1349" t="str">
            <v>Кл. №114</v>
          </cell>
          <cell r="C1349" t="str">
            <v>Будаков Павел Александрович</v>
          </cell>
          <cell r="D1349">
            <v>44713</v>
          </cell>
          <cell r="E1349">
            <v>4.8</v>
          </cell>
          <cell r="F1349">
            <v>31</v>
          </cell>
          <cell r="G1349">
            <v>28</v>
          </cell>
          <cell r="H1349">
            <v>31</v>
          </cell>
          <cell r="I1349">
            <v>30</v>
          </cell>
          <cell r="J1349">
            <v>31</v>
          </cell>
          <cell r="K1349">
            <v>151</v>
          </cell>
          <cell r="V1349">
            <v>4.3417600566264994E-2</v>
          </cell>
          <cell r="W1349">
            <v>8.0119371169424351E-3</v>
          </cell>
          <cell r="X1349">
            <v>2.2108911655438032E-2</v>
          </cell>
          <cell r="Y1349">
            <v>2.4204854906859489E-3</v>
          </cell>
          <cell r="Z1349">
            <v>0</v>
          </cell>
          <cell r="AA1349">
            <v>124.48607599158366</v>
          </cell>
          <cell r="AB1349">
            <v>0</v>
          </cell>
          <cell r="AC1349">
            <v>124.48607599158366</v>
          </cell>
          <cell r="AD1349">
            <v>22.97166586295501</v>
          </cell>
          <cell r="AE1349">
            <v>0</v>
          </cell>
          <cell r="AF1349">
            <v>22.97166586295501</v>
          </cell>
          <cell r="AG1349">
            <v>63.390229320238817</v>
          </cell>
          <cell r="AH1349">
            <v>0</v>
          </cell>
          <cell r="AI1349">
            <v>63.390229320238817</v>
          </cell>
          <cell r="AJ1349">
            <v>6.9399675891849384</v>
          </cell>
          <cell r="AK1349">
            <v>0</v>
          </cell>
          <cell r="AL1349">
            <v>6.9399675891849384</v>
          </cell>
          <cell r="AM1349">
            <v>0</v>
          </cell>
          <cell r="AN1349">
            <v>0</v>
          </cell>
          <cell r="AO1349">
            <v>0</v>
          </cell>
          <cell r="AP1349">
            <v>7.5958934829331415E-2</v>
          </cell>
          <cell r="AQ1349">
            <v>7.5958934829331415E-2</v>
          </cell>
          <cell r="AR1349">
            <v>217.78793876396244</v>
          </cell>
          <cell r="AS1349">
            <v>0</v>
          </cell>
        </row>
        <row r="1350">
          <cell r="A1350" t="str">
            <v>л/с №3000000153463</v>
          </cell>
          <cell r="B1350" t="str">
            <v>Кл. №115</v>
          </cell>
          <cell r="C1350" t="str">
            <v>Машкова Юлия Михайловна</v>
          </cell>
          <cell r="D1350">
            <v>44707</v>
          </cell>
          <cell r="E1350">
            <v>3.3</v>
          </cell>
          <cell r="F1350">
            <v>31</v>
          </cell>
          <cell r="G1350">
            <v>28</v>
          </cell>
          <cell r="H1350">
            <v>31</v>
          </cell>
          <cell r="I1350">
            <v>30</v>
          </cell>
          <cell r="J1350">
            <v>31</v>
          </cell>
          <cell r="K1350">
            <v>151</v>
          </cell>
          <cell r="V1350">
            <v>2.9849600389307184E-2</v>
          </cell>
          <cell r="W1350">
            <v>5.5082067678979239E-3</v>
          </cell>
          <cell r="X1350">
            <v>1.5199876763113646E-2</v>
          </cell>
          <cell r="Y1350">
            <v>1.6640837748465897E-3</v>
          </cell>
          <cell r="Z1350">
            <v>0</v>
          </cell>
          <cell r="AA1350">
            <v>85.584177244213762</v>
          </cell>
          <cell r="AB1350">
            <v>0</v>
          </cell>
          <cell r="AC1350">
            <v>85.584177244213762</v>
          </cell>
          <cell r="AD1350">
            <v>15.793020280781569</v>
          </cell>
          <cell r="AE1350">
            <v>0</v>
          </cell>
          <cell r="AF1350">
            <v>15.793020280781569</v>
          </cell>
          <cell r="AG1350">
            <v>43.58078265766418</v>
          </cell>
          <cell r="AH1350">
            <v>0</v>
          </cell>
          <cell r="AI1350">
            <v>43.58078265766418</v>
          </cell>
          <cell r="AJ1350">
            <v>4.7712277175646447</v>
          </cell>
          <cell r="AK1350">
            <v>0</v>
          </cell>
          <cell r="AL1350">
            <v>4.7712277175646447</v>
          </cell>
          <cell r="AM1350">
            <v>0</v>
          </cell>
          <cell r="AN1350">
            <v>0</v>
          </cell>
          <cell r="AO1350">
            <v>0</v>
          </cell>
          <cell r="AP1350">
            <v>5.2221767695165344E-2</v>
          </cell>
          <cell r="AQ1350">
            <v>5.2221767695165344E-2</v>
          </cell>
          <cell r="AR1350">
            <v>149.72920790022417</v>
          </cell>
          <cell r="AS1350">
            <v>0</v>
          </cell>
        </row>
        <row r="1351">
          <cell r="A1351" t="str">
            <v>л/с №3000000145725</v>
          </cell>
          <cell r="B1351" t="str">
            <v>Кл. №116</v>
          </cell>
          <cell r="C1351" t="str">
            <v>Жестянкин Александр Юрьевич</v>
          </cell>
          <cell r="D1351">
            <v>44529</v>
          </cell>
          <cell r="E1351">
            <v>3</v>
          </cell>
          <cell r="F1351">
            <v>31</v>
          </cell>
          <cell r="G1351">
            <v>28</v>
          </cell>
          <cell r="H1351">
            <v>31</v>
          </cell>
          <cell r="I1351">
            <v>30</v>
          </cell>
          <cell r="J1351">
            <v>31</v>
          </cell>
          <cell r="K1351">
            <v>151</v>
          </cell>
          <cell r="V1351">
            <v>2.7136000353915623E-2</v>
          </cell>
          <cell r="W1351">
            <v>5.0074606980890215E-3</v>
          </cell>
          <cell r="X1351">
            <v>1.381806978464877E-2</v>
          </cell>
          <cell r="Y1351">
            <v>1.512803431678718E-3</v>
          </cell>
          <cell r="Z1351">
            <v>0</v>
          </cell>
          <cell r="AA1351">
            <v>77.803797494739797</v>
          </cell>
          <cell r="AB1351">
            <v>0</v>
          </cell>
          <cell r="AC1351">
            <v>77.803797494739797</v>
          </cell>
          <cell r="AD1351">
            <v>14.357291164346879</v>
          </cell>
          <cell r="AE1351">
            <v>0</v>
          </cell>
          <cell r="AF1351">
            <v>14.357291164346879</v>
          </cell>
          <cell r="AG1351">
            <v>39.618893325149259</v>
          </cell>
          <cell r="AH1351">
            <v>0</v>
          </cell>
          <cell r="AI1351">
            <v>39.618893325149259</v>
          </cell>
          <cell r="AJ1351">
            <v>4.3374797432405865</v>
          </cell>
          <cell r="AK1351">
            <v>0</v>
          </cell>
          <cell r="AL1351">
            <v>4.3374797432405865</v>
          </cell>
          <cell r="AM1351">
            <v>0</v>
          </cell>
          <cell r="AN1351">
            <v>0</v>
          </cell>
          <cell r="AO1351">
            <v>0</v>
          </cell>
          <cell r="AP1351">
            <v>4.7474334268332134E-2</v>
          </cell>
          <cell r="AQ1351">
            <v>4.7474334268332134E-2</v>
          </cell>
          <cell r="AR1351">
            <v>136.11746172747652</v>
          </cell>
          <cell r="AS1351">
            <v>0</v>
          </cell>
        </row>
        <row r="1352">
          <cell r="A1352" t="str">
            <v>л/с №3000000140317</v>
          </cell>
          <cell r="B1352" t="str">
            <v>Кл. №117</v>
          </cell>
          <cell r="C1352" t="str">
            <v>Арбузова Лариса Владимировна</v>
          </cell>
          <cell r="D1352">
            <v>44450</v>
          </cell>
          <cell r="E1352">
            <v>2.7</v>
          </cell>
          <cell r="F1352">
            <v>31</v>
          </cell>
          <cell r="G1352">
            <v>28</v>
          </cell>
          <cell r="H1352">
            <v>31</v>
          </cell>
          <cell r="I1352">
            <v>30</v>
          </cell>
          <cell r="J1352">
            <v>31</v>
          </cell>
          <cell r="K1352">
            <v>151</v>
          </cell>
          <cell r="V1352">
            <v>2.4422400318524062E-2</v>
          </cell>
          <cell r="W1352">
            <v>4.50671462828012E-3</v>
          </cell>
          <cell r="X1352">
            <v>1.2436262806183894E-2</v>
          </cell>
          <cell r="Y1352">
            <v>1.3615230885108463E-3</v>
          </cell>
          <cell r="Z1352">
            <v>0</v>
          </cell>
          <cell r="AA1352">
            <v>70.023417745265817</v>
          </cell>
          <cell r="AB1352">
            <v>0</v>
          </cell>
          <cell r="AC1352">
            <v>70.023417745265817</v>
          </cell>
          <cell r="AD1352">
            <v>12.921562047912193</v>
          </cell>
          <cell r="AE1352">
            <v>0</v>
          </cell>
          <cell r="AF1352">
            <v>12.921562047912193</v>
          </cell>
          <cell r="AG1352">
            <v>35.657003992634337</v>
          </cell>
          <cell r="AH1352">
            <v>0</v>
          </cell>
          <cell r="AI1352">
            <v>35.657003992634337</v>
          </cell>
          <cell r="AJ1352">
            <v>3.9037317689165283</v>
          </cell>
          <cell r="AK1352">
            <v>0</v>
          </cell>
          <cell r="AL1352">
            <v>3.9037317689165283</v>
          </cell>
          <cell r="AM1352">
            <v>0</v>
          </cell>
          <cell r="AN1352">
            <v>0</v>
          </cell>
          <cell r="AO1352">
            <v>0</v>
          </cell>
          <cell r="AP1352">
            <v>4.2726900841498924E-2</v>
          </cell>
          <cell r="AQ1352">
            <v>4.2726900841498924E-2</v>
          </cell>
          <cell r="AR1352">
            <v>122.50571555472888</v>
          </cell>
          <cell r="AS1352">
            <v>0</v>
          </cell>
        </row>
        <row r="1353">
          <cell r="A1353" t="str">
            <v>л/с №3000000140972</v>
          </cell>
          <cell r="B1353" t="str">
            <v>Кл. №118</v>
          </cell>
          <cell r="C1353" t="str">
            <v>Трофимов Борис Сергеевич</v>
          </cell>
          <cell r="D1353">
            <v>44464</v>
          </cell>
          <cell r="E1353">
            <v>3.3</v>
          </cell>
          <cell r="F1353">
            <v>31</v>
          </cell>
          <cell r="G1353">
            <v>28</v>
          </cell>
          <cell r="H1353">
            <v>31</v>
          </cell>
          <cell r="I1353">
            <v>30</v>
          </cell>
          <cell r="J1353">
            <v>31</v>
          </cell>
          <cell r="K1353">
            <v>151</v>
          </cell>
          <cell r="V1353">
            <v>2.9849600389307184E-2</v>
          </cell>
          <cell r="W1353">
            <v>5.5082067678979239E-3</v>
          </cell>
          <cell r="X1353">
            <v>1.5199876763113646E-2</v>
          </cell>
          <cell r="Y1353">
            <v>1.6640837748465897E-3</v>
          </cell>
          <cell r="Z1353">
            <v>0</v>
          </cell>
          <cell r="AA1353">
            <v>85.584177244213762</v>
          </cell>
          <cell r="AB1353">
            <v>0</v>
          </cell>
          <cell r="AC1353">
            <v>85.584177244213762</v>
          </cell>
          <cell r="AD1353">
            <v>15.793020280781569</v>
          </cell>
          <cell r="AE1353">
            <v>0</v>
          </cell>
          <cell r="AF1353">
            <v>15.793020280781569</v>
          </cell>
          <cell r="AG1353">
            <v>43.58078265766418</v>
          </cell>
          <cell r="AH1353">
            <v>0</v>
          </cell>
          <cell r="AI1353">
            <v>43.58078265766418</v>
          </cell>
          <cell r="AJ1353">
            <v>4.7712277175646447</v>
          </cell>
          <cell r="AK1353">
            <v>0</v>
          </cell>
          <cell r="AL1353">
            <v>4.7712277175646447</v>
          </cell>
          <cell r="AM1353">
            <v>0</v>
          </cell>
          <cell r="AN1353">
            <v>0</v>
          </cell>
          <cell r="AO1353">
            <v>0</v>
          </cell>
          <cell r="AP1353">
            <v>5.2221767695165344E-2</v>
          </cell>
          <cell r="AQ1353">
            <v>5.2221767695165344E-2</v>
          </cell>
          <cell r="AR1353">
            <v>149.72920790022417</v>
          </cell>
          <cell r="AS1353">
            <v>0</v>
          </cell>
        </row>
        <row r="1354">
          <cell r="A1354" t="str">
            <v>л/с №3000000145701</v>
          </cell>
          <cell r="B1354" t="str">
            <v>Кл. №119</v>
          </cell>
          <cell r="C1354" t="str">
            <v>Бабаян Ашот Даниелович</v>
          </cell>
          <cell r="D1354">
            <v>44452</v>
          </cell>
          <cell r="E1354">
            <v>3.5</v>
          </cell>
          <cell r="F1354">
            <v>31</v>
          </cell>
          <cell r="G1354">
            <v>28</v>
          </cell>
          <cell r="H1354">
            <v>31</v>
          </cell>
          <cell r="I1354">
            <v>30</v>
          </cell>
          <cell r="J1354">
            <v>31</v>
          </cell>
          <cell r="K1354">
            <v>151</v>
          </cell>
          <cell r="V1354">
            <v>3.1658667079568228E-2</v>
          </cell>
          <cell r="W1354">
            <v>5.8420374811038586E-3</v>
          </cell>
          <cell r="X1354">
            <v>1.6121081415423566E-2</v>
          </cell>
          <cell r="Y1354">
            <v>1.7649373369585043E-3</v>
          </cell>
          <cell r="Z1354">
            <v>0</v>
          </cell>
          <cell r="AA1354">
            <v>90.77109707719643</v>
          </cell>
          <cell r="AB1354">
            <v>0</v>
          </cell>
          <cell r="AC1354">
            <v>90.77109707719643</v>
          </cell>
          <cell r="AD1354">
            <v>16.750173025071362</v>
          </cell>
          <cell r="AE1354">
            <v>0</v>
          </cell>
          <cell r="AF1354">
            <v>16.750173025071362</v>
          </cell>
          <cell r="AG1354">
            <v>46.22204221267414</v>
          </cell>
          <cell r="AH1354">
            <v>0</v>
          </cell>
          <cell r="AI1354">
            <v>46.22204221267414</v>
          </cell>
          <cell r="AJ1354">
            <v>5.0603930337806844</v>
          </cell>
          <cell r="AK1354">
            <v>0</v>
          </cell>
          <cell r="AL1354">
            <v>5.0603930337806844</v>
          </cell>
          <cell r="AM1354">
            <v>0</v>
          </cell>
          <cell r="AN1354">
            <v>0</v>
          </cell>
          <cell r="AO1354">
            <v>0</v>
          </cell>
          <cell r="AP1354">
            <v>5.5386723313054158E-2</v>
          </cell>
          <cell r="AQ1354">
            <v>5.5386723313054158E-2</v>
          </cell>
          <cell r="AR1354">
            <v>158.80370534872262</v>
          </cell>
          <cell r="AS1354">
            <v>0</v>
          </cell>
        </row>
        <row r="1355">
          <cell r="A1355" t="str">
            <v>л/с №3000000140133</v>
          </cell>
          <cell r="B1355" t="str">
            <v>Кл. №12</v>
          </cell>
          <cell r="C1355" t="str">
            <v>Авдеева Ирина Валентиновна</v>
          </cell>
          <cell r="D1355">
            <v>44443</v>
          </cell>
          <cell r="E1355">
            <v>2.7</v>
          </cell>
          <cell r="F1355">
            <v>31</v>
          </cell>
          <cell r="G1355">
            <v>28</v>
          </cell>
          <cell r="H1355">
            <v>31</v>
          </cell>
          <cell r="I1355">
            <v>30</v>
          </cell>
          <cell r="J1355">
            <v>31</v>
          </cell>
          <cell r="K1355">
            <v>151</v>
          </cell>
          <cell r="V1355">
            <v>2.4422400318524062E-2</v>
          </cell>
          <cell r="W1355">
            <v>4.50671462828012E-3</v>
          </cell>
          <cell r="X1355">
            <v>1.2436262806183894E-2</v>
          </cell>
          <cell r="Y1355">
            <v>1.3615230885108463E-3</v>
          </cell>
          <cell r="Z1355">
            <v>0</v>
          </cell>
          <cell r="AA1355">
            <v>70.023417745265817</v>
          </cell>
          <cell r="AB1355">
            <v>0</v>
          </cell>
          <cell r="AC1355">
            <v>70.023417745265817</v>
          </cell>
          <cell r="AD1355">
            <v>12.921562047912193</v>
          </cell>
          <cell r="AE1355">
            <v>0</v>
          </cell>
          <cell r="AF1355">
            <v>12.921562047912193</v>
          </cell>
          <cell r="AG1355">
            <v>35.657003992634337</v>
          </cell>
          <cell r="AH1355">
            <v>0</v>
          </cell>
          <cell r="AI1355">
            <v>35.657003992634337</v>
          </cell>
          <cell r="AJ1355">
            <v>3.9037317689165283</v>
          </cell>
          <cell r="AK1355">
            <v>0</v>
          </cell>
          <cell r="AL1355">
            <v>3.9037317689165283</v>
          </cell>
          <cell r="AM1355">
            <v>0</v>
          </cell>
          <cell r="AN1355">
            <v>0</v>
          </cell>
          <cell r="AO1355">
            <v>0</v>
          </cell>
          <cell r="AP1355">
            <v>4.2726900841498924E-2</v>
          </cell>
          <cell r="AQ1355">
            <v>4.2726900841498924E-2</v>
          </cell>
          <cell r="AR1355">
            <v>122.50571555472888</v>
          </cell>
          <cell r="AS1355">
            <v>0</v>
          </cell>
        </row>
        <row r="1356">
          <cell r="A1356" t="str">
            <v>л/с №3000000142560</v>
          </cell>
          <cell r="B1356" t="str">
            <v>Кл. №120</v>
          </cell>
          <cell r="C1356" t="str">
            <v>Веселова Татьяна Ивановна</v>
          </cell>
          <cell r="D1356">
            <v>44486</v>
          </cell>
          <cell r="E1356">
            <v>5.2</v>
          </cell>
          <cell r="F1356">
            <v>31</v>
          </cell>
          <cell r="G1356">
            <v>28</v>
          </cell>
          <cell r="H1356">
            <v>31</v>
          </cell>
          <cell r="I1356">
            <v>30</v>
          </cell>
          <cell r="J1356">
            <v>31</v>
          </cell>
          <cell r="K1356">
            <v>151</v>
          </cell>
          <cell r="V1356">
            <v>4.7035733946787082E-2</v>
          </cell>
          <cell r="W1356">
            <v>8.6795985433543044E-3</v>
          </cell>
          <cell r="X1356">
            <v>2.3951320960057868E-2</v>
          </cell>
          <cell r="Y1356">
            <v>2.6221926149097778E-3</v>
          </cell>
          <cell r="Z1356">
            <v>0</v>
          </cell>
          <cell r="AA1356">
            <v>134.85991565754898</v>
          </cell>
          <cell r="AB1356">
            <v>0</v>
          </cell>
          <cell r="AC1356">
            <v>134.85991565754898</v>
          </cell>
          <cell r="AD1356">
            <v>24.885971351534593</v>
          </cell>
          <cell r="AE1356">
            <v>0</v>
          </cell>
          <cell r="AF1356">
            <v>24.885971351534593</v>
          </cell>
          <cell r="AG1356">
            <v>68.672748430258721</v>
          </cell>
          <cell r="AH1356">
            <v>0</v>
          </cell>
          <cell r="AI1356">
            <v>68.672748430258721</v>
          </cell>
          <cell r="AJ1356">
            <v>7.518298221617016</v>
          </cell>
          <cell r="AK1356">
            <v>0</v>
          </cell>
          <cell r="AL1356">
            <v>7.518298221617016</v>
          </cell>
          <cell r="AM1356">
            <v>0</v>
          </cell>
          <cell r="AN1356">
            <v>0</v>
          </cell>
          <cell r="AO1356">
            <v>0</v>
          </cell>
          <cell r="AP1356">
            <v>8.2288846065109028E-2</v>
          </cell>
          <cell r="AQ1356">
            <v>8.2288846065109028E-2</v>
          </cell>
          <cell r="AR1356">
            <v>235.93693366095928</v>
          </cell>
          <cell r="AS1356">
            <v>0</v>
          </cell>
        </row>
        <row r="1357">
          <cell r="A1357" t="str">
            <v>л/с №3000000142150</v>
          </cell>
          <cell r="B1357" t="str">
            <v>Кл. №121</v>
          </cell>
          <cell r="C1357" t="str">
            <v>Саенко Валентин Игоревич</v>
          </cell>
          <cell r="D1357">
            <v>44474</v>
          </cell>
          <cell r="E1357">
            <v>5</v>
          </cell>
          <cell r="F1357">
            <v>31</v>
          </cell>
          <cell r="G1357">
            <v>28</v>
          </cell>
          <cell r="H1357">
            <v>31</v>
          </cell>
          <cell r="I1357">
            <v>30</v>
          </cell>
          <cell r="J1357">
            <v>31</v>
          </cell>
          <cell r="K1357">
            <v>151</v>
          </cell>
          <cell r="V1357">
            <v>4.5226667256526035E-2</v>
          </cell>
          <cell r="W1357">
            <v>8.3457678301483689E-3</v>
          </cell>
          <cell r="X1357">
            <v>2.3030116307747948E-2</v>
          </cell>
          <cell r="Y1357">
            <v>2.5213390527978633E-3</v>
          </cell>
          <cell r="Z1357">
            <v>0</v>
          </cell>
          <cell r="AA1357">
            <v>129.6729958245663</v>
          </cell>
          <cell r="AB1357">
            <v>0</v>
          </cell>
          <cell r="AC1357">
            <v>129.6729958245663</v>
          </cell>
          <cell r="AD1357">
            <v>23.9288186072448</v>
          </cell>
          <cell r="AE1357">
            <v>0</v>
          </cell>
          <cell r="AF1357">
            <v>23.9288186072448</v>
          </cell>
          <cell r="AG1357">
            <v>66.031488875248755</v>
          </cell>
          <cell r="AH1357">
            <v>0</v>
          </cell>
          <cell r="AI1357">
            <v>66.031488875248755</v>
          </cell>
          <cell r="AJ1357">
            <v>7.2291329054009772</v>
          </cell>
          <cell r="AK1357">
            <v>0</v>
          </cell>
          <cell r="AL1357">
            <v>7.2291329054009772</v>
          </cell>
          <cell r="AM1357">
            <v>0</v>
          </cell>
          <cell r="AN1357">
            <v>0</v>
          </cell>
          <cell r="AO1357">
            <v>0</v>
          </cell>
          <cell r="AP1357">
            <v>7.9123890447220208E-2</v>
          </cell>
          <cell r="AQ1357">
            <v>7.9123890447220208E-2</v>
          </cell>
          <cell r="AR1357">
            <v>226.86243621246084</v>
          </cell>
          <cell r="AS1357">
            <v>0</v>
          </cell>
        </row>
        <row r="1358">
          <cell r="A1358" t="str">
            <v>л/с №3000000142175</v>
          </cell>
          <cell r="B1358" t="str">
            <v>Кл. №122</v>
          </cell>
          <cell r="C1358" t="str">
            <v>Федотова Светлана Евгеньевна</v>
          </cell>
          <cell r="D1358">
            <v>44475</v>
          </cell>
          <cell r="E1358">
            <v>3.8</v>
          </cell>
          <cell r="F1358">
            <v>31</v>
          </cell>
          <cell r="G1358">
            <v>28</v>
          </cell>
          <cell r="H1358">
            <v>31</v>
          </cell>
          <cell r="I1358">
            <v>30</v>
          </cell>
          <cell r="J1358">
            <v>31</v>
          </cell>
          <cell r="K1358">
            <v>151</v>
          </cell>
          <cell r="V1358">
            <v>3.437226711495979E-2</v>
          </cell>
          <cell r="W1358">
            <v>6.342783550912761E-3</v>
          </cell>
          <cell r="X1358">
            <v>1.750288839388844E-2</v>
          </cell>
          <cell r="Y1358">
            <v>1.9162176801263758E-3</v>
          </cell>
          <cell r="Z1358">
            <v>0</v>
          </cell>
          <cell r="AA1358">
            <v>98.55147682667041</v>
          </cell>
          <cell r="AB1358">
            <v>0</v>
          </cell>
          <cell r="AC1358">
            <v>98.55147682667041</v>
          </cell>
          <cell r="AD1358">
            <v>18.185902141506048</v>
          </cell>
          <cell r="AE1358">
            <v>0</v>
          </cell>
          <cell r="AF1358">
            <v>18.185902141506048</v>
          </cell>
          <cell r="AG1358">
            <v>50.183931545189054</v>
          </cell>
          <cell r="AH1358">
            <v>0</v>
          </cell>
          <cell r="AI1358">
            <v>50.183931545189054</v>
          </cell>
          <cell r="AJ1358">
            <v>5.4941410081047417</v>
          </cell>
          <cell r="AK1358">
            <v>0</v>
          </cell>
          <cell r="AL1358">
            <v>5.4941410081047417</v>
          </cell>
          <cell r="AM1358">
            <v>0</v>
          </cell>
          <cell r="AN1358">
            <v>0</v>
          </cell>
          <cell r="AO1358">
            <v>0</v>
          </cell>
          <cell r="AP1358">
            <v>6.0134156739887375E-2</v>
          </cell>
          <cell r="AQ1358">
            <v>6.0134156739887375E-2</v>
          </cell>
          <cell r="AR1358">
            <v>172.41545152147026</v>
          </cell>
          <cell r="AS1358">
            <v>0</v>
          </cell>
        </row>
        <row r="1359">
          <cell r="A1359" t="str">
            <v>л/с №3000000142474</v>
          </cell>
          <cell r="B1359" t="str">
            <v>Кл. №123</v>
          </cell>
          <cell r="C1359" t="str">
            <v>Аббасов Намиг Ибрагим</v>
          </cell>
          <cell r="D1359">
            <v>44483</v>
          </cell>
          <cell r="E1359">
            <v>4.5999999999999996</v>
          </cell>
          <cell r="F1359">
            <v>31</v>
          </cell>
          <cell r="G1359">
            <v>28</v>
          </cell>
          <cell r="H1359">
            <v>31</v>
          </cell>
          <cell r="I1359">
            <v>30</v>
          </cell>
          <cell r="J1359">
            <v>31</v>
          </cell>
          <cell r="K1359">
            <v>151</v>
          </cell>
          <cell r="V1359">
            <v>4.1608533876003953E-2</v>
          </cell>
          <cell r="W1359">
            <v>7.6781064037364996E-3</v>
          </cell>
          <cell r="X1359">
            <v>2.1187707003128112E-2</v>
          </cell>
          <cell r="Y1359">
            <v>2.319631928574034E-3</v>
          </cell>
          <cell r="Z1359">
            <v>0</v>
          </cell>
          <cell r="AA1359">
            <v>119.29915615860101</v>
          </cell>
          <cell r="AB1359">
            <v>0</v>
          </cell>
          <cell r="AC1359">
            <v>119.29915615860101</v>
          </cell>
          <cell r="AD1359">
            <v>22.014513118665217</v>
          </cell>
          <cell r="AE1359">
            <v>0</v>
          </cell>
          <cell r="AF1359">
            <v>22.014513118665217</v>
          </cell>
          <cell r="AG1359">
            <v>60.748969765228857</v>
          </cell>
          <cell r="AH1359">
            <v>0</v>
          </cell>
          <cell r="AI1359">
            <v>60.748969765228857</v>
          </cell>
          <cell r="AJ1359">
            <v>6.6508022729688987</v>
          </cell>
          <cell r="AK1359">
            <v>0</v>
          </cell>
          <cell r="AL1359">
            <v>6.6508022729688987</v>
          </cell>
          <cell r="AM1359">
            <v>0</v>
          </cell>
          <cell r="AN1359">
            <v>0</v>
          </cell>
          <cell r="AO1359">
            <v>0</v>
          </cell>
          <cell r="AP1359">
            <v>7.2793979211442608E-2</v>
          </cell>
          <cell r="AQ1359">
            <v>7.2793979211442608E-2</v>
          </cell>
          <cell r="AR1359">
            <v>208.713441315464</v>
          </cell>
          <cell r="AS1359">
            <v>0</v>
          </cell>
        </row>
        <row r="1360">
          <cell r="A1360" t="str">
            <v>л/с №3000000142447</v>
          </cell>
          <cell r="B1360" t="str">
            <v>Кл. №124</v>
          </cell>
          <cell r="C1360" t="str">
            <v>Сафонова Елизавета Михайловна</v>
          </cell>
          <cell r="D1360">
            <v>44453</v>
          </cell>
          <cell r="E1360">
            <v>3.9</v>
          </cell>
          <cell r="F1360">
            <v>31</v>
          </cell>
          <cell r="G1360">
            <v>28</v>
          </cell>
          <cell r="H1360">
            <v>31</v>
          </cell>
          <cell r="I1360">
            <v>30</v>
          </cell>
          <cell r="J1360">
            <v>31</v>
          </cell>
          <cell r="K1360">
            <v>151</v>
          </cell>
          <cell r="V1360">
            <v>3.527680046009031E-2</v>
          </cell>
          <cell r="W1360">
            <v>6.5096989075157279E-3</v>
          </cell>
          <cell r="X1360">
            <v>1.7963490720043402E-2</v>
          </cell>
          <cell r="Y1360">
            <v>1.9666444611823332E-3</v>
          </cell>
          <cell r="Z1360">
            <v>0</v>
          </cell>
          <cell r="AA1360">
            <v>101.14493674316174</v>
          </cell>
          <cell r="AB1360">
            <v>0</v>
          </cell>
          <cell r="AC1360">
            <v>101.14493674316174</v>
          </cell>
          <cell r="AD1360">
            <v>18.664478513650945</v>
          </cell>
          <cell r="AE1360">
            <v>0</v>
          </cell>
          <cell r="AF1360">
            <v>18.664478513650945</v>
          </cell>
          <cell r="AG1360">
            <v>51.504561322694038</v>
          </cell>
          <cell r="AH1360">
            <v>0</v>
          </cell>
          <cell r="AI1360">
            <v>51.504561322694038</v>
          </cell>
          <cell r="AJ1360">
            <v>5.638723666212762</v>
          </cell>
          <cell r="AK1360">
            <v>0</v>
          </cell>
          <cell r="AL1360">
            <v>5.638723666212762</v>
          </cell>
          <cell r="AM1360">
            <v>0</v>
          </cell>
          <cell r="AN1360">
            <v>0</v>
          </cell>
          <cell r="AO1360">
            <v>0</v>
          </cell>
          <cell r="AP1360">
            <v>6.1716634548831778E-2</v>
          </cell>
          <cell r="AQ1360">
            <v>6.1716634548831778E-2</v>
          </cell>
          <cell r="AR1360">
            <v>176.95270024571948</v>
          </cell>
          <cell r="AS1360">
            <v>0</v>
          </cell>
        </row>
        <row r="1361">
          <cell r="A1361" t="str">
            <v>л/с №3000000140555</v>
          </cell>
          <cell r="B1361" t="str">
            <v>Кл. №125</v>
          </cell>
          <cell r="C1361" t="str">
            <v>Платова Евгения Александровна</v>
          </cell>
          <cell r="D1361">
            <v>44458</v>
          </cell>
          <cell r="E1361">
            <v>3.2</v>
          </cell>
          <cell r="F1361">
            <v>31</v>
          </cell>
          <cell r="G1361">
            <v>28</v>
          </cell>
          <cell r="H1361">
            <v>31</v>
          </cell>
          <cell r="I1361">
            <v>30</v>
          </cell>
          <cell r="J1361">
            <v>31</v>
          </cell>
          <cell r="K1361">
            <v>151</v>
          </cell>
          <cell r="V1361">
            <v>2.8945067044176667E-2</v>
          </cell>
          <cell r="W1361">
            <v>5.341291411294957E-3</v>
          </cell>
          <cell r="X1361">
            <v>1.4739274436958688E-2</v>
          </cell>
          <cell r="Y1361">
            <v>1.6136569937906327E-3</v>
          </cell>
          <cell r="Z1361">
            <v>0</v>
          </cell>
          <cell r="AA1361">
            <v>82.99071732772245</v>
          </cell>
          <cell r="AB1361">
            <v>0</v>
          </cell>
          <cell r="AC1361">
            <v>82.99071732772245</v>
          </cell>
          <cell r="AD1361">
            <v>15.314443908636674</v>
          </cell>
          <cell r="AE1361">
            <v>0</v>
          </cell>
          <cell r="AF1361">
            <v>15.314443908636674</v>
          </cell>
          <cell r="AG1361">
            <v>42.260152880159211</v>
          </cell>
          <cell r="AH1361">
            <v>0</v>
          </cell>
          <cell r="AI1361">
            <v>42.260152880159211</v>
          </cell>
          <cell r="AJ1361">
            <v>4.6266450594566262</v>
          </cell>
          <cell r="AK1361">
            <v>0</v>
          </cell>
          <cell r="AL1361">
            <v>4.6266450594566262</v>
          </cell>
          <cell r="AM1361">
            <v>0</v>
          </cell>
          <cell r="AN1361">
            <v>0</v>
          </cell>
          <cell r="AO1361">
            <v>0</v>
          </cell>
          <cell r="AP1361">
            <v>5.0639289886220941E-2</v>
          </cell>
          <cell r="AQ1361">
            <v>5.0639289886220941E-2</v>
          </cell>
          <cell r="AR1361">
            <v>145.19195917597494</v>
          </cell>
          <cell r="AS1361">
            <v>0</v>
          </cell>
        </row>
        <row r="1362">
          <cell r="A1362" t="str">
            <v>л/с №3000000136467</v>
          </cell>
          <cell r="B1362" t="str">
            <v>Кл. №126</v>
          </cell>
          <cell r="C1362" t="str">
            <v>Новые Технологии в Строительстве и Недвижимости ООО</v>
          </cell>
          <cell r="D1362">
            <v>44343</v>
          </cell>
          <cell r="E1362">
            <v>2.6</v>
          </cell>
          <cell r="F1362">
            <v>31</v>
          </cell>
          <cell r="G1362">
            <v>28</v>
          </cell>
          <cell r="H1362">
            <v>31</v>
          </cell>
          <cell r="I1362">
            <v>30</v>
          </cell>
          <cell r="J1362">
            <v>31</v>
          </cell>
          <cell r="K1362">
            <v>151</v>
          </cell>
          <cell r="V1362">
            <v>2.3517866973393541E-2</v>
          </cell>
          <cell r="W1362">
            <v>4.3397992716771522E-3</v>
          </cell>
          <cell r="X1362">
            <v>1.1975660480028934E-2</v>
          </cell>
          <cell r="Y1362">
            <v>1.3110963074548889E-3</v>
          </cell>
          <cell r="Z1362">
            <v>0</v>
          </cell>
          <cell r="AA1362">
            <v>67.429957828774491</v>
          </cell>
          <cell r="AB1362">
            <v>0</v>
          </cell>
          <cell r="AC1362">
            <v>67.429957828774491</v>
          </cell>
          <cell r="AD1362">
            <v>12.442985675767297</v>
          </cell>
          <cell r="AE1362">
            <v>0</v>
          </cell>
          <cell r="AF1362">
            <v>12.442985675767297</v>
          </cell>
          <cell r="AG1362">
            <v>34.336374215129361</v>
          </cell>
          <cell r="AH1362">
            <v>0</v>
          </cell>
          <cell r="AI1362">
            <v>34.336374215129361</v>
          </cell>
          <cell r="AJ1362">
            <v>3.759149110808508</v>
          </cell>
          <cell r="AK1362">
            <v>0</v>
          </cell>
          <cell r="AL1362">
            <v>3.759149110808508</v>
          </cell>
          <cell r="AM1362">
            <v>0</v>
          </cell>
          <cell r="AN1362">
            <v>0</v>
          </cell>
          <cell r="AO1362">
            <v>0</v>
          </cell>
          <cell r="AP1362">
            <v>4.1144423032554514E-2</v>
          </cell>
          <cell r="AQ1362">
            <v>4.1144423032554514E-2</v>
          </cell>
          <cell r="AR1362">
            <v>117.96846683047964</v>
          </cell>
          <cell r="AS1362">
            <v>0</v>
          </cell>
        </row>
        <row r="1363">
          <cell r="A1363" t="str">
            <v>л/с №3000000140973</v>
          </cell>
          <cell r="B1363" t="str">
            <v>Кл. №127</v>
          </cell>
          <cell r="C1363" t="str">
            <v>Воронина Анна Сергеевна</v>
          </cell>
          <cell r="D1363">
            <v>44465</v>
          </cell>
          <cell r="E1363">
            <v>3.5</v>
          </cell>
          <cell r="F1363">
            <v>31</v>
          </cell>
          <cell r="G1363">
            <v>28</v>
          </cell>
          <cell r="H1363">
            <v>31</v>
          </cell>
          <cell r="I1363">
            <v>30</v>
          </cell>
          <cell r="J1363">
            <v>31</v>
          </cell>
          <cell r="K1363">
            <v>151</v>
          </cell>
          <cell r="V1363">
            <v>3.1658667079568228E-2</v>
          </cell>
          <cell r="W1363">
            <v>5.8420374811038586E-3</v>
          </cell>
          <cell r="X1363">
            <v>1.6121081415423566E-2</v>
          </cell>
          <cell r="Y1363">
            <v>1.7649373369585043E-3</v>
          </cell>
          <cell r="Z1363">
            <v>0</v>
          </cell>
          <cell r="AA1363">
            <v>90.77109707719643</v>
          </cell>
          <cell r="AB1363">
            <v>0</v>
          </cell>
          <cell r="AC1363">
            <v>90.77109707719643</v>
          </cell>
          <cell r="AD1363">
            <v>16.750173025071362</v>
          </cell>
          <cell r="AE1363">
            <v>0</v>
          </cell>
          <cell r="AF1363">
            <v>16.750173025071362</v>
          </cell>
          <cell r="AG1363">
            <v>46.22204221267414</v>
          </cell>
          <cell r="AH1363">
            <v>0</v>
          </cell>
          <cell r="AI1363">
            <v>46.22204221267414</v>
          </cell>
          <cell r="AJ1363">
            <v>5.0603930337806844</v>
          </cell>
          <cell r="AK1363">
            <v>0</v>
          </cell>
          <cell r="AL1363">
            <v>5.0603930337806844</v>
          </cell>
          <cell r="AM1363">
            <v>0</v>
          </cell>
          <cell r="AN1363">
            <v>0</v>
          </cell>
          <cell r="AO1363">
            <v>0</v>
          </cell>
          <cell r="AP1363">
            <v>5.5386723313054158E-2</v>
          </cell>
          <cell r="AQ1363">
            <v>5.5386723313054158E-2</v>
          </cell>
          <cell r="AR1363">
            <v>158.80370534872262</v>
          </cell>
          <cell r="AS1363">
            <v>0</v>
          </cell>
        </row>
        <row r="1364">
          <cell r="A1364" t="str">
            <v>л/с №3000000141228</v>
          </cell>
          <cell r="B1364" t="str">
            <v>Кл. №128</v>
          </cell>
          <cell r="C1364" t="str">
            <v>Клишина Наталья Николаевна</v>
          </cell>
          <cell r="D1364">
            <v>44466</v>
          </cell>
          <cell r="E1364">
            <v>4.7</v>
          </cell>
          <cell r="F1364">
            <v>31</v>
          </cell>
          <cell r="G1364">
            <v>28</v>
          </cell>
          <cell r="H1364">
            <v>31</v>
          </cell>
          <cell r="I1364">
            <v>30</v>
          </cell>
          <cell r="J1364">
            <v>31</v>
          </cell>
          <cell r="K1364">
            <v>151</v>
          </cell>
          <cell r="V1364">
            <v>4.251306722113448E-2</v>
          </cell>
          <cell r="W1364">
            <v>7.8450217603394674E-3</v>
          </cell>
          <cell r="X1364">
            <v>2.1648309329283074E-2</v>
          </cell>
          <cell r="Y1364">
            <v>2.3700587096299915E-3</v>
          </cell>
          <cell r="Z1364">
            <v>0</v>
          </cell>
          <cell r="AA1364">
            <v>121.89261607509235</v>
          </cell>
          <cell r="AB1364">
            <v>0</v>
          </cell>
          <cell r="AC1364">
            <v>121.89261607509235</v>
          </cell>
          <cell r="AD1364">
            <v>22.493089490810114</v>
          </cell>
          <cell r="AE1364">
            <v>0</v>
          </cell>
          <cell r="AF1364">
            <v>22.493089490810114</v>
          </cell>
          <cell r="AG1364">
            <v>62.06959954273384</v>
          </cell>
          <cell r="AH1364">
            <v>0</v>
          </cell>
          <cell r="AI1364">
            <v>62.06959954273384</v>
          </cell>
          <cell r="AJ1364">
            <v>6.7953849310769181</v>
          </cell>
          <cell r="AK1364">
            <v>0</v>
          </cell>
          <cell r="AL1364">
            <v>6.7953849310769181</v>
          </cell>
          <cell r="AM1364">
            <v>0</v>
          </cell>
          <cell r="AN1364">
            <v>0</v>
          </cell>
          <cell r="AO1364">
            <v>0</v>
          </cell>
          <cell r="AP1364">
            <v>7.4376457020387005E-2</v>
          </cell>
          <cell r="AQ1364">
            <v>7.4376457020387005E-2</v>
          </cell>
          <cell r="AR1364">
            <v>213.25069003971319</v>
          </cell>
          <cell r="AS1364">
            <v>0</v>
          </cell>
        </row>
        <row r="1365">
          <cell r="A1365" t="str">
            <v>л/с №3000000140660</v>
          </cell>
          <cell r="B1365" t="str">
            <v>Кл. №129</v>
          </cell>
          <cell r="C1365" t="str">
            <v>Ботвиньева Татьяна Александровна</v>
          </cell>
          <cell r="D1365">
            <v>44463</v>
          </cell>
          <cell r="E1365">
            <v>4.8</v>
          </cell>
          <cell r="F1365">
            <v>31</v>
          </cell>
          <cell r="G1365">
            <v>28</v>
          </cell>
          <cell r="H1365">
            <v>31</v>
          </cell>
          <cell r="I1365">
            <v>30</v>
          </cell>
          <cell r="J1365">
            <v>31</v>
          </cell>
          <cell r="K1365">
            <v>151</v>
          </cell>
          <cell r="V1365">
            <v>4.3417600566264994E-2</v>
          </cell>
          <cell r="W1365">
            <v>8.0119371169424351E-3</v>
          </cell>
          <cell r="X1365">
            <v>2.2108911655438032E-2</v>
          </cell>
          <cell r="Y1365">
            <v>2.4204854906859489E-3</v>
          </cell>
          <cell r="Z1365">
            <v>0</v>
          </cell>
          <cell r="AA1365">
            <v>124.48607599158366</v>
          </cell>
          <cell r="AB1365">
            <v>0</v>
          </cell>
          <cell r="AC1365">
            <v>124.48607599158366</v>
          </cell>
          <cell r="AD1365">
            <v>22.97166586295501</v>
          </cell>
          <cell r="AE1365">
            <v>0</v>
          </cell>
          <cell r="AF1365">
            <v>22.97166586295501</v>
          </cell>
          <cell r="AG1365">
            <v>63.390229320238817</v>
          </cell>
          <cell r="AH1365">
            <v>0</v>
          </cell>
          <cell r="AI1365">
            <v>63.390229320238817</v>
          </cell>
          <cell r="AJ1365">
            <v>6.9399675891849384</v>
          </cell>
          <cell r="AK1365">
            <v>0</v>
          </cell>
          <cell r="AL1365">
            <v>6.9399675891849384</v>
          </cell>
          <cell r="AM1365">
            <v>0</v>
          </cell>
          <cell r="AN1365">
            <v>0</v>
          </cell>
          <cell r="AO1365">
            <v>0</v>
          </cell>
          <cell r="AP1365">
            <v>7.5958934829331415E-2</v>
          </cell>
          <cell r="AQ1365">
            <v>7.5958934829331415E-2</v>
          </cell>
          <cell r="AR1365">
            <v>217.78793876396244</v>
          </cell>
          <cell r="AS1365">
            <v>0</v>
          </cell>
        </row>
        <row r="1366">
          <cell r="A1366" t="str">
            <v>л/с №3000000139951</v>
          </cell>
          <cell r="B1366" t="str">
            <v>Кл. №13</v>
          </cell>
          <cell r="C1366" t="str">
            <v>Стеценко Вячеслав Владимирович</v>
          </cell>
          <cell r="D1366">
            <v>44434</v>
          </cell>
          <cell r="E1366">
            <v>4.5</v>
          </cell>
          <cell r="F1366">
            <v>31</v>
          </cell>
          <cell r="G1366">
            <v>28</v>
          </cell>
          <cell r="H1366">
            <v>31</v>
          </cell>
          <cell r="I1366">
            <v>30</v>
          </cell>
          <cell r="J1366">
            <v>31</v>
          </cell>
          <cell r="K1366">
            <v>151</v>
          </cell>
          <cell r="V1366">
            <v>4.0704000530873433E-2</v>
          </cell>
          <cell r="W1366">
            <v>7.5111910471335327E-3</v>
          </cell>
          <cell r="X1366">
            <v>2.0727104676973154E-2</v>
          </cell>
          <cell r="Y1366">
            <v>2.269205147518077E-3</v>
          </cell>
          <cell r="Z1366">
            <v>0</v>
          </cell>
          <cell r="AA1366">
            <v>116.70569624210968</v>
          </cell>
          <cell r="AB1366">
            <v>0</v>
          </cell>
          <cell r="AC1366">
            <v>116.70569624210968</v>
          </cell>
          <cell r="AD1366">
            <v>21.535936746520321</v>
          </cell>
          <cell r="AE1366">
            <v>0</v>
          </cell>
          <cell r="AF1366">
            <v>21.535936746520321</v>
          </cell>
          <cell r="AG1366">
            <v>59.428339987723888</v>
          </cell>
          <cell r="AH1366">
            <v>0</v>
          </cell>
          <cell r="AI1366">
            <v>59.428339987723888</v>
          </cell>
          <cell r="AJ1366">
            <v>6.5062196148608793</v>
          </cell>
          <cell r="AK1366">
            <v>0</v>
          </cell>
          <cell r="AL1366">
            <v>6.5062196148608793</v>
          </cell>
          <cell r="AM1366">
            <v>0</v>
          </cell>
          <cell r="AN1366">
            <v>0</v>
          </cell>
          <cell r="AO1366">
            <v>0</v>
          </cell>
          <cell r="AP1366">
            <v>7.1211501402498198E-2</v>
          </cell>
          <cell r="AQ1366">
            <v>7.1211501402498198E-2</v>
          </cell>
          <cell r="AR1366">
            <v>204.17619259121477</v>
          </cell>
          <cell r="AS1366">
            <v>0</v>
          </cell>
        </row>
        <row r="1367">
          <cell r="A1367" t="str">
            <v>л/с №3000000140670</v>
          </cell>
          <cell r="B1367" t="str">
            <v>Кл. №130</v>
          </cell>
          <cell r="C1367" t="str">
            <v>Квашина Валентина Ивановна</v>
          </cell>
          <cell r="D1367">
            <v>44463</v>
          </cell>
          <cell r="E1367">
            <v>2.6</v>
          </cell>
          <cell r="F1367">
            <v>31</v>
          </cell>
          <cell r="G1367">
            <v>28</v>
          </cell>
          <cell r="H1367">
            <v>31</v>
          </cell>
          <cell r="I1367">
            <v>30</v>
          </cell>
          <cell r="J1367">
            <v>31</v>
          </cell>
          <cell r="K1367">
            <v>151</v>
          </cell>
          <cell r="V1367">
            <v>2.3517866973393541E-2</v>
          </cell>
          <cell r="W1367">
            <v>4.3397992716771522E-3</v>
          </cell>
          <cell r="X1367">
            <v>1.1975660480028934E-2</v>
          </cell>
          <cell r="Y1367">
            <v>1.3110963074548889E-3</v>
          </cell>
          <cell r="Z1367">
            <v>0</v>
          </cell>
          <cell r="AA1367">
            <v>67.429957828774491</v>
          </cell>
          <cell r="AB1367">
            <v>0</v>
          </cell>
          <cell r="AC1367">
            <v>67.429957828774491</v>
          </cell>
          <cell r="AD1367">
            <v>12.442985675767297</v>
          </cell>
          <cell r="AE1367">
            <v>0</v>
          </cell>
          <cell r="AF1367">
            <v>12.442985675767297</v>
          </cell>
          <cell r="AG1367">
            <v>34.336374215129361</v>
          </cell>
          <cell r="AH1367">
            <v>0</v>
          </cell>
          <cell r="AI1367">
            <v>34.336374215129361</v>
          </cell>
          <cell r="AJ1367">
            <v>3.759149110808508</v>
          </cell>
          <cell r="AK1367">
            <v>0</v>
          </cell>
          <cell r="AL1367">
            <v>3.759149110808508</v>
          </cell>
          <cell r="AM1367">
            <v>0</v>
          </cell>
          <cell r="AN1367">
            <v>0</v>
          </cell>
          <cell r="AO1367">
            <v>0</v>
          </cell>
          <cell r="AP1367">
            <v>4.1144423032554514E-2</v>
          </cell>
          <cell r="AQ1367">
            <v>4.1144423032554514E-2</v>
          </cell>
          <cell r="AR1367">
            <v>117.96846683047964</v>
          </cell>
          <cell r="AS1367">
            <v>0</v>
          </cell>
        </row>
        <row r="1368">
          <cell r="A1368" t="str">
            <v>л/с №3000000142323</v>
          </cell>
          <cell r="B1368" t="str">
            <v>Кл. №131</v>
          </cell>
          <cell r="C1368" t="str">
            <v>Цыганков Вадим Анатольевич</v>
          </cell>
          <cell r="D1368">
            <v>44474</v>
          </cell>
          <cell r="E1368">
            <v>6</v>
          </cell>
          <cell r="F1368">
            <v>31</v>
          </cell>
          <cell r="G1368">
            <v>28</v>
          </cell>
          <cell r="H1368">
            <v>31</v>
          </cell>
          <cell r="I1368">
            <v>30</v>
          </cell>
          <cell r="J1368">
            <v>31</v>
          </cell>
          <cell r="K1368">
            <v>151</v>
          </cell>
          <cell r="V1368">
            <v>5.4272000707831246E-2</v>
          </cell>
          <cell r="W1368">
            <v>1.0014921396178043E-2</v>
          </cell>
          <cell r="X1368">
            <v>2.763613956929754E-2</v>
          </cell>
          <cell r="Y1368">
            <v>3.025606863357436E-3</v>
          </cell>
          <cell r="Z1368">
            <v>0</v>
          </cell>
          <cell r="AA1368">
            <v>155.60759498947959</v>
          </cell>
          <cell r="AB1368">
            <v>0</v>
          </cell>
          <cell r="AC1368">
            <v>155.60759498947959</v>
          </cell>
          <cell r="AD1368">
            <v>28.714582328693758</v>
          </cell>
          <cell r="AE1368">
            <v>0</v>
          </cell>
          <cell r="AF1368">
            <v>28.714582328693758</v>
          </cell>
          <cell r="AG1368">
            <v>79.237786650298517</v>
          </cell>
          <cell r="AH1368">
            <v>0</v>
          </cell>
          <cell r="AI1368">
            <v>79.237786650298517</v>
          </cell>
          <cell r="AJ1368">
            <v>8.674959486481173</v>
          </cell>
          <cell r="AK1368">
            <v>0</v>
          </cell>
          <cell r="AL1368">
            <v>8.674959486481173</v>
          </cell>
          <cell r="AM1368">
            <v>0</v>
          </cell>
          <cell r="AN1368">
            <v>0</v>
          </cell>
          <cell r="AO1368">
            <v>0</v>
          </cell>
          <cell r="AP1368">
            <v>9.4948668536664269E-2</v>
          </cell>
          <cell r="AQ1368">
            <v>9.4948668536664269E-2</v>
          </cell>
          <cell r="AR1368">
            <v>272.23492345495305</v>
          </cell>
          <cell r="AS1368">
            <v>0</v>
          </cell>
        </row>
        <row r="1369">
          <cell r="A1369" t="str">
            <v>л/с №3000000142744</v>
          </cell>
          <cell r="B1369" t="str">
            <v>Кл. №132</v>
          </cell>
          <cell r="C1369" t="str">
            <v>Иванов Евгений Игоревич</v>
          </cell>
          <cell r="D1369">
            <v>44493</v>
          </cell>
          <cell r="E1369">
            <v>3.5</v>
          </cell>
          <cell r="F1369">
            <v>31</v>
          </cell>
          <cell r="G1369">
            <v>28</v>
          </cell>
          <cell r="H1369">
            <v>31</v>
          </cell>
          <cell r="I1369">
            <v>30</v>
          </cell>
          <cell r="J1369">
            <v>31</v>
          </cell>
          <cell r="K1369">
            <v>151</v>
          </cell>
          <cell r="V1369">
            <v>3.1658667079568228E-2</v>
          </cell>
          <cell r="W1369">
            <v>5.8420374811038586E-3</v>
          </cell>
          <cell r="X1369">
            <v>1.6121081415423566E-2</v>
          </cell>
          <cell r="Y1369">
            <v>1.7649373369585043E-3</v>
          </cell>
          <cell r="Z1369">
            <v>0</v>
          </cell>
          <cell r="AA1369">
            <v>90.77109707719643</v>
          </cell>
          <cell r="AB1369">
            <v>0</v>
          </cell>
          <cell r="AC1369">
            <v>90.77109707719643</v>
          </cell>
          <cell r="AD1369">
            <v>16.750173025071362</v>
          </cell>
          <cell r="AE1369">
            <v>0</v>
          </cell>
          <cell r="AF1369">
            <v>16.750173025071362</v>
          </cell>
          <cell r="AG1369">
            <v>46.22204221267414</v>
          </cell>
          <cell r="AH1369">
            <v>0</v>
          </cell>
          <cell r="AI1369">
            <v>46.22204221267414</v>
          </cell>
          <cell r="AJ1369">
            <v>5.0603930337806844</v>
          </cell>
          <cell r="AK1369">
            <v>0</v>
          </cell>
          <cell r="AL1369">
            <v>5.0603930337806844</v>
          </cell>
          <cell r="AM1369">
            <v>0</v>
          </cell>
          <cell r="AN1369">
            <v>0</v>
          </cell>
          <cell r="AO1369">
            <v>0</v>
          </cell>
          <cell r="AP1369">
            <v>5.5386723313054158E-2</v>
          </cell>
          <cell r="AQ1369">
            <v>5.5386723313054158E-2</v>
          </cell>
          <cell r="AR1369">
            <v>158.80370534872262</v>
          </cell>
          <cell r="AS1369">
            <v>0</v>
          </cell>
        </row>
        <row r="1370">
          <cell r="A1370" t="str">
            <v>л/с №3000000142178</v>
          </cell>
          <cell r="B1370" t="str">
            <v>Кл. №133</v>
          </cell>
          <cell r="C1370" t="str">
            <v>Зазаев Виталий Сергеевич</v>
          </cell>
          <cell r="D1370">
            <v>44475</v>
          </cell>
          <cell r="E1370">
            <v>4.7</v>
          </cell>
          <cell r="F1370">
            <v>31</v>
          </cell>
          <cell r="G1370">
            <v>28</v>
          </cell>
          <cell r="H1370">
            <v>31</v>
          </cell>
          <cell r="I1370">
            <v>30</v>
          </cell>
          <cell r="J1370">
            <v>31</v>
          </cell>
          <cell r="K1370">
            <v>151</v>
          </cell>
          <cell r="V1370">
            <v>4.251306722113448E-2</v>
          </cell>
          <cell r="W1370">
            <v>7.8450217603394674E-3</v>
          </cell>
          <cell r="X1370">
            <v>2.1648309329283074E-2</v>
          </cell>
          <cell r="Y1370">
            <v>2.3700587096299915E-3</v>
          </cell>
          <cell r="Z1370">
            <v>0</v>
          </cell>
          <cell r="AA1370">
            <v>121.89261607509235</v>
          </cell>
          <cell r="AB1370">
            <v>0</v>
          </cell>
          <cell r="AC1370">
            <v>121.89261607509235</v>
          </cell>
          <cell r="AD1370">
            <v>22.493089490810114</v>
          </cell>
          <cell r="AE1370">
            <v>0</v>
          </cell>
          <cell r="AF1370">
            <v>22.493089490810114</v>
          </cell>
          <cell r="AG1370">
            <v>62.06959954273384</v>
          </cell>
          <cell r="AH1370">
            <v>0</v>
          </cell>
          <cell r="AI1370">
            <v>62.06959954273384</v>
          </cell>
          <cell r="AJ1370">
            <v>6.7953849310769181</v>
          </cell>
          <cell r="AK1370">
            <v>0</v>
          </cell>
          <cell r="AL1370">
            <v>6.7953849310769181</v>
          </cell>
          <cell r="AM1370">
            <v>0</v>
          </cell>
          <cell r="AN1370">
            <v>0</v>
          </cell>
          <cell r="AO1370">
            <v>0</v>
          </cell>
          <cell r="AP1370">
            <v>7.4376457020387005E-2</v>
          </cell>
          <cell r="AQ1370">
            <v>7.4376457020387005E-2</v>
          </cell>
          <cell r="AR1370">
            <v>213.25069003971319</v>
          </cell>
          <cell r="AS1370">
            <v>0</v>
          </cell>
        </row>
        <row r="1371">
          <cell r="A1371" t="str">
            <v>л/с №3000000142200</v>
          </cell>
          <cell r="B1371" t="str">
            <v>Кл. №134</v>
          </cell>
          <cell r="C1371" t="str">
            <v>Пономарев Дмитрий Николаевич</v>
          </cell>
          <cell r="D1371">
            <v>44476</v>
          </cell>
          <cell r="E1371">
            <v>2.7</v>
          </cell>
          <cell r="F1371">
            <v>31</v>
          </cell>
          <cell r="G1371">
            <v>28</v>
          </cell>
          <cell r="H1371">
            <v>31</v>
          </cell>
          <cell r="I1371">
            <v>30</v>
          </cell>
          <cell r="J1371">
            <v>31</v>
          </cell>
          <cell r="K1371">
            <v>151</v>
          </cell>
          <cell r="V1371">
            <v>2.4422400318524062E-2</v>
          </cell>
          <cell r="W1371">
            <v>4.50671462828012E-3</v>
          </cell>
          <cell r="X1371">
            <v>1.2436262806183894E-2</v>
          </cell>
          <cell r="Y1371">
            <v>1.3615230885108463E-3</v>
          </cell>
          <cell r="Z1371">
            <v>0</v>
          </cell>
          <cell r="AA1371">
            <v>70.023417745265817</v>
          </cell>
          <cell r="AB1371">
            <v>0</v>
          </cell>
          <cell r="AC1371">
            <v>70.023417745265817</v>
          </cell>
          <cell r="AD1371">
            <v>12.921562047912193</v>
          </cell>
          <cell r="AE1371">
            <v>0</v>
          </cell>
          <cell r="AF1371">
            <v>12.921562047912193</v>
          </cell>
          <cell r="AG1371">
            <v>35.657003992634337</v>
          </cell>
          <cell r="AH1371">
            <v>0</v>
          </cell>
          <cell r="AI1371">
            <v>35.657003992634337</v>
          </cell>
          <cell r="AJ1371">
            <v>3.9037317689165283</v>
          </cell>
          <cell r="AK1371">
            <v>0</v>
          </cell>
          <cell r="AL1371">
            <v>3.9037317689165283</v>
          </cell>
          <cell r="AM1371">
            <v>0</v>
          </cell>
          <cell r="AN1371">
            <v>0</v>
          </cell>
          <cell r="AO1371">
            <v>0</v>
          </cell>
          <cell r="AP1371">
            <v>4.2726900841498924E-2</v>
          </cell>
          <cell r="AQ1371">
            <v>4.2726900841498924E-2</v>
          </cell>
          <cell r="AR1371">
            <v>122.50571555472888</v>
          </cell>
          <cell r="AS1371">
            <v>0</v>
          </cell>
        </row>
        <row r="1372">
          <cell r="A1372" t="str">
            <v>л/с №3000000140507</v>
          </cell>
          <cell r="B1372" t="str">
            <v>Кл. №135</v>
          </cell>
          <cell r="C1372" t="str">
            <v>Васильева Татьяна Михайловна</v>
          </cell>
          <cell r="D1372">
            <v>44455</v>
          </cell>
          <cell r="E1372">
            <v>4.0999999999999996</v>
          </cell>
          <cell r="F1372">
            <v>31</v>
          </cell>
          <cell r="G1372">
            <v>28</v>
          </cell>
          <cell r="H1372">
            <v>31</v>
          </cell>
          <cell r="I1372">
            <v>30</v>
          </cell>
          <cell r="J1372">
            <v>31</v>
          </cell>
          <cell r="K1372">
            <v>151</v>
          </cell>
          <cell r="V1372">
            <v>3.7085867150351351E-2</v>
          </cell>
          <cell r="W1372">
            <v>6.8435296207216617E-3</v>
          </cell>
          <cell r="X1372">
            <v>1.8884695372353318E-2</v>
          </cell>
          <cell r="Y1372">
            <v>2.0674980232942477E-3</v>
          </cell>
          <cell r="Z1372">
            <v>0</v>
          </cell>
          <cell r="AA1372">
            <v>106.33185657614438</v>
          </cell>
          <cell r="AB1372">
            <v>0</v>
          </cell>
          <cell r="AC1372">
            <v>106.33185657614438</v>
          </cell>
          <cell r="AD1372">
            <v>19.621631257940734</v>
          </cell>
          <cell r="AE1372">
            <v>0</v>
          </cell>
          <cell r="AF1372">
            <v>19.621631257940734</v>
          </cell>
          <cell r="AG1372">
            <v>54.145820877703983</v>
          </cell>
          <cell r="AH1372">
            <v>0</v>
          </cell>
          <cell r="AI1372">
            <v>54.145820877703983</v>
          </cell>
          <cell r="AJ1372">
            <v>5.9278889824288008</v>
          </cell>
          <cell r="AK1372">
            <v>0</v>
          </cell>
          <cell r="AL1372">
            <v>5.9278889824288008</v>
          </cell>
          <cell r="AM1372">
            <v>0</v>
          </cell>
          <cell r="AN1372">
            <v>0</v>
          </cell>
          <cell r="AO1372">
            <v>0</v>
          </cell>
          <cell r="AP1372">
            <v>6.4881590166720571E-2</v>
          </cell>
          <cell r="AQ1372">
            <v>6.4881590166720571E-2</v>
          </cell>
          <cell r="AR1372">
            <v>186.02719769421788</v>
          </cell>
          <cell r="AS1372">
            <v>0</v>
          </cell>
        </row>
        <row r="1373">
          <cell r="A1373" t="str">
            <v>л/с №3000000142307</v>
          </cell>
          <cell r="B1373" t="str">
            <v>Кл. №136</v>
          </cell>
          <cell r="C1373" t="str">
            <v>Ельчанинова Найля Косьяновна</v>
          </cell>
          <cell r="D1373">
            <v>44479</v>
          </cell>
          <cell r="E1373">
            <v>3.4</v>
          </cell>
          <cell r="F1373">
            <v>31</v>
          </cell>
          <cell r="G1373">
            <v>28</v>
          </cell>
          <cell r="H1373">
            <v>31</v>
          </cell>
          <cell r="I1373">
            <v>30</v>
          </cell>
          <cell r="J1373">
            <v>31</v>
          </cell>
          <cell r="K1373">
            <v>151</v>
          </cell>
          <cell r="V1373">
            <v>3.0754133734437705E-2</v>
          </cell>
          <cell r="W1373">
            <v>5.6751221245008908E-3</v>
          </cell>
          <cell r="X1373">
            <v>1.5660479089268604E-2</v>
          </cell>
          <cell r="Y1373">
            <v>1.7145105559025471E-3</v>
          </cell>
          <cell r="Z1373">
            <v>0</v>
          </cell>
          <cell r="AA1373">
            <v>88.177637160705089</v>
          </cell>
          <cell r="AB1373">
            <v>0</v>
          </cell>
          <cell r="AC1373">
            <v>88.177637160705089</v>
          </cell>
          <cell r="AD1373">
            <v>16.271596652926462</v>
          </cell>
          <cell r="AE1373">
            <v>0</v>
          </cell>
          <cell r="AF1373">
            <v>16.271596652926462</v>
          </cell>
          <cell r="AG1373">
            <v>44.901412435169156</v>
          </cell>
          <cell r="AH1373">
            <v>0</v>
          </cell>
          <cell r="AI1373">
            <v>44.901412435169156</v>
          </cell>
          <cell r="AJ1373">
            <v>4.915810375672665</v>
          </cell>
          <cell r="AK1373">
            <v>0</v>
          </cell>
          <cell r="AL1373">
            <v>4.915810375672665</v>
          </cell>
          <cell r="AM1373">
            <v>0</v>
          </cell>
          <cell r="AN1373">
            <v>0</v>
          </cell>
          <cell r="AO1373">
            <v>0</v>
          </cell>
          <cell r="AP1373">
            <v>5.3804245504109748E-2</v>
          </cell>
          <cell r="AQ1373">
            <v>5.3804245504109748E-2</v>
          </cell>
          <cell r="AR1373">
            <v>154.26645662447336</v>
          </cell>
          <cell r="AS1373">
            <v>0</v>
          </cell>
        </row>
        <row r="1374">
          <cell r="A1374" t="str">
            <v>л/с №3000000146524</v>
          </cell>
          <cell r="B1374" t="str">
            <v>Кл. №137</v>
          </cell>
          <cell r="C1374" t="str">
            <v>Матвеев Игорь Игоревич</v>
          </cell>
          <cell r="D1374">
            <v>44537</v>
          </cell>
          <cell r="E1374">
            <v>3.1</v>
          </cell>
          <cell r="F1374">
            <v>31</v>
          </cell>
          <cell r="G1374">
            <v>28</v>
          </cell>
          <cell r="H1374">
            <v>31</v>
          </cell>
          <cell r="I1374">
            <v>30</v>
          </cell>
          <cell r="J1374">
            <v>31</v>
          </cell>
          <cell r="K1374">
            <v>151</v>
          </cell>
          <cell r="V1374">
            <v>2.8040533699046143E-2</v>
          </cell>
          <cell r="W1374">
            <v>5.1743760546919893E-3</v>
          </cell>
          <cell r="X1374">
            <v>1.427867211080373E-2</v>
          </cell>
          <cell r="Y1374">
            <v>1.5632302127346752E-3</v>
          </cell>
          <cell r="Z1374">
            <v>0</v>
          </cell>
          <cell r="AA1374">
            <v>80.397257411231124</v>
          </cell>
          <cell r="AB1374">
            <v>0</v>
          </cell>
          <cell r="AC1374">
            <v>80.397257411231124</v>
          </cell>
          <cell r="AD1374">
            <v>14.835867536491778</v>
          </cell>
          <cell r="AE1374">
            <v>0</v>
          </cell>
          <cell r="AF1374">
            <v>14.835867536491778</v>
          </cell>
          <cell r="AG1374">
            <v>40.939523102654235</v>
          </cell>
          <cell r="AH1374">
            <v>0</v>
          </cell>
          <cell r="AI1374">
            <v>40.939523102654235</v>
          </cell>
          <cell r="AJ1374">
            <v>4.4820624013486059</v>
          </cell>
          <cell r="AK1374">
            <v>0</v>
          </cell>
          <cell r="AL1374">
            <v>4.4820624013486059</v>
          </cell>
          <cell r="AM1374">
            <v>0</v>
          </cell>
          <cell r="AN1374">
            <v>0</v>
          </cell>
          <cell r="AO1374">
            <v>0</v>
          </cell>
          <cell r="AP1374">
            <v>4.9056812077276538E-2</v>
          </cell>
          <cell r="AQ1374">
            <v>4.9056812077276538E-2</v>
          </cell>
          <cell r="AR1374">
            <v>140.65471045172575</v>
          </cell>
          <cell r="AS1374">
            <v>0</v>
          </cell>
        </row>
        <row r="1375">
          <cell r="A1375" t="str">
            <v>л/с №3000000142449</v>
          </cell>
          <cell r="B1375" t="str">
            <v>Кл. №138</v>
          </cell>
          <cell r="C1375" t="str">
            <v>Ляшенко Олеся Алексеевна</v>
          </cell>
          <cell r="D1375">
            <v>44482</v>
          </cell>
          <cell r="E1375">
            <v>3.4</v>
          </cell>
          <cell r="F1375">
            <v>31</v>
          </cell>
          <cell r="G1375">
            <v>28</v>
          </cell>
          <cell r="H1375">
            <v>31</v>
          </cell>
          <cell r="I1375">
            <v>30</v>
          </cell>
          <cell r="J1375">
            <v>31</v>
          </cell>
          <cell r="K1375">
            <v>151</v>
          </cell>
          <cell r="V1375">
            <v>3.0754133734437705E-2</v>
          </cell>
          <cell r="W1375">
            <v>5.6751221245008908E-3</v>
          </cell>
          <cell r="X1375">
            <v>1.5660479089268604E-2</v>
          </cell>
          <cell r="Y1375">
            <v>1.7145105559025471E-3</v>
          </cell>
          <cell r="Z1375">
            <v>0</v>
          </cell>
          <cell r="AA1375">
            <v>88.177637160705089</v>
          </cell>
          <cell r="AB1375">
            <v>0</v>
          </cell>
          <cell r="AC1375">
            <v>88.177637160705089</v>
          </cell>
          <cell r="AD1375">
            <v>16.271596652926462</v>
          </cell>
          <cell r="AE1375">
            <v>0</v>
          </cell>
          <cell r="AF1375">
            <v>16.271596652926462</v>
          </cell>
          <cell r="AG1375">
            <v>44.901412435169156</v>
          </cell>
          <cell r="AH1375">
            <v>0</v>
          </cell>
          <cell r="AI1375">
            <v>44.901412435169156</v>
          </cell>
          <cell r="AJ1375">
            <v>4.915810375672665</v>
          </cell>
          <cell r="AK1375">
            <v>0</v>
          </cell>
          <cell r="AL1375">
            <v>4.915810375672665</v>
          </cell>
          <cell r="AM1375">
            <v>0</v>
          </cell>
          <cell r="AN1375">
            <v>0</v>
          </cell>
          <cell r="AO1375">
            <v>0</v>
          </cell>
          <cell r="AP1375">
            <v>5.3804245504109748E-2</v>
          </cell>
          <cell r="AQ1375">
            <v>5.3804245504109748E-2</v>
          </cell>
          <cell r="AR1375">
            <v>154.26645662447336</v>
          </cell>
          <cell r="AS1375">
            <v>0</v>
          </cell>
        </row>
        <row r="1376">
          <cell r="A1376" t="str">
            <v>л/с №3000000142239</v>
          </cell>
          <cell r="B1376" t="str">
            <v>Кл. №139</v>
          </cell>
          <cell r="C1376" t="str">
            <v>Альжанова Зайра Сактагановна</v>
          </cell>
          <cell r="D1376">
            <v>44475</v>
          </cell>
          <cell r="E1376">
            <v>3.4</v>
          </cell>
          <cell r="F1376">
            <v>31</v>
          </cell>
          <cell r="G1376">
            <v>28</v>
          </cell>
          <cell r="H1376">
            <v>31</v>
          </cell>
          <cell r="I1376">
            <v>30</v>
          </cell>
          <cell r="J1376">
            <v>31</v>
          </cell>
          <cell r="K1376">
            <v>151</v>
          </cell>
          <cell r="V1376">
            <v>3.0754133734437705E-2</v>
          </cell>
          <cell r="W1376">
            <v>5.6751221245008908E-3</v>
          </cell>
          <cell r="X1376">
            <v>1.5660479089268604E-2</v>
          </cell>
          <cell r="Y1376">
            <v>1.7145105559025471E-3</v>
          </cell>
          <cell r="Z1376">
            <v>0</v>
          </cell>
          <cell r="AA1376">
            <v>88.177637160705089</v>
          </cell>
          <cell r="AB1376">
            <v>0</v>
          </cell>
          <cell r="AC1376">
            <v>88.177637160705089</v>
          </cell>
          <cell r="AD1376">
            <v>16.271596652926462</v>
          </cell>
          <cell r="AE1376">
            <v>0</v>
          </cell>
          <cell r="AF1376">
            <v>16.271596652926462</v>
          </cell>
          <cell r="AG1376">
            <v>44.901412435169156</v>
          </cell>
          <cell r="AH1376">
            <v>0</v>
          </cell>
          <cell r="AI1376">
            <v>44.901412435169156</v>
          </cell>
          <cell r="AJ1376">
            <v>4.915810375672665</v>
          </cell>
          <cell r="AK1376">
            <v>0</v>
          </cell>
          <cell r="AL1376">
            <v>4.915810375672665</v>
          </cell>
          <cell r="AM1376">
            <v>0</v>
          </cell>
          <cell r="AN1376">
            <v>0</v>
          </cell>
          <cell r="AO1376">
            <v>0</v>
          </cell>
          <cell r="AP1376">
            <v>5.3804245504109748E-2</v>
          </cell>
          <cell r="AQ1376">
            <v>5.3804245504109748E-2</v>
          </cell>
          <cell r="AR1376">
            <v>154.26645662447336</v>
          </cell>
          <cell r="AS1376">
            <v>0</v>
          </cell>
        </row>
        <row r="1377">
          <cell r="A1377" t="str">
            <v>л/с №3000000140320</v>
          </cell>
          <cell r="B1377" t="str">
            <v>Кл. №14</v>
          </cell>
          <cell r="C1377" t="str">
            <v>Васильев Михаил Александрович</v>
          </cell>
          <cell r="D1377">
            <v>44450</v>
          </cell>
          <cell r="E1377">
            <v>7.4</v>
          </cell>
          <cell r="F1377">
            <v>31</v>
          </cell>
          <cell r="G1377">
            <v>28</v>
          </cell>
          <cell r="H1377">
            <v>31</v>
          </cell>
          <cell r="I1377">
            <v>30</v>
          </cell>
          <cell r="J1377">
            <v>31</v>
          </cell>
          <cell r="K1377">
            <v>151</v>
          </cell>
          <cell r="V1377">
            <v>6.6935467539658539E-2</v>
          </cell>
          <cell r="W1377">
            <v>1.2351736388619588E-2</v>
          </cell>
          <cell r="X1377">
            <v>3.4084572135466965E-2</v>
          </cell>
          <cell r="Y1377">
            <v>3.7315817981408385E-3</v>
          </cell>
          <cell r="Z1377">
            <v>0</v>
          </cell>
          <cell r="AA1377">
            <v>191.91603382035817</v>
          </cell>
          <cell r="AB1377">
            <v>0</v>
          </cell>
          <cell r="AC1377">
            <v>191.91603382035817</v>
          </cell>
          <cell r="AD1377">
            <v>35.41465153872231</v>
          </cell>
          <cell r="AE1377">
            <v>0</v>
          </cell>
          <cell r="AF1377">
            <v>35.41465153872231</v>
          </cell>
          <cell r="AG1377">
            <v>97.72660353536817</v>
          </cell>
          <cell r="AH1377">
            <v>0</v>
          </cell>
          <cell r="AI1377">
            <v>97.72660353536817</v>
          </cell>
          <cell r="AJ1377">
            <v>10.699116699993448</v>
          </cell>
          <cell r="AK1377">
            <v>0</v>
          </cell>
          <cell r="AL1377">
            <v>10.699116699993448</v>
          </cell>
          <cell r="AM1377">
            <v>0</v>
          </cell>
          <cell r="AN1377">
            <v>0</v>
          </cell>
          <cell r="AO1377">
            <v>0</v>
          </cell>
          <cell r="AP1377">
            <v>0.11710335786188593</v>
          </cell>
          <cell r="AQ1377">
            <v>0.11710335786188593</v>
          </cell>
          <cell r="AR1377">
            <v>335.75640559444207</v>
          </cell>
          <cell r="AS1377">
            <v>0</v>
          </cell>
        </row>
        <row r="1378">
          <cell r="A1378" t="str">
            <v>л/с №3000000147400</v>
          </cell>
          <cell r="B1378" t="str">
            <v>Кл. №140</v>
          </cell>
          <cell r="C1378" t="str">
            <v>Карачевцева Мария Владимировна</v>
          </cell>
          <cell r="D1378">
            <v>44544</v>
          </cell>
          <cell r="E1378">
            <v>3.2</v>
          </cell>
          <cell r="F1378">
            <v>31</v>
          </cell>
          <cell r="G1378">
            <v>28</v>
          </cell>
          <cell r="H1378">
            <v>31</v>
          </cell>
          <cell r="I1378">
            <v>30</v>
          </cell>
          <cell r="J1378">
            <v>31</v>
          </cell>
          <cell r="K1378">
            <v>151</v>
          </cell>
          <cell r="V1378">
            <v>2.8945067044176667E-2</v>
          </cell>
          <cell r="W1378">
            <v>5.341291411294957E-3</v>
          </cell>
          <cell r="X1378">
            <v>1.4739274436958688E-2</v>
          </cell>
          <cell r="Y1378">
            <v>1.6136569937906327E-3</v>
          </cell>
          <cell r="Z1378">
            <v>0</v>
          </cell>
          <cell r="AA1378">
            <v>82.99071732772245</v>
          </cell>
          <cell r="AB1378">
            <v>0</v>
          </cell>
          <cell r="AC1378">
            <v>82.99071732772245</v>
          </cell>
          <cell r="AD1378">
            <v>15.314443908636674</v>
          </cell>
          <cell r="AE1378">
            <v>0</v>
          </cell>
          <cell r="AF1378">
            <v>15.314443908636674</v>
          </cell>
          <cell r="AG1378">
            <v>42.260152880159211</v>
          </cell>
          <cell r="AH1378">
            <v>0</v>
          </cell>
          <cell r="AI1378">
            <v>42.260152880159211</v>
          </cell>
          <cell r="AJ1378">
            <v>4.6266450594566262</v>
          </cell>
          <cell r="AK1378">
            <v>0</v>
          </cell>
          <cell r="AL1378">
            <v>4.6266450594566262</v>
          </cell>
          <cell r="AM1378">
            <v>0</v>
          </cell>
          <cell r="AN1378">
            <v>0</v>
          </cell>
          <cell r="AO1378">
            <v>0</v>
          </cell>
          <cell r="AP1378">
            <v>5.0639289886220941E-2</v>
          </cell>
          <cell r="AQ1378">
            <v>5.0639289886220941E-2</v>
          </cell>
          <cell r="AR1378">
            <v>145.19195917597494</v>
          </cell>
          <cell r="AS1378">
            <v>0</v>
          </cell>
        </row>
        <row r="1379">
          <cell r="A1379" t="str">
            <v>л/с №3000000142148</v>
          </cell>
          <cell r="B1379" t="str">
            <v>Кл. №141</v>
          </cell>
          <cell r="C1379" t="str">
            <v>Ванямова Надежда Николаевна</v>
          </cell>
          <cell r="D1379">
            <v>44474</v>
          </cell>
          <cell r="E1379">
            <v>3.6</v>
          </cell>
          <cell r="F1379">
            <v>31</v>
          </cell>
          <cell r="G1379">
            <v>28</v>
          </cell>
          <cell r="H1379">
            <v>31</v>
          </cell>
          <cell r="I1379">
            <v>30</v>
          </cell>
          <cell r="J1379">
            <v>31</v>
          </cell>
          <cell r="K1379">
            <v>151</v>
          </cell>
          <cell r="V1379">
            <v>3.2563200424698749E-2</v>
          </cell>
          <cell r="W1379">
            <v>6.0089528377068263E-3</v>
          </cell>
          <cell r="X1379">
            <v>1.6581683741578524E-2</v>
          </cell>
          <cell r="Y1379">
            <v>1.8153641180144616E-3</v>
          </cell>
          <cell r="Z1379">
            <v>0</v>
          </cell>
          <cell r="AA1379">
            <v>93.364556993687756</v>
          </cell>
          <cell r="AB1379">
            <v>0</v>
          </cell>
          <cell r="AC1379">
            <v>93.364556993687756</v>
          </cell>
          <cell r="AD1379">
            <v>17.228749397216259</v>
          </cell>
          <cell r="AE1379">
            <v>0</v>
          </cell>
          <cell r="AF1379">
            <v>17.228749397216259</v>
          </cell>
          <cell r="AG1379">
            <v>47.542671990179109</v>
          </cell>
          <cell r="AH1379">
            <v>0</v>
          </cell>
          <cell r="AI1379">
            <v>47.542671990179109</v>
          </cell>
          <cell r="AJ1379">
            <v>5.2049756918887038</v>
          </cell>
          <cell r="AK1379">
            <v>0</v>
          </cell>
          <cell r="AL1379">
            <v>5.2049756918887038</v>
          </cell>
          <cell r="AM1379">
            <v>0</v>
          </cell>
          <cell r="AN1379">
            <v>0</v>
          </cell>
          <cell r="AO1379">
            <v>0</v>
          </cell>
          <cell r="AP1379">
            <v>5.6969201121998561E-2</v>
          </cell>
          <cell r="AQ1379">
            <v>5.6969201121998561E-2</v>
          </cell>
          <cell r="AR1379">
            <v>163.34095407297181</v>
          </cell>
          <cell r="AS1379">
            <v>0</v>
          </cell>
        </row>
        <row r="1380">
          <cell r="A1380" t="str">
            <v>л/с №3000000142563</v>
          </cell>
          <cell r="B1380" t="str">
            <v>Кл. №142</v>
          </cell>
          <cell r="C1380" t="str">
            <v>Горбунов Андрей Михайлович</v>
          </cell>
          <cell r="D1380">
            <v>44487</v>
          </cell>
          <cell r="E1380">
            <v>3.4</v>
          </cell>
          <cell r="F1380">
            <v>31</v>
          </cell>
          <cell r="G1380">
            <v>28</v>
          </cell>
          <cell r="H1380">
            <v>31</v>
          </cell>
          <cell r="I1380">
            <v>30</v>
          </cell>
          <cell r="J1380">
            <v>31</v>
          </cell>
          <cell r="K1380">
            <v>151</v>
          </cell>
          <cell r="V1380">
            <v>3.0754133734437705E-2</v>
          </cell>
          <cell r="W1380">
            <v>5.6751221245008908E-3</v>
          </cell>
          <cell r="X1380">
            <v>1.5660479089268604E-2</v>
          </cell>
          <cell r="Y1380">
            <v>1.7145105559025471E-3</v>
          </cell>
          <cell r="Z1380">
            <v>0</v>
          </cell>
          <cell r="AA1380">
            <v>88.177637160705089</v>
          </cell>
          <cell r="AB1380">
            <v>0</v>
          </cell>
          <cell r="AC1380">
            <v>88.177637160705089</v>
          </cell>
          <cell r="AD1380">
            <v>16.271596652926462</v>
          </cell>
          <cell r="AE1380">
            <v>0</v>
          </cell>
          <cell r="AF1380">
            <v>16.271596652926462</v>
          </cell>
          <cell r="AG1380">
            <v>44.901412435169156</v>
          </cell>
          <cell r="AH1380">
            <v>0</v>
          </cell>
          <cell r="AI1380">
            <v>44.901412435169156</v>
          </cell>
          <cell r="AJ1380">
            <v>4.915810375672665</v>
          </cell>
          <cell r="AK1380">
            <v>0</v>
          </cell>
          <cell r="AL1380">
            <v>4.915810375672665</v>
          </cell>
          <cell r="AM1380">
            <v>0</v>
          </cell>
          <cell r="AN1380">
            <v>0</v>
          </cell>
          <cell r="AO1380">
            <v>0</v>
          </cell>
          <cell r="AP1380">
            <v>5.3804245504109748E-2</v>
          </cell>
          <cell r="AQ1380">
            <v>5.3804245504109748E-2</v>
          </cell>
          <cell r="AR1380">
            <v>154.26645662447336</v>
          </cell>
          <cell r="AS1380">
            <v>0</v>
          </cell>
        </row>
        <row r="1381">
          <cell r="A1381" t="str">
            <v>л/с №3000000142198</v>
          </cell>
          <cell r="B1381" t="str">
            <v>Кл. №143</v>
          </cell>
          <cell r="C1381" t="str">
            <v>Зуйков Илья Игоревич</v>
          </cell>
          <cell r="D1381">
            <v>44477</v>
          </cell>
          <cell r="E1381">
            <v>2.8</v>
          </cell>
          <cell r="F1381">
            <v>31</v>
          </cell>
          <cell r="G1381">
            <v>28</v>
          </cell>
          <cell r="H1381">
            <v>31</v>
          </cell>
          <cell r="I1381">
            <v>30</v>
          </cell>
          <cell r="J1381">
            <v>31</v>
          </cell>
          <cell r="K1381">
            <v>151</v>
          </cell>
          <cell r="V1381">
            <v>2.5326933663654579E-2</v>
          </cell>
          <cell r="W1381">
            <v>4.6736299848830869E-3</v>
          </cell>
          <cell r="X1381">
            <v>1.2896865132338852E-2</v>
          </cell>
          <cell r="Y1381">
            <v>1.4119498695668033E-3</v>
          </cell>
          <cell r="Z1381">
            <v>0</v>
          </cell>
          <cell r="AA1381">
            <v>72.61687766175713</v>
          </cell>
          <cell r="AB1381">
            <v>0</v>
          </cell>
          <cell r="AC1381">
            <v>72.61687766175713</v>
          </cell>
          <cell r="AD1381">
            <v>13.400138420057088</v>
          </cell>
          <cell r="AE1381">
            <v>0</v>
          </cell>
          <cell r="AF1381">
            <v>13.400138420057088</v>
          </cell>
          <cell r="AG1381">
            <v>36.977633770139306</v>
          </cell>
          <cell r="AH1381">
            <v>0</v>
          </cell>
          <cell r="AI1381">
            <v>36.977633770139306</v>
          </cell>
          <cell r="AJ1381">
            <v>4.0483144270245468</v>
          </cell>
          <cell r="AK1381">
            <v>0</v>
          </cell>
          <cell r="AL1381">
            <v>4.0483144270245468</v>
          </cell>
          <cell r="AM1381">
            <v>0</v>
          </cell>
          <cell r="AN1381">
            <v>0</v>
          </cell>
          <cell r="AO1381">
            <v>0</v>
          </cell>
          <cell r="AP1381">
            <v>4.4309378650443321E-2</v>
          </cell>
          <cell r="AQ1381">
            <v>4.4309378650443321E-2</v>
          </cell>
          <cell r="AR1381">
            <v>127.04296427897808</v>
          </cell>
          <cell r="AS1381">
            <v>0</v>
          </cell>
        </row>
        <row r="1382">
          <cell r="A1382" t="str">
            <v>л/с №3000000142491</v>
          </cell>
          <cell r="B1382" t="str">
            <v>Кл. №144</v>
          </cell>
          <cell r="C1382" t="str">
            <v>Дудник Андрей Сергеевич</v>
          </cell>
          <cell r="D1382">
            <v>44484</v>
          </cell>
          <cell r="E1382">
            <v>3.6</v>
          </cell>
          <cell r="F1382">
            <v>31</v>
          </cell>
          <cell r="G1382">
            <v>28</v>
          </cell>
          <cell r="H1382">
            <v>31</v>
          </cell>
          <cell r="I1382">
            <v>30</v>
          </cell>
          <cell r="J1382">
            <v>31</v>
          </cell>
          <cell r="K1382">
            <v>151</v>
          </cell>
          <cell r="V1382">
            <v>3.2563200424698749E-2</v>
          </cell>
          <cell r="W1382">
            <v>6.0089528377068263E-3</v>
          </cell>
          <cell r="X1382">
            <v>1.6581683741578524E-2</v>
          </cell>
          <cell r="Y1382">
            <v>1.8153641180144616E-3</v>
          </cell>
          <cell r="Z1382">
            <v>0</v>
          </cell>
          <cell r="AA1382">
            <v>93.364556993687756</v>
          </cell>
          <cell r="AB1382">
            <v>0</v>
          </cell>
          <cell r="AC1382">
            <v>93.364556993687756</v>
          </cell>
          <cell r="AD1382">
            <v>17.228749397216259</v>
          </cell>
          <cell r="AE1382">
            <v>0</v>
          </cell>
          <cell r="AF1382">
            <v>17.228749397216259</v>
          </cell>
          <cell r="AG1382">
            <v>47.542671990179109</v>
          </cell>
          <cell r="AH1382">
            <v>0</v>
          </cell>
          <cell r="AI1382">
            <v>47.542671990179109</v>
          </cell>
          <cell r="AJ1382">
            <v>5.2049756918887038</v>
          </cell>
          <cell r="AK1382">
            <v>0</v>
          </cell>
          <cell r="AL1382">
            <v>5.2049756918887038</v>
          </cell>
          <cell r="AM1382">
            <v>0</v>
          </cell>
          <cell r="AN1382">
            <v>0</v>
          </cell>
          <cell r="AO1382">
            <v>0</v>
          </cell>
          <cell r="AP1382">
            <v>5.6969201121998561E-2</v>
          </cell>
          <cell r="AQ1382">
            <v>5.6969201121998561E-2</v>
          </cell>
          <cell r="AR1382">
            <v>163.34095407297181</v>
          </cell>
          <cell r="AS1382">
            <v>0</v>
          </cell>
        </row>
        <row r="1383">
          <cell r="A1383" t="str">
            <v>л/с №3000000147385</v>
          </cell>
          <cell r="B1383" t="str">
            <v>Кл. №145</v>
          </cell>
          <cell r="C1383" t="str">
            <v>Переверзева Ольга Антоновна</v>
          </cell>
          <cell r="D1383">
            <v>44544</v>
          </cell>
          <cell r="E1383">
            <v>4.2</v>
          </cell>
          <cell r="F1383">
            <v>31</v>
          </cell>
          <cell r="G1383">
            <v>28</v>
          </cell>
          <cell r="H1383">
            <v>31</v>
          </cell>
          <cell r="I1383">
            <v>30</v>
          </cell>
          <cell r="J1383">
            <v>31</v>
          </cell>
          <cell r="K1383">
            <v>151</v>
          </cell>
          <cell r="V1383">
            <v>3.7990400495481871E-2</v>
          </cell>
          <cell r="W1383">
            <v>7.0104449773246303E-3</v>
          </cell>
          <cell r="X1383">
            <v>1.934529769850828E-2</v>
          </cell>
          <cell r="Y1383">
            <v>2.1179248043502051E-3</v>
          </cell>
          <cell r="Z1383">
            <v>0</v>
          </cell>
          <cell r="AA1383">
            <v>108.9253164926357</v>
          </cell>
          <cell r="AB1383">
            <v>0</v>
          </cell>
          <cell r="AC1383">
            <v>108.9253164926357</v>
          </cell>
          <cell r="AD1383">
            <v>20.100207630085631</v>
          </cell>
          <cell r="AE1383">
            <v>0</v>
          </cell>
          <cell r="AF1383">
            <v>20.100207630085631</v>
          </cell>
          <cell r="AG1383">
            <v>55.466450655208966</v>
          </cell>
          <cell r="AH1383">
            <v>0</v>
          </cell>
          <cell r="AI1383">
            <v>55.466450655208966</v>
          </cell>
          <cell r="AJ1383">
            <v>6.0724716405368211</v>
          </cell>
          <cell r="AK1383">
            <v>0</v>
          </cell>
          <cell r="AL1383">
            <v>6.0724716405368211</v>
          </cell>
          <cell r="AM1383">
            <v>0</v>
          </cell>
          <cell r="AN1383">
            <v>0</v>
          </cell>
          <cell r="AO1383">
            <v>0</v>
          </cell>
          <cell r="AP1383">
            <v>6.6464067975664981E-2</v>
          </cell>
          <cell r="AQ1383">
            <v>6.6464067975664981E-2</v>
          </cell>
          <cell r="AR1383">
            <v>190.5644464184671</v>
          </cell>
          <cell r="AS1383">
            <v>0</v>
          </cell>
        </row>
        <row r="1384">
          <cell r="A1384" t="str">
            <v>л/с №3000000145784</v>
          </cell>
          <cell r="B1384" t="str">
            <v>Кл. №146</v>
          </cell>
          <cell r="C1384" t="str">
            <v>Метелица Наталья Викторовна</v>
          </cell>
          <cell r="D1384">
            <v>44530</v>
          </cell>
          <cell r="E1384">
            <v>4.0999999999999996</v>
          </cell>
          <cell r="F1384">
            <v>31</v>
          </cell>
          <cell r="G1384">
            <v>28</v>
          </cell>
          <cell r="H1384">
            <v>31</v>
          </cell>
          <cell r="I1384">
            <v>30</v>
          </cell>
          <cell r="J1384">
            <v>31</v>
          </cell>
          <cell r="K1384">
            <v>151</v>
          </cell>
          <cell r="V1384">
            <v>3.7085867150351351E-2</v>
          </cell>
          <cell r="W1384">
            <v>6.8435296207216617E-3</v>
          </cell>
          <cell r="X1384">
            <v>1.8884695372353318E-2</v>
          </cell>
          <cell r="Y1384">
            <v>2.0674980232942477E-3</v>
          </cell>
          <cell r="Z1384">
            <v>0</v>
          </cell>
          <cell r="AA1384">
            <v>106.33185657614438</v>
          </cell>
          <cell r="AB1384">
            <v>0</v>
          </cell>
          <cell r="AC1384">
            <v>106.33185657614438</v>
          </cell>
          <cell r="AD1384">
            <v>19.621631257940734</v>
          </cell>
          <cell r="AE1384">
            <v>0</v>
          </cell>
          <cell r="AF1384">
            <v>19.621631257940734</v>
          </cell>
          <cell r="AG1384">
            <v>54.145820877703983</v>
          </cell>
          <cell r="AH1384">
            <v>0</v>
          </cell>
          <cell r="AI1384">
            <v>54.145820877703983</v>
          </cell>
          <cell r="AJ1384">
            <v>5.9278889824288008</v>
          </cell>
          <cell r="AK1384">
            <v>0</v>
          </cell>
          <cell r="AL1384">
            <v>5.9278889824288008</v>
          </cell>
          <cell r="AM1384">
            <v>0</v>
          </cell>
          <cell r="AN1384">
            <v>0</v>
          </cell>
          <cell r="AO1384">
            <v>0</v>
          </cell>
          <cell r="AP1384">
            <v>6.4881590166720571E-2</v>
          </cell>
          <cell r="AQ1384">
            <v>6.4881590166720571E-2</v>
          </cell>
          <cell r="AR1384">
            <v>186.02719769421788</v>
          </cell>
          <cell r="AS1384">
            <v>0</v>
          </cell>
        </row>
        <row r="1385">
          <cell r="A1385" t="str">
            <v>л/с №3000000142693</v>
          </cell>
          <cell r="B1385" t="str">
            <v>Кл. №147</v>
          </cell>
          <cell r="C1385" t="str">
            <v>Кулабухова Мария Владимировна</v>
          </cell>
          <cell r="D1385">
            <v>44491</v>
          </cell>
          <cell r="E1385">
            <v>4</v>
          </cell>
          <cell r="F1385">
            <v>31</v>
          </cell>
          <cell r="G1385">
            <v>28</v>
          </cell>
          <cell r="H1385">
            <v>31</v>
          </cell>
          <cell r="I1385">
            <v>30</v>
          </cell>
          <cell r="J1385">
            <v>31</v>
          </cell>
          <cell r="K1385">
            <v>151</v>
          </cell>
          <cell r="V1385">
            <v>3.6181333805220831E-2</v>
          </cell>
          <cell r="W1385">
            <v>6.6766142641186957E-3</v>
          </cell>
          <cell r="X1385">
            <v>1.842409304619836E-2</v>
          </cell>
          <cell r="Y1385">
            <v>2.0170712422382907E-3</v>
          </cell>
          <cell r="Z1385">
            <v>0</v>
          </cell>
          <cell r="AA1385">
            <v>103.73839665965305</v>
          </cell>
          <cell r="AB1385">
            <v>0</v>
          </cell>
          <cell r="AC1385">
            <v>103.73839665965305</v>
          </cell>
          <cell r="AD1385">
            <v>19.143054885795841</v>
          </cell>
          <cell r="AE1385">
            <v>0</v>
          </cell>
          <cell r="AF1385">
            <v>19.143054885795841</v>
          </cell>
          <cell r="AG1385">
            <v>52.825191100199014</v>
          </cell>
          <cell r="AH1385">
            <v>0</v>
          </cell>
          <cell r="AI1385">
            <v>52.825191100199014</v>
          </cell>
          <cell r="AJ1385">
            <v>5.7833063243207823</v>
          </cell>
          <cell r="AK1385">
            <v>0</v>
          </cell>
          <cell r="AL1385">
            <v>5.7833063243207823</v>
          </cell>
          <cell r="AM1385">
            <v>0</v>
          </cell>
          <cell r="AN1385">
            <v>0</v>
          </cell>
          <cell r="AO1385">
            <v>0</v>
          </cell>
          <cell r="AP1385">
            <v>6.3299112357776174E-2</v>
          </cell>
          <cell r="AQ1385">
            <v>6.3299112357776174E-2</v>
          </cell>
          <cell r="AR1385">
            <v>181.48994896996868</v>
          </cell>
          <cell r="AS1385">
            <v>0</v>
          </cell>
        </row>
        <row r="1386">
          <cell r="A1386" t="str">
            <v>л/с №3000000141281</v>
          </cell>
          <cell r="B1386" t="str">
            <v>Кл. №148</v>
          </cell>
          <cell r="C1386" t="str">
            <v>Смолик Анастасия Владимировна</v>
          </cell>
          <cell r="D1386">
            <v>44472</v>
          </cell>
          <cell r="E1386">
            <v>4.4000000000000004</v>
          </cell>
          <cell r="F1386">
            <v>31</v>
          </cell>
          <cell r="G1386">
            <v>28</v>
          </cell>
          <cell r="H1386">
            <v>31</v>
          </cell>
          <cell r="I1386">
            <v>30</v>
          </cell>
          <cell r="J1386">
            <v>31</v>
          </cell>
          <cell r="K1386">
            <v>151</v>
          </cell>
          <cell r="V1386">
            <v>3.9799467185742919E-2</v>
          </cell>
          <cell r="W1386">
            <v>7.3442756905305658E-3</v>
          </cell>
          <cell r="X1386">
            <v>2.0266502350818196E-2</v>
          </cell>
          <cell r="Y1386">
            <v>2.21877836646212E-3</v>
          </cell>
          <cell r="Z1386">
            <v>0</v>
          </cell>
          <cell r="AA1386">
            <v>114.11223632561838</v>
          </cell>
          <cell r="AB1386">
            <v>0</v>
          </cell>
          <cell r="AC1386">
            <v>114.11223632561838</v>
          </cell>
          <cell r="AD1386">
            <v>21.057360374375428</v>
          </cell>
          <cell r="AE1386">
            <v>0</v>
          </cell>
          <cell r="AF1386">
            <v>21.057360374375428</v>
          </cell>
          <cell r="AG1386">
            <v>58.107710210218912</v>
          </cell>
          <cell r="AH1386">
            <v>0</v>
          </cell>
          <cell r="AI1386">
            <v>58.107710210218912</v>
          </cell>
          <cell r="AJ1386">
            <v>6.3616369567528608</v>
          </cell>
          <cell r="AK1386">
            <v>0</v>
          </cell>
          <cell r="AL1386">
            <v>6.3616369567528608</v>
          </cell>
          <cell r="AM1386">
            <v>0</v>
          </cell>
          <cell r="AN1386">
            <v>0</v>
          </cell>
          <cell r="AO1386">
            <v>0</v>
          </cell>
          <cell r="AP1386">
            <v>6.9629023593553802E-2</v>
          </cell>
          <cell r="AQ1386">
            <v>6.9629023593553802E-2</v>
          </cell>
          <cell r="AR1386">
            <v>199.63894386696558</v>
          </cell>
          <cell r="AS1386">
            <v>0</v>
          </cell>
        </row>
        <row r="1387">
          <cell r="A1387" t="str">
            <v>л/с №3000000141144</v>
          </cell>
          <cell r="B1387" t="str">
            <v>Кл. №149</v>
          </cell>
          <cell r="C1387" t="str">
            <v>Соловьёв Дмитрий Анатольевич</v>
          </cell>
          <cell r="D1387">
            <v>44468</v>
          </cell>
          <cell r="E1387">
            <v>2.8</v>
          </cell>
          <cell r="F1387">
            <v>31</v>
          </cell>
          <cell r="G1387">
            <v>28</v>
          </cell>
          <cell r="H1387">
            <v>31</v>
          </cell>
          <cell r="I1387">
            <v>30</v>
          </cell>
          <cell r="J1387">
            <v>31</v>
          </cell>
          <cell r="K1387">
            <v>151</v>
          </cell>
          <cell r="V1387">
            <v>2.5326933663654579E-2</v>
          </cell>
          <cell r="W1387">
            <v>4.6736299848830869E-3</v>
          </cell>
          <cell r="X1387">
            <v>1.2896865132338852E-2</v>
          </cell>
          <cell r="Y1387">
            <v>1.4119498695668033E-3</v>
          </cell>
          <cell r="Z1387">
            <v>0</v>
          </cell>
          <cell r="AA1387">
            <v>72.61687766175713</v>
          </cell>
          <cell r="AB1387">
            <v>0</v>
          </cell>
          <cell r="AC1387">
            <v>72.61687766175713</v>
          </cell>
          <cell r="AD1387">
            <v>13.400138420057088</v>
          </cell>
          <cell r="AE1387">
            <v>0</v>
          </cell>
          <cell r="AF1387">
            <v>13.400138420057088</v>
          </cell>
          <cell r="AG1387">
            <v>36.977633770139306</v>
          </cell>
          <cell r="AH1387">
            <v>0</v>
          </cell>
          <cell r="AI1387">
            <v>36.977633770139306</v>
          </cell>
          <cell r="AJ1387">
            <v>4.0483144270245468</v>
          </cell>
          <cell r="AK1387">
            <v>0</v>
          </cell>
          <cell r="AL1387">
            <v>4.0483144270245468</v>
          </cell>
          <cell r="AM1387">
            <v>0</v>
          </cell>
          <cell r="AN1387">
            <v>0</v>
          </cell>
          <cell r="AO1387">
            <v>0</v>
          </cell>
          <cell r="AP1387">
            <v>4.4309378650443321E-2</v>
          </cell>
          <cell r="AQ1387">
            <v>4.4309378650443321E-2</v>
          </cell>
          <cell r="AR1387">
            <v>127.04296427897808</v>
          </cell>
          <cell r="AS1387">
            <v>0</v>
          </cell>
        </row>
        <row r="1388">
          <cell r="A1388" t="str">
            <v>л/с №3000000153552</v>
          </cell>
          <cell r="B1388" t="str">
            <v>Кл. №15</v>
          </cell>
          <cell r="C1388" t="str">
            <v>Голубева Юлия Эрнестовна</v>
          </cell>
          <cell r="D1388">
            <v>44720</v>
          </cell>
          <cell r="E1388">
            <v>4.2</v>
          </cell>
          <cell r="F1388">
            <v>31</v>
          </cell>
          <cell r="G1388">
            <v>28</v>
          </cell>
          <cell r="H1388">
            <v>31</v>
          </cell>
          <cell r="I1388">
            <v>30</v>
          </cell>
          <cell r="J1388">
            <v>31</v>
          </cell>
          <cell r="K1388">
            <v>151</v>
          </cell>
          <cell r="V1388">
            <v>3.7990400495481871E-2</v>
          </cell>
          <cell r="W1388">
            <v>7.0104449773246303E-3</v>
          </cell>
          <cell r="X1388">
            <v>1.934529769850828E-2</v>
          </cell>
          <cell r="Y1388">
            <v>2.1179248043502051E-3</v>
          </cell>
          <cell r="Z1388">
            <v>0</v>
          </cell>
          <cell r="AA1388">
            <v>108.9253164926357</v>
          </cell>
          <cell r="AB1388">
            <v>0</v>
          </cell>
          <cell r="AC1388">
            <v>108.9253164926357</v>
          </cell>
          <cell r="AD1388">
            <v>20.100207630085631</v>
          </cell>
          <cell r="AE1388">
            <v>0</v>
          </cell>
          <cell r="AF1388">
            <v>20.100207630085631</v>
          </cell>
          <cell r="AG1388">
            <v>55.466450655208966</v>
          </cell>
          <cell r="AH1388">
            <v>0</v>
          </cell>
          <cell r="AI1388">
            <v>55.466450655208966</v>
          </cell>
          <cell r="AJ1388">
            <v>6.0724716405368211</v>
          </cell>
          <cell r="AK1388">
            <v>0</v>
          </cell>
          <cell r="AL1388">
            <v>6.0724716405368211</v>
          </cell>
          <cell r="AM1388">
            <v>0</v>
          </cell>
          <cell r="AN1388">
            <v>0</v>
          </cell>
          <cell r="AO1388">
            <v>0</v>
          </cell>
          <cell r="AP1388">
            <v>6.6464067975664981E-2</v>
          </cell>
          <cell r="AQ1388">
            <v>6.6464067975664981E-2</v>
          </cell>
          <cell r="AR1388">
            <v>190.5644464184671</v>
          </cell>
          <cell r="AS1388">
            <v>0</v>
          </cell>
        </row>
        <row r="1389">
          <cell r="A1389" t="str">
            <v>л/с №3000000141265</v>
          </cell>
          <cell r="B1389" t="str">
            <v>Кл. №150</v>
          </cell>
          <cell r="C1389" t="str">
            <v>Шипоша Виктория Евгеньевна</v>
          </cell>
          <cell r="D1389">
            <v>44472</v>
          </cell>
          <cell r="E1389">
            <v>2.7</v>
          </cell>
          <cell r="F1389">
            <v>31</v>
          </cell>
          <cell r="G1389">
            <v>28</v>
          </cell>
          <cell r="H1389">
            <v>31</v>
          </cell>
          <cell r="I1389">
            <v>30</v>
          </cell>
          <cell r="J1389">
            <v>31</v>
          </cell>
          <cell r="K1389">
            <v>151</v>
          </cell>
          <cell r="V1389">
            <v>2.4422400318524062E-2</v>
          </cell>
          <cell r="W1389">
            <v>4.50671462828012E-3</v>
          </cell>
          <cell r="X1389">
            <v>1.2436262806183894E-2</v>
          </cell>
          <cell r="Y1389">
            <v>1.3615230885108463E-3</v>
          </cell>
          <cell r="Z1389">
            <v>0</v>
          </cell>
          <cell r="AA1389">
            <v>70.023417745265817</v>
          </cell>
          <cell r="AB1389">
            <v>0</v>
          </cell>
          <cell r="AC1389">
            <v>70.023417745265817</v>
          </cell>
          <cell r="AD1389">
            <v>12.921562047912193</v>
          </cell>
          <cell r="AE1389">
            <v>0</v>
          </cell>
          <cell r="AF1389">
            <v>12.921562047912193</v>
          </cell>
          <cell r="AG1389">
            <v>35.657003992634337</v>
          </cell>
          <cell r="AH1389">
            <v>0</v>
          </cell>
          <cell r="AI1389">
            <v>35.657003992634337</v>
          </cell>
          <cell r="AJ1389">
            <v>3.9037317689165283</v>
          </cell>
          <cell r="AK1389">
            <v>0</v>
          </cell>
          <cell r="AL1389">
            <v>3.9037317689165283</v>
          </cell>
          <cell r="AM1389">
            <v>0</v>
          </cell>
          <cell r="AN1389">
            <v>0</v>
          </cell>
          <cell r="AO1389">
            <v>0</v>
          </cell>
          <cell r="AP1389">
            <v>4.2726900841498924E-2</v>
          </cell>
          <cell r="AQ1389">
            <v>4.2726900841498924E-2</v>
          </cell>
          <cell r="AR1389">
            <v>122.50571555472888</v>
          </cell>
          <cell r="AS1389">
            <v>0</v>
          </cell>
        </row>
        <row r="1390">
          <cell r="A1390" t="str">
            <v>л/с №3000000152796</v>
          </cell>
          <cell r="B1390" t="str">
            <v>Кл. №151</v>
          </cell>
          <cell r="C1390" t="str">
            <v>Горячева Надежда Николаевна</v>
          </cell>
          <cell r="D1390">
            <v>44676</v>
          </cell>
          <cell r="E1390">
            <v>4.8</v>
          </cell>
          <cell r="F1390">
            <v>31</v>
          </cell>
          <cell r="G1390">
            <v>28</v>
          </cell>
          <cell r="H1390">
            <v>31</v>
          </cell>
          <cell r="I1390">
            <v>30</v>
          </cell>
          <cell r="J1390">
            <v>31</v>
          </cell>
          <cell r="K1390">
            <v>151</v>
          </cell>
          <cell r="V1390">
            <v>4.3417600566264994E-2</v>
          </cell>
          <cell r="W1390">
            <v>8.0119371169424351E-3</v>
          </cell>
          <cell r="X1390">
            <v>2.2108911655438032E-2</v>
          </cell>
          <cell r="Y1390">
            <v>2.4204854906859489E-3</v>
          </cell>
          <cell r="Z1390">
            <v>0</v>
          </cell>
          <cell r="AA1390">
            <v>124.48607599158366</v>
          </cell>
          <cell r="AB1390">
            <v>0</v>
          </cell>
          <cell r="AC1390">
            <v>124.48607599158366</v>
          </cell>
          <cell r="AD1390">
            <v>22.97166586295501</v>
          </cell>
          <cell r="AE1390">
            <v>0</v>
          </cell>
          <cell r="AF1390">
            <v>22.97166586295501</v>
          </cell>
          <cell r="AG1390">
            <v>63.390229320238817</v>
          </cell>
          <cell r="AH1390">
            <v>0</v>
          </cell>
          <cell r="AI1390">
            <v>63.390229320238817</v>
          </cell>
          <cell r="AJ1390">
            <v>6.9399675891849384</v>
          </cell>
          <cell r="AK1390">
            <v>0</v>
          </cell>
          <cell r="AL1390">
            <v>6.9399675891849384</v>
          </cell>
          <cell r="AM1390">
            <v>0</v>
          </cell>
          <cell r="AN1390">
            <v>0</v>
          </cell>
          <cell r="AO1390">
            <v>0</v>
          </cell>
          <cell r="AP1390">
            <v>7.5958934829331415E-2</v>
          </cell>
          <cell r="AQ1390">
            <v>7.5958934829331415E-2</v>
          </cell>
          <cell r="AR1390">
            <v>217.78793876396244</v>
          </cell>
          <cell r="AS1390">
            <v>0</v>
          </cell>
        </row>
        <row r="1391">
          <cell r="A1391" t="str">
            <v>л/с №3000000141236</v>
          </cell>
          <cell r="B1391" t="str">
            <v>Кл. №152</v>
          </cell>
          <cell r="C1391" t="str">
            <v>Бирючкова Юлия Михайловна</v>
          </cell>
          <cell r="D1391">
            <v>44470</v>
          </cell>
          <cell r="E1391">
            <v>3.6</v>
          </cell>
          <cell r="F1391">
            <v>31</v>
          </cell>
          <cell r="G1391">
            <v>28</v>
          </cell>
          <cell r="H1391">
            <v>31</v>
          </cell>
          <cell r="I1391">
            <v>30</v>
          </cell>
          <cell r="J1391">
            <v>31</v>
          </cell>
          <cell r="K1391">
            <v>151</v>
          </cell>
          <cell r="V1391">
            <v>3.2563200424698749E-2</v>
          </cell>
          <cell r="W1391">
            <v>6.0089528377068263E-3</v>
          </cell>
          <cell r="X1391">
            <v>1.6581683741578524E-2</v>
          </cell>
          <cell r="Y1391">
            <v>1.8153641180144616E-3</v>
          </cell>
          <cell r="Z1391">
            <v>0</v>
          </cell>
          <cell r="AA1391">
            <v>93.364556993687756</v>
          </cell>
          <cell r="AB1391">
            <v>0</v>
          </cell>
          <cell r="AC1391">
            <v>93.364556993687756</v>
          </cell>
          <cell r="AD1391">
            <v>17.228749397216259</v>
          </cell>
          <cell r="AE1391">
            <v>0</v>
          </cell>
          <cell r="AF1391">
            <v>17.228749397216259</v>
          </cell>
          <cell r="AG1391">
            <v>47.542671990179109</v>
          </cell>
          <cell r="AH1391">
            <v>0</v>
          </cell>
          <cell r="AI1391">
            <v>47.542671990179109</v>
          </cell>
          <cell r="AJ1391">
            <v>5.2049756918887038</v>
          </cell>
          <cell r="AK1391">
            <v>0</v>
          </cell>
          <cell r="AL1391">
            <v>5.2049756918887038</v>
          </cell>
          <cell r="AM1391">
            <v>0</v>
          </cell>
          <cell r="AN1391">
            <v>0</v>
          </cell>
          <cell r="AO1391">
            <v>0</v>
          </cell>
          <cell r="AP1391">
            <v>5.6969201121998561E-2</v>
          </cell>
          <cell r="AQ1391">
            <v>5.6969201121998561E-2</v>
          </cell>
          <cell r="AR1391">
            <v>163.34095407297181</v>
          </cell>
          <cell r="AS1391">
            <v>0</v>
          </cell>
        </row>
        <row r="1392">
          <cell r="A1392" t="str">
            <v>л/с №3000000167276</v>
          </cell>
          <cell r="B1392" t="str">
            <v>Кл. №153</v>
          </cell>
          <cell r="C1392" t="str">
            <v>Пономарева Ольга Александровна</v>
          </cell>
          <cell r="D1392">
            <v>44905</v>
          </cell>
          <cell r="E1392">
            <v>5.9</v>
          </cell>
          <cell r="F1392">
            <v>31</v>
          </cell>
          <cell r="G1392">
            <v>28</v>
          </cell>
          <cell r="H1392">
            <v>31</v>
          </cell>
          <cell r="I1392">
            <v>30</v>
          </cell>
          <cell r="J1392">
            <v>31</v>
          </cell>
          <cell r="K1392">
            <v>151</v>
          </cell>
          <cell r="V1392">
            <v>5.3367467362700725E-2</v>
          </cell>
          <cell r="W1392">
            <v>9.848006039575077E-3</v>
          </cell>
          <cell r="X1392">
            <v>2.7175537243142582E-2</v>
          </cell>
          <cell r="Y1392">
            <v>2.975180082301479E-3</v>
          </cell>
          <cell r="Z1392">
            <v>0</v>
          </cell>
          <cell r="AA1392">
            <v>153.01413507298827</v>
          </cell>
          <cell r="AB1392">
            <v>0</v>
          </cell>
          <cell r="AC1392">
            <v>153.01413507298827</v>
          </cell>
          <cell r="AD1392">
            <v>28.236005956548869</v>
          </cell>
          <cell r="AE1392">
            <v>0</v>
          </cell>
          <cell r="AF1392">
            <v>28.236005956548869</v>
          </cell>
          <cell r="AG1392">
            <v>77.917156872793541</v>
          </cell>
          <cell r="AH1392">
            <v>0</v>
          </cell>
          <cell r="AI1392">
            <v>77.917156872793541</v>
          </cell>
          <cell r="AJ1392">
            <v>8.5303768283731536</v>
          </cell>
          <cell r="AK1392">
            <v>0</v>
          </cell>
          <cell r="AL1392">
            <v>8.5303768283731536</v>
          </cell>
          <cell r="AM1392">
            <v>0</v>
          </cell>
          <cell r="AN1392">
            <v>0</v>
          </cell>
          <cell r="AO1392">
            <v>0</v>
          </cell>
          <cell r="AP1392">
            <v>9.3366190727719858E-2</v>
          </cell>
          <cell r="AQ1392">
            <v>9.3366190727719858E-2</v>
          </cell>
          <cell r="AR1392">
            <v>267.6976747307038</v>
          </cell>
          <cell r="AS1392">
            <v>0</v>
          </cell>
        </row>
        <row r="1393">
          <cell r="A1393">
            <v>91077356</v>
          </cell>
          <cell r="B1393" t="str">
            <v>Кл. №154</v>
          </cell>
          <cell r="C1393" t="str">
            <v>Коротаев Александр Иванович</v>
          </cell>
          <cell r="D1393">
            <v>44473</v>
          </cell>
          <cell r="E1393">
            <v>2.8</v>
          </cell>
          <cell r="F1393">
            <v>31</v>
          </cell>
          <cell r="G1393">
            <v>28</v>
          </cell>
          <cell r="H1393">
            <v>31</v>
          </cell>
          <cell r="I1393">
            <v>30</v>
          </cell>
          <cell r="J1393">
            <v>31</v>
          </cell>
          <cell r="K1393">
            <v>151</v>
          </cell>
          <cell r="V1393">
            <v>2.5326933663654579E-2</v>
          </cell>
          <cell r="W1393">
            <v>4.6736299848830869E-3</v>
          </cell>
          <cell r="X1393">
            <v>1.2896865132338852E-2</v>
          </cell>
          <cell r="Y1393">
            <v>1.4119498695668033E-3</v>
          </cell>
          <cell r="Z1393">
            <v>0</v>
          </cell>
          <cell r="AA1393">
            <v>72.61687766175713</v>
          </cell>
          <cell r="AB1393">
            <v>0</v>
          </cell>
          <cell r="AC1393">
            <v>72.61687766175713</v>
          </cell>
          <cell r="AD1393">
            <v>13.400138420057088</v>
          </cell>
          <cell r="AE1393">
            <v>0</v>
          </cell>
          <cell r="AF1393">
            <v>13.400138420057088</v>
          </cell>
          <cell r="AG1393">
            <v>36.977633770139306</v>
          </cell>
          <cell r="AH1393">
            <v>0</v>
          </cell>
          <cell r="AI1393">
            <v>36.977633770139306</v>
          </cell>
          <cell r="AJ1393">
            <v>4.0483144270245468</v>
          </cell>
          <cell r="AK1393">
            <v>0</v>
          </cell>
          <cell r="AL1393">
            <v>4.0483144270245468</v>
          </cell>
          <cell r="AM1393">
            <v>0</v>
          </cell>
          <cell r="AN1393">
            <v>0</v>
          </cell>
          <cell r="AO1393">
            <v>0</v>
          </cell>
          <cell r="AP1393">
            <v>4.4309378650443321E-2</v>
          </cell>
          <cell r="AQ1393">
            <v>4.4309378650443321E-2</v>
          </cell>
          <cell r="AR1393">
            <v>127.04296427897808</v>
          </cell>
          <cell r="AS1393">
            <v>0</v>
          </cell>
        </row>
        <row r="1394">
          <cell r="A1394" t="str">
            <v>л/с №3000000142305</v>
          </cell>
          <cell r="B1394" t="str">
            <v>Кл. №155</v>
          </cell>
          <cell r="C1394" t="str">
            <v>Погорелова Валентина Викторовна</v>
          </cell>
          <cell r="D1394">
            <v>44479</v>
          </cell>
          <cell r="E1394">
            <v>3.6</v>
          </cell>
          <cell r="F1394">
            <v>31</v>
          </cell>
          <cell r="G1394">
            <v>28</v>
          </cell>
          <cell r="H1394">
            <v>31</v>
          </cell>
          <cell r="I1394">
            <v>30</v>
          </cell>
          <cell r="J1394">
            <v>31</v>
          </cell>
          <cell r="K1394">
            <v>151</v>
          </cell>
          <cell r="V1394">
            <v>3.2563200424698749E-2</v>
          </cell>
          <cell r="W1394">
            <v>6.0089528377068263E-3</v>
          </cell>
          <cell r="X1394">
            <v>1.6581683741578524E-2</v>
          </cell>
          <cell r="Y1394">
            <v>1.8153641180144616E-3</v>
          </cell>
          <cell r="Z1394">
            <v>0</v>
          </cell>
          <cell r="AA1394">
            <v>93.364556993687756</v>
          </cell>
          <cell r="AB1394">
            <v>0</v>
          </cell>
          <cell r="AC1394">
            <v>93.364556993687756</v>
          </cell>
          <cell r="AD1394">
            <v>17.228749397216259</v>
          </cell>
          <cell r="AE1394">
            <v>0</v>
          </cell>
          <cell r="AF1394">
            <v>17.228749397216259</v>
          </cell>
          <cell r="AG1394">
            <v>47.542671990179109</v>
          </cell>
          <cell r="AH1394">
            <v>0</v>
          </cell>
          <cell r="AI1394">
            <v>47.542671990179109</v>
          </cell>
          <cell r="AJ1394">
            <v>5.2049756918887038</v>
          </cell>
          <cell r="AK1394">
            <v>0</v>
          </cell>
          <cell r="AL1394">
            <v>5.2049756918887038</v>
          </cell>
          <cell r="AM1394">
            <v>0</v>
          </cell>
          <cell r="AN1394">
            <v>0</v>
          </cell>
          <cell r="AO1394">
            <v>0</v>
          </cell>
          <cell r="AP1394">
            <v>5.6969201121998561E-2</v>
          </cell>
          <cell r="AQ1394">
            <v>5.6969201121998561E-2</v>
          </cell>
          <cell r="AR1394">
            <v>163.34095407297181</v>
          </cell>
          <cell r="AS1394">
            <v>0</v>
          </cell>
        </row>
        <row r="1395">
          <cell r="A1395" t="str">
            <v>л/с №3000000141226</v>
          </cell>
          <cell r="B1395" t="str">
            <v>Кл. №156</v>
          </cell>
          <cell r="C1395" t="str">
            <v>Шкурко Дмитрий Викторович</v>
          </cell>
          <cell r="D1395">
            <v>44469</v>
          </cell>
          <cell r="E1395">
            <v>6</v>
          </cell>
          <cell r="F1395">
            <v>31</v>
          </cell>
          <cell r="G1395">
            <v>28</v>
          </cell>
          <cell r="H1395">
            <v>31</v>
          </cell>
          <cell r="I1395">
            <v>30</v>
          </cell>
          <cell r="J1395">
            <v>31</v>
          </cell>
          <cell r="K1395">
            <v>151</v>
          </cell>
          <cell r="V1395">
            <v>5.4272000707831246E-2</v>
          </cell>
          <cell r="W1395">
            <v>1.0014921396178043E-2</v>
          </cell>
          <cell r="X1395">
            <v>2.763613956929754E-2</v>
          </cell>
          <cell r="Y1395">
            <v>3.025606863357436E-3</v>
          </cell>
          <cell r="Z1395">
            <v>0</v>
          </cell>
          <cell r="AA1395">
            <v>155.60759498947959</v>
          </cell>
          <cell r="AB1395">
            <v>0</v>
          </cell>
          <cell r="AC1395">
            <v>155.60759498947959</v>
          </cell>
          <cell r="AD1395">
            <v>28.714582328693758</v>
          </cell>
          <cell r="AE1395">
            <v>0</v>
          </cell>
          <cell r="AF1395">
            <v>28.714582328693758</v>
          </cell>
          <cell r="AG1395">
            <v>79.237786650298517</v>
          </cell>
          <cell r="AH1395">
            <v>0</v>
          </cell>
          <cell r="AI1395">
            <v>79.237786650298517</v>
          </cell>
          <cell r="AJ1395">
            <v>8.674959486481173</v>
          </cell>
          <cell r="AK1395">
            <v>0</v>
          </cell>
          <cell r="AL1395">
            <v>8.674959486481173</v>
          </cell>
          <cell r="AM1395">
            <v>0</v>
          </cell>
          <cell r="AN1395">
            <v>0</v>
          </cell>
          <cell r="AO1395">
            <v>0</v>
          </cell>
          <cell r="AP1395">
            <v>9.4948668536664269E-2</v>
          </cell>
          <cell r="AQ1395">
            <v>9.4948668536664269E-2</v>
          </cell>
          <cell r="AR1395">
            <v>272.23492345495305</v>
          </cell>
          <cell r="AS1395">
            <v>0</v>
          </cell>
        </row>
        <row r="1396">
          <cell r="A1396" t="str">
            <v>л/с №3000000142547</v>
          </cell>
          <cell r="B1396" t="str">
            <v>Кл. №157</v>
          </cell>
          <cell r="C1396" t="str">
            <v>Секерина Ольга Павловна</v>
          </cell>
          <cell r="D1396">
            <v>44485</v>
          </cell>
          <cell r="E1396">
            <v>3.3</v>
          </cell>
          <cell r="F1396">
            <v>31</v>
          </cell>
          <cell r="G1396">
            <v>28</v>
          </cell>
          <cell r="H1396">
            <v>31</v>
          </cell>
          <cell r="I1396">
            <v>30</v>
          </cell>
          <cell r="J1396">
            <v>31</v>
          </cell>
          <cell r="K1396">
            <v>151</v>
          </cell>
          <cell r="V1396">
            <v>2.9849600389307184E-2</v>
          </cell>
          <cell r="W1396">
            <v>5.5082067678979239E-3</v>
          </cell>
          <cell r="X1396">
            <v>1.5199876763113646E-2</v>
          </cell>
          <cell r="Y1396">
            <v>1.6640837748465897E-3</v>
          </cell>
          <cell r="Z1396">
            <v>0</v>
          </cell>
          <cell r="AA1396">
            <v>85.584177244213762</v>
          </cell>
          <cell r="AB1396">
            <v>0</v>
          </cell>
          <cell r="AC1396">
            <v>85.584177244213762</v>
          </cell>
          <cell r="AD1396">
            <v>15.793020280781569</v>
          </cell>
          <cell r="AE1396">
            <v>0</v>
          </cell>
          <cell r="AF1396">
            <v>15.793020280781569</v>
          </cell>
          <cell r="AG1396">
            <v>43.58078265766418</v>
          </cell>
          <cell r="AH1396">
            <v>0</v>
          </cell>
          <cell r="AI1396">
            <v>43.58078265766418</v>
          </cell>
          <cell r="AJ1396">
            <v>4.7712277175646447</v>
          </cell>
          <cell r="AK1396">
            <v>0</v>
          </cell>
          <cell r="AL1396">
            <v>4.7712277175646447</v>
          </cell>
          <cell r="AM1396">
            <v>0</v>
          </cell>
          <cell r="AN1396">
            <v>0</v>
          </cell>
          <cell r="AO1396">
            <v>0</v>
          </cell>
          <cell r="AP1396">
            <v>5.2221767695165344E-2</v>
          </cell>
          <cell r="AQ1396">
            <v>5.2221767695165344E-2</v>
          </cell>
          <cell r="AR1396">
            <v>149.72920790022417</v>
          </cell>
          <cell r="AS1396">
            <v>0</v>
          </cell>
        </row>
        <row r="1397">
          <cell r="A1397" t="str">
            <v>л/с №3000000145726</v>
          </cell>
          <cell r="B1397" t="str">
            <v>Кл. №158</v>
          </cell>
          <cell r="C1397" t="str">
            <v>Мамзина Оксана Петровна</v>
          </cell>
          <cell r="D1397">
            <v>44527</v>
          </cell>
          <cell r="E1397">
            <v>5.3</v>
          </cell>
          <cell r="F1397">
            <v>31</v>
          </cell>
          <cell r="G1397">
            <v>28</v>
          </cell>
          <cell r="H1397">
            <v>31</v>
          </cell>
          <cell r="I1397">
            <v>30</v>
          </cell>
          <cell r="J1397">
            <v>31</v>
          </cell>
          <cell r="K1397">
            <v>151</v>
          </cell>
          <cell r="V1397">
            <v>4.7940267291917596E-2</v>
          </cell>
          <cell r="W1397">
            <v>8.8465138999572722E-3</v>
          </cell>
          <cell r="X1397">
            <v>2.4411923286212826E-2</v>
          </cell>
          <cell r="Y1397">
            <v>2.6726193959657352E-3</v>
          </cell>
          <cell r="Z1397">
            <v>0</v>
          </cell>
          <cell r="AA1397">
            <v>137.45337557404028</v>
          </cell>
          <cell r="AB1397">
            <v>0</v>
          </cell>
          <cell r="AC1397">
            <v>137.45337557404028</v>
          </cell>
          <cell r="AD1397">
            <v>25.36454772367949</v>
          </cell>
          <cell r="AE1397">
            <v>0</v>
          </cell>
          <cell r="AF1397">
            <v>25.36454772367949</v>
          </cell>
          <cell r="AG1397">
            <v>69.993378207763683</v>
          </cell>
          <cell r="AH1397">
            <v>0</v>
          </cell>
          <cell r="AI1397">
            <v>69.993378207763683</v>
          </cell>
          <cell r="AJ1397">
            <v>7.6628808797250363</v>
          </cell>
          <cell r="AK1397">
            <v>0</v>
          </cell>
          <cell r="AL1397">
            <v>7.6628808797250363</v>
          </cell>
          <cell r="AM1397">
            <v>0</v>
          </cell>
          <cell r="AN1397">
            <v>0</v>
          </cell>
          <cell r="AO1397">
            <v>0</v>
          </cell>
          <cell r="AP1397">
            <v>8.3871323874053424E-2</v>
          </cell>
          <cell r="AQ1397">
            <v>8.3871323874053424E-2</v>
          </cell>
          <cell r="AR1397">
            <v>240.47418238520848</v>
          </cell>
          <cell r="AS1397">
            <v>0</v>
          </cell>
        </row>
        <row r="1398">
          <cell r="A1398" t="str">
            <v>л/с №3000000163305</v>
          </cell>
          <cell r="B1398" t="str">
            <v>Кл. №159</v>
          </cell>
          <cell r="C1398" t="str">
            <v>Федорова Елена Валерьевна</v>
          </cell>
          <cell r="D1398">
            <v>44853</v>
          </cell>
          <cell r="E1398">
            <v>4</v>
          </cell>
          <cell r="F1398">
            <v>31</v>
          </cell>
          <cell r="G1398">
            <v>28</v>
          </cell>
          <cell r="H1398">
            <v>31</v>
          </cell>
          <cell r="I1398">
            <v>30</v>
          </cell>
          <cell r="J1398">
            <v>31</v>
          </cell>
          <cell r="K1398">
            <v>151</v>
          </cell>
          <cell r="V1398">
            <v>3.6181333805220831E-2</v>
          </cell>
          <cell r="W1398">
            <v>6.6766142641186957E-3</v>
          </cell>
          <cell r="X1398">
            <v>1.842409304619836E-2</v>
          </cell>
          <cell r="Y1398">
            <v>2.0170712422382907E-3</v>
          </cell>
          <cell r="Z1398">
            <v>0</v>
          </cell>
          <cell r="AA1398">
            <v>103.73839665965305</v>
          </cell>
          <cell r="AB1398">
            <v>0</v>
          </cell>
          <cell r="AC1398">
            <v>103.73839665965305</v>
          </cell>
          <cell r="AD1398">
            <v>19.143054885795841</v>
          </cell>
          <cell r="AE1398">
            <v>0</v>
          </cell>
          <cell r="AF1398">
            <v>19.143054885795841</v>
          </cell>
          <cell r="AG1398">
            <v>52.825191100199014</v>
          </cell>
          <cell r="AH1398">
            <v>0</v>
          </cell>
          <cell r="AI1398">
            <v>52.825191100199014</v>
          </cell>
          <cell r="AJ1398">
            <v>5.7833063243207823</v>
          </cell>
          <cell r="AK1398">
            <v>0</v>
          </cell>
          <cell r="AL1398">
            <v>5.7833063243207823</v>
          </cell>
          <cell r="AM1398">
            <v>0</v>
          </cell>
          <cell r="AN1398">
            <v>0</v>
          </cell>
          <cell r="AO1398">
            <v>0</v>
          </cell>
          <cell r="AP1398">
            <v>6.3299112357776174E-2</v>
          </cell>
          <cell r="AQ1398">
            <v>6.3299112357776174E-2</v>
          </cell>
          <cell r="AR1398">
            <v>181.48994896996868</v>
          </cell>
          <cell r="AS1398">
            <v>0</v>
          </cell>
        </row>
        <row r="1399">
          <cell r="A1399" t="str">
            <v>л/с №3000000153242</v>
          </cell>
          <cell r="B1399" t="str">
            <v>Кл. №16</v>
          </cell>
          <cell r="C1399" t="str">
            <v>Вахитова Рамиля Рафиковна</v>
          </cell>
          <cell r="D1399">
            <v>44680</v>
          </cell>
          <cell r="E1399">
            <v>4.2</v>
          </cell>
          <cell r="F1399">
            <v>31</v>
          </cell>
          <cell r="G1399">
            <v>28</v>
          </cell>
          <cell r="H1399">
            <v>31</v>
          </cell>
          <cell r="I1399">
            <v>30</v>
          </cell>
          <cell r="J1399">
            <v>31</v>
          </cell>
          <cell r="K1399">
            <v>151</v>
          </cell>
          <cell r="V1399">
            <v>3.7990400495481871E-2</v>
          </cell>
          <cell r="W1399">
            <v>7.0104449773246303E-3</v>
          </cell>
          <cell r="X1399">
            <v>1.934529769850828E-2</v>
          </cell>
          <cell r="Y1399">
            <v>2.1179248043502051E-3</v>
          </cell>
          <cell r="Z1399">
            <v>0</v>
          </cell>
          <cell r="AA1399">
            <v>108.9253164926357</v>
          </cell>
          <cell r="AB1399">
            <v>0</v>
          </cell>
          <cell r="AC1399">
            <v>108.9253164926357</v>
          </cell>
          <cell r="AD1399">
            <v>20.100207630085631</v>
          </cell>
          <cell r="AE1399">
            <v>0</v>
          </cell>
          <cell r="AF1399">
            <v>20.100207630085631</v>
          </cell>
          <cell r="AG1399">
            <v>55.466450655208966</v>
          </cell>
          <cell r="AH1399">
            <v>0</v>
          </cell>
          <cell r="AI1399">
            <v>55.466450655208966</v>
          </cell>
          <cell r="AJ1399">
            <v>6.0724716405368211</v>
          </cell>
          <cell r="AK1399">
            <v>0</v>
          </cell>
          <cell r="AL1399">
            <v>6.0724716405368211</v>
          </cell>
          <cell r="AM1399">
            <v>0</v>
          </cell>
          <cell r="AN1399">
            <v>0</v>
          </cell>
          <cell r="AO1399">
            <v>0</v>
          </cell>
          <cell r="AP1399">
            <v>6.6464067975664981E-2</v>
          </cell>
          <cell r="AQ1399">
            <v>6.6464067975664981E-2</v>
          </cell>
          <cell r="AR1399">
            <v>190.5644464184671</v>
          </cell>
          <cell r="AS1399">
            <v>0</v>
          </cell>
        </row>
        <row r="1400">
          <cell r="A1400" t="str">
            <v>л/с №3000000142129</v>
          </cell>
          <cell r="B1400" t="str">
            <v>Кл. №160</v>
          </cell>
          <cell r="C1400" t="str">
            <v>Геворкова Элла Юрьевна</v>
          </cell>
          <cell r="D1400">
            <v>44474</v>
          </cell>
          <cell r="E1400">
            <v>3</v>
          </cell>
          <cell r="F1400">
            <v>31</v>
          </cell>
          <cell r="G1400">
            <v>28</v>
          </cell>
          <cell r="H1400">
            <v>31</v>
          </cell>
          <cell r="I1400">
            <v>30</v>
          </cell>
          <cell r="J1400">
            <v>31</v>
          </cell>
          <cell r="K1400">
            <v>151</v>
          </cell>
          <cell r="V1400">
            <v>2.7136000353915623E-2</v>
          </cell>
          <cell r="W1400">
            <v>5.0074606980890215E-3</v>
          </cell>
          <cell r="X1400">
            <v>1.381806978464877E-2</v>
          </cell>
          <cell r="Y1400">
            <v>1.512803431678718E-3</v>
          </cell>
          <cell r="Z1400">
            <v>0</v>
          </cell>
          <cell r="AA1400">
            <v>77.803797494739797</v>
          </cell>
          <cell r="AB1400">
            <v>0</v>
          </cell>
          <cell r="AC1400">
            <v>77.803797494739797</v>
          </cell>
          <cell r="AD1400">
            <v>14.357291164346879</v>
          </cell>
          <cell r="AE1400">
            <v>0</v>
          </cell>
          <cell r="AF1400">
            <v>14.357291164346879</v>
          </cell>
          <cell r="AG1400">
            <v>39.618893325149259</v>
          </cell>
          <cell r="AH1400">
            <v>0</v>
          </cell>
          <cell r="AI1400">
            <v>39.618893325149259</v>
          </cell>
          <cell r="AJ1400">
            <v>4.3374797432405865</v>
          </cell>
          <cell r="AK1400">
            <v>0</v>
          </cell>
          <cell r="AL1400">
            <v>4.3374797432405865</v>
          </cell>
          <cell r="AM1400">
            <v>0</v>
          </cell>
          <cell r="AN1400">
            <v>0</v>
          </cell>
          <cell r="AO1400">
            <v>0</v>
          </cell>
          <cell r="AP1400">
            <v>4.7474334268332134E-2</v>
          </cell>
          <cell r="AQ1400">
            <v>4.7474334268332134E-2</v>
          </cell>
          <cell r="AR1400">
            <v>136.11746172747652</v>
          </cell>
          <cell r="AS1400">
            <v>0</v>
          </cell>
        </row>
        <row r="1401">
          <cell r="A1401" t="str">
            <v>л/с №3000000142694</v>
          </cell>
          <cell r="B1401" t="str">
            <v>Кл. №161</v>
          </cell>
          <cell r="C1401" t="str">
            <v>Кирилюк Ярослав Олегович</v>
          </cell>
          <cell r="D1401">
            <v>44491</v>
          </cell>
          <cell r="E1401">
            <v>3.5</v>
          </cell>
          <cell r="F1401">
            <v>31</v>
          </cell>
          <cell r="G1401">
            <v>28</v>
          </cell>
          <cell r="H1401">
            <v>31</v>
          </cell>
          <cell r="I1401">
            <v>30</v>
          </cell>
          <cell r="J1401">
            <v>31</v>
          </cell>
          <cell r="K1401">
            <v>151</v>
          </cell>
          <cell r="V1401">
            <v>3.1658667079568228E-2</v>
          </cell>
          <cell r="W1401">
            <v>5.8420374811038586E-3</v>
          </cell>
          <cell r="X1401">
            <v>1.6121081415423566E-2</v>
          </cell>
          <cell r="Y1401">
            <v>1.7649373369585043E-3</v>
          </cell>
          <cell r="Z1401">
            <v>0</v>
          </cell>
          <cell r="AA1401">
            <v>90.77109707719643</v>
          </cell>
          <cell r="AB1401">
            <v>0</v>
          </cell>
          <cell r="AC1401">
            <v>90.77109707719643</v>
          </cell>
          <cell r="AD1401">
            <v>16.750173025071362</v>
          </cell>
          <cell r="AE1401">
            <v>0</v>
          </cell>
          <cell r="AF1401">
            <v>16.750173025071362</v>
          </cell>
          <cell r="AG1401">
            <v>46.22204221267414</v>
          </cell>
          <cell r="AH1401">
            <v>0</v>
          </cell>
          <cell r="AI1401">
            <v>46.22204221267414</v>
          </cell>
          <cell r="AJ1401">
            <v>5.0603930337806844</v>
          </cell>
          <cell r="AK1401">
            <v>0</v>
          </cell>
          <cell r="AL1401">
            <v>5.0603930337806844</v>
          </cell>
          <cell r="AM1401">
            <v>0</v>
          </cell>
          <cell r="AN1401">
            <v>0</v>
          </cell>
          <cell r="AO1401">
            <v>0</v>
          </cell>
          <cell r="AP1401">
            <v>5.5386723313054158E-2</v>
          </cell>
          <cell r="AQ1401">
            <v>5.5386723313054158E-2</v>
          </cell>
          <cell r="AR1401">
            <v>158.80370534872262</v>
          </cell>
          <cell r="AS1401">
            <v>0</v>
          </cell>
        </row>
        <row r="1402">
          <cell r="A1402" t="str">
            <v>л/с №3000000142545</v>
          </cell>
          <cell r="B1402" t="str">
            <v>Кл. №162</v>
          </cell>
          <cell r="C1402" t="str">
            <v>Кузьменко Дмитрий Викторович</v>
          </cell>
          <cell r="D1402">
            <v>44485</v>
          </cell>
          <cell r="E1402">
            <v>5.8</v>
          </cell>
          <cell r="F1402">
            <v>31</v>
          </cell>
          <cell r="G1402">
            <v>28</v>
          </cell>
          <cell r="H1402">
            <v>31</v>
          </cell>
          <cell r="I1402">
            <v>30</v>
          </cell>
          <cell r="J1402">
            <v>31</v>
          </cell>
          <cell r="K1402">
            <v>151</v>
          </cell>
          <cell r="V1402">
            <v>5.2462934017570205E-2</v>
          </cell>
          <cell r="W1402">
            <v>9.6810906829721093E-3</v>
          </cell>
          <cell r="X1402">
            <v>2.671493491698762E-2</v>
          </cell>
          <cell r="Y1402">
            <v>2.9247533012455216E-3</v>
          </cell>
          <cell r="Z1402">
            <v>0</v>
          </cell>
          <cell r="AA1402">
            <v>150.42067515649694</v>
          </cell>
          <cell r="AB1402">
            <v>0</v>
          </cell>
          <cell r="AC1402">
            <v>150.42067515649694</v>
          </cell>
          <cell r="AD1402">
            <v>27.757429584403969</v>
          </cell>
          <cell r="AE1402">
            <v>0</v>
          </cell>
          <cell r="AF1402">
            <v>27.757429584403969</v>
          </cell>
          <cell r="AG1402">
            <v>76.596527095288565</v>
          </cell>
          <cell r="AH1402">
            <v>0</v>
          </cell>
          <cell r="AI1402">
            <v>76.596527095288565</v>
          </cell>
          <cell r="AJ1402">
            <v>8.3857941702651342</v>
          </cell>
          <cell r="AK1402">
            <v>0</v>
          </cell>
          <cell r="AL1402">
            <v>8.3857941702651342</v>
          </cell>
          <cell r="AM1402">
            <v>0</v>
          </cell>
          <cell r="AN1402">
            <v>0</v>
          </cell>
          <cell r="AO1402">
            <v>0</v>
          </cell>
          <cell r="AP1402">
            <v>9.1783712918775448E-2</v>
          </cell>
          <cell r="AQ1402">
            <v>9.1783712918775448E-2</v>
          </cell>
          <cell r="AR1402">
            <v>263.1604260064546</v>
          </cell>
          <cell r="AS1402">
            <v>0</v>
          </cell>
        </row>
        <row r="1403">
          <cell r="A1403" t="str">
            <v>л/с №3000000148288</v>
          </cell>
          <cell r="B1403" t="str">
            <v>Кл. №163</v>
          </cell>
          <cell r="C1403" t="str">
            <v>Ермолаев Александр Аверьянович</v>
          </cell>
          <cell r="D1403">
            <v>44508</v>
          </cell>
          <cell r="E1403">
            <v>3.7</v>
          </cell>
          <cell r="F1403">
            <v>31</v>
          </cell>
          <cell r="G1403">
            <v>28</v>
          </cell>
          <cell r="H1403">
            <v>31</v>
          </cell>
          <cell r="I1403">
            <v>30</v>
          </cell>
          <cell r="J1403">
            <v>31</v>
          </cell>
          <cell r="K1403">
            <v>151</v>
          </cell>
          <cell r="V1403">
            <v>3.3467733769829269E-2</v>
          </cell>
          <cell r="W1403">
            <v>6.1758681943097941E-3</v>
          </cell>
          <cell r="X1403">
            <v>1.7042286067733482E-2</v>
          </cell>
          <cell r="Y1403">
            <v>1.8657908990704192E-3</v>
          </cell>
          <cell r="Z1403">
            <v>0</v>
          </cell>
          <cell r="AA1403">
            <v>95.958016910179083</v>
          </cell>
          <cell r="AB1403">
            <v>0</v>
          </cell>
          <cell r="AC1403">
            <v>95.958016910179083</v>
          </cell>
          <cell r="AD1403">
            <v>17.707325769361155</v>
          </cell>
          <cell r="AE1403">
            <v>0</v>
          </cell>
          <cell r="AF1403">
            <v>17.707325769361155</v>
          </cell>
          <cell r="AG1403">
            <v>48.863301767684085</v>
          </cell>
          <cell r="AH1403">
            <v>0</v>
          </cell>
          <cell r="AI1403">
            <v>48.863301767684085</v>
          </cell>
          <cell r="AJ1403">
            <v>5.3495583499967241</v>
          </cell>
          <cell r="AK1403">
            <v>0</v>
          </cell>
          <cell r="AL1403">
            <v>5.3495583499967241</v>
          </cell>
          <cell r="AM1403">
            <v>0</v>
          </cell>
          <cell r="AN1403">
            <v>0</v>
          </cell>
          <cell r="AO1403">
            <v>0</v>
          </cell>
          <cell r="AP1403">
            <v>5.8551678930942964E-2</v>
          </cell>
          <cell r="AQ1403">
            <v>5.8551678930942964E-2</v>
          </cell>
          <cell r="AR1403">
            <v>167.87820279722104</v>
          </cell>
          <cell r="AS1403">
            <v>0</v>
          </cell>
        </row>
        <row r="1404">
          <cell r="A1404" t="str">
            <v>л/с №3000000140975</v>
          </cell>
          <cell r="B1404" t="str">
            <v>Кл. №164</v>
          </cell>
          <cell r="C1404" t="str">
            <v>Кушниренко Александр Васильевич</v>
          </cell>
          <cell r="D1404">
            <v>44465</v>
          </cell>
          <cell r="E1404">
            <v>4.5</v>
          </cell>
          <cell r="F1404">
            <v>31</v>
          </cell>
          <cell r="G1404">
            <v>28</v>
          </cell>
          <cell r="H1404">
            <v>31</v>
          </cell>
          <cell r="I1404">
            <v>30</v>
          </cell>
          <cell r="J1404">
            <v>31</v>
          </cell>
          <cell r="K1404">
            <v>151</v>
          </cell>
          <cell r="V1404">
            <v>4.0704000530873433E-2</v>
          </cell>
          <cell r="W1404">
            <v>7.5111910471335327E-3</v>
          </cell>
          <cell r="X1404">
            <v>2.0727104676973154E-2</v>
          </cell>
          <cell r="Y1404">
            <v>2.269205147518077E-3</v>
          </cell>
          <cell r="Z1404">
            <v>0</v>
          </cell>
          <cell r="AA1404">
            <v>116.70569624210968</v>
          </cell>
          <cell r="AB1404">
            <v>0</v>
          </cell>
          <cell r="AC1404">
            <v>116.70569624210968</v>
          </cell>
          <cell r="AD1404">
            <v>21.535936746520321</v>
          </cell>
          <cell r="AE1404">
            <v>0</v>
          </cell>
          <cell r="AF1404">
            <v>21.535936746520321</v>
          </cell>
          <cell r="AG1404">
            <v>59.428339987723888</v>
          </cell>
          <cell r="AH1404">
            <v>0</v>
          </cell>
          <cell r="AI1404">
            <v>59.428339987723888</v>
          </cell>
          <cell r="AJ1404">
            <v>6.5062196148608793</v>
          </cell>
          <cell r="AK1404">
            <v>0</v>
          </cell>
          <cell r="AL1404">
            <v>6.5062196148608793</v>
          </cell>
          <cell r="AM1404">
            <v>0</v>
          </cell>
          <cell r="AN1404">
            <v>0</v>
          </cell>
          <cell r="AO1404">
            <v>0</v>
          </cell>
          <cell r="AP1404">
            <v>7.1211501402498198E-2</v>
          </cell>
          <cell r="AQ1404">
            <v>7.1211501402498198E-2</v>
          </cell>
          <cell r="AR1404">
            <v>204.17619259121477</v>
          </cell>
          <cell r="AS1404">
            <v>0</v>
          </cell>
        </row>
        <row r="1405">
          <cell r="A1405" t="str">
            <v>л/с №3000000136523</v>
          </cell>
          <cell r="B1405" t="str">
            <v>Кл. №165</v>
          </cell>
          <cell r="C1405" t="str">
            <v>Новые Технологии в Строительстве и Недвижимости ООО</v>
          </cell>
          <cell r="D1405">
            <v>44343</v>
          </cell>
          <cell r="E1405">
            <v>5.9</v>
          </cell>
          <cell r="F1405">
            <v>31</v>
          </cell>
          <cell r="G1405">
            <v>28</v>
          </cell>
          <cell r="H1405">
            <v>31</v>
          </cell>
          <cell r="I1405">
            <v>30</v>
          </cell>
          <cell r="J1405">
            <v>31</v>
          </cell>
          <cell r="K1405">
            <v>151</v>
          </cell>
          <cell r="V1405">
            <v>5.3367467362700725E-2</v>
          </cell>
          <cell r="W1405">
            <v>9.848006039575077E-3</v>
          </cell>
          <cell r="X1405">
            <v>2.7175537243142582E-2</v>
          </cell>
          <cell r="Y1405">
            <v>2.975180082301479E-3</v>
          </cell>
          <cell r="Z1405">
            <v>0</v>
          </cell>
          <cell r="AA1405">
            <v>153.01413507298827</v>
          </cell>
          <cell r="AB1405">
            <v>0</v>
          </cell>
          <cell r="AC1405">
            <v>153.01413507298827</v>
          </cell>
          <cell r="AD1405">
            <v>28.236005956548869</v>
          </cell>
          <cell r="AE1405">
            <v>0</v>
          </cell>
          <cell r="AF1405">
            <v>28.236005956548869</v>
          </cell>
          <cell r="AG1405">
            <v>77.917156872793541</v>
          </cell>
          <cell r="AH1405">
            <v>0</v>
          </cell>
          <cell r="AI1405">
            <v>77.917156872793541</v>
          </cell>
          <cell r="AJ1405">
            <v>8.5303768283731536</v>
          </cell>
          <cell r="AK1405">
            <v>0</v>
          </cell>
          <cell r="AL1405">
            <v>8.5303768283731536</v>
          </cell>
          <cell r="AM1405">
            <v>0</v>
          </cell>
          <cell r="AN1405">
            <v>0</v>
          </cell>
          <cell r="AO1405">
            <v>0</v>
          </cell>
          <cell r="AP1405">
            <v>9.3366190727719858E-2</v>
          </cell>
          <cell r="AQ1405">
            <v>9.3366190727719858E-2</v>
          </cell>
          <cell r="AR1405">
            <v>267.6976747307038</v>
          </cell>
          <cell r="AS1405">
            <v>0</v>
          </cell>
        </row>
        <row r="1406">
          <cell r="A1406" t="str">
            <v>л/с №3000000163551</v>
          </cell>
          <cell r="B1406" t="str">
            <v>Кл. №166</v>
          </cell>
          <cell r="C1406" t="str">
            <v>Скоморохов Сергей Сергеевич</v>
          </cell>
          <cell r="D1406">
            <v>44860</v>
          </cell>
          <cell r="E1406">
            <v>5.9</v>
          </cell>
          <cell r="F1406">
            <v>31</v>
          </cell>
          <cell r="G1406">
            <v>28</v>
          </cell>
          <cell r="H1406">
            <v>31</v>
          </cell>
          <cell r="I1406">
            <v>30</v>
          </cell>
          <cell r="J1406">
            <v>31</v>
          </cell>
          <cell r="K1406">
            <v>151</v>
          </cell>
          <cell r="V1406">
            <v>5.3367467362700725E-2</v>
          </cell>
          <cell r="W1406">
            <v>9.848006039575077E-3</v>
          </cell>
          <cell r="X1406">
            <v>2.7175537243142582E-2</v>
          </cell>
          <cell r="Y1406">
            <v>2.975180082301479E-3</v>
          </cell>
          <cell r="Z1406">
            <v>0</v>
          </cell>
          <cell r="AA1406">
            <v>153.01413507298827</v>
          </cell>
          <cell r="AB1406">
            <v>0</v>
          </cell>
          <cell r="AC1406">
            <v>153.01413507298827</v>
          </cell>
          <cell r="AD1406">
            <v>28.236005956548869</v>
          </cell>
          <cell r="AE1406">
            <v>0</v>
          </cell>
          <cell r="AF1406">
            <v>28.236005956548869</v>
          </cell>
          <cell r="AG1406">
            <v>77.917156872793541</v>
          </cell>
          <cell r="AH1406">
            <v>0</v>
          </cell>
          <cell r="AI1406">
            <v>77.917156872793541</v>
          </cell>
          <cell r="AJ1406">
            <v>8.5303768283731536</v>
          </cell>
          <cell r="AK1406">
            <v>0</v>
          </cell>
          <cell r="AL1406">
            <v>8.5303768283731536</v>
          </cell>
          <cell r="AM1406">
            <v>0</v>
          </cell>
          <cell r="AN1406">
            <v>0</v>
          </cell>
          <cell r="AO1406">
            <v>0</v>
          </cell>
          <cell r="AP1406">
            <v>9.3366190727719858E-2</v>
          </cell>
          <cell r="AQ1406">
            <v>9.3366190727719858E-2</v>
          </cell>
          <cell r="AR1406">
            <v>267.6976747307038</v>
          </cell>
          <cell r="AS1406">
            <v>0</v>
          </cell>
        </row>
        <row r="1407">
          <cell r="A1407" t="str">
            <v>л/с №3000000145388</v>
          </cell>
          <cell r="B1407" t="str">
            <v>Кл. №167</v>
          </cell>
          <cell r="C1407" t="str">
            <v>Федорова Елена Валерьевна</v>
          </cell>
          <cell r="D1407">
            <v>44513</v>
          </cell>
          <cell r="E1407">
            <v>2.7</v>
          </cell>
          <cell r="F1407">
            <v>31</v>
          </cell>
          <cell r="G1407">
            <v>28</v>
          </cell>
          <cell r="H1407">
            <v>31</v>
          </cell>
          <cell r="I1407">
            <v>30</v>
          </cell>
          <cell r="J1407">
            <v>31</v>
          </cell>
          <cell r="K1407">
            <v>151</v>
          </cell>
          <cell r="V1407">
            <v>2.4422400318524062E-2</v>
          </cell>
          <cell r="W1407">
            <v>4.50671462828012E-3</v>
          </cell>
          <cell r="X1407">
            <v>1.2436262806183894E-2</v>
          </cell>
          <cell r="Y1407">
            <v>1.3615230885108463E-3</v>
          </cell>
          <cell r="Z1407">
            <v>0</v>
          </cell>
          <cell r="AA1407">
            <v>70.023417745265817</v>
          </cell>
          <cell r="AB1407">
            <v>0</v>
          </cell>
          <cell r="AC1407">
            <v>70.023417745265817</v>
          </cell>
          <cell r="AD1407">
            <v>12.921562047912193</v>
          </cell>
          <cell r="AE1407">
            <v>0</v>
          </cell>
          <cell r="AF1407">
            <v>12.921562047912193</v>
          </cell>
          <cell r="AG1407">
            <v>35.657003992634337</v>
          </cell>
          <cell r="AH1407">
            <v>0</v>
          </cell>
          <cell r="AI1407">
            <v>35.657003992634337</v>
          </cell>
          <cell r="AJ1407">
            <v>3.9037317689165283</v>
          </cell>
          <cell r="AK1407">
            <v>0</v>
          </cell>
          <cell r="AL1407">
            <v>3.9037317689165283</v>
          </cell>
          <cell r="AM1407">
            <v>0</v>
          </cell>
          <cell r="AN1407">
            <v>0</v>
          </cell>
          <cell r="AO1407">
            <v>0</v>
          </cell>
          <cell r="AP1407">
            <v>4.2726900841498924E-2</v>
          </cell>
          <cell r="AQ1407">
            <v>4.2726900841498924E-2</v>
          </cell>
          <cell r="AR1407">
            <v>122.50571555472888</v>
          </cell>
          <cell r="AS1407">
            <v>0</v>
          </cell>
        </row>
        <row r="1408">
          <cell r="A1408">
            <v>91077353</v>
          </cell>
          <cell r="B1408" t="str">
            <v>Кл. №168</v>
          </cell>
          <cell r="C1408" t="str">
            <v>Осиненко Евгений Валерьевич</v>
          </cell>
          <cell r="D1408">
            <v>44466</v>
          </cell>
          <cell r="E1408">
            <v>3.6</v>
          </cell>
          <cell r="F1408">
            <v>31</v>
          </cell>
          <cell r="G1408">
            <v>28</v>
          </cell>
          <cell r="H1408">
            <v>31</v>
          </cell>
          <cell r="I1408">
            <v>30</v>
          </cell>
          <cell r="J1408">
            <v>31</v>
          </cell>
          <cell r="K1408">
            <v>151</v>
          </cell>
          <cell r="V1408">
            <v>3.2563200424698749E-2</v>
          </cell>
          <cell r="W1408">
            <v>6.0089528377068263E-3</v>
          </cell>
          <cell r="X1408">
            <v>1.6581683741578524E-2</v>
          </cell>
          <cell r="Y1408">
            <v>1.8153641180144616E-3</v>
          </cell>
          <cell r="Z1408">
            <v>0</v>
          </cell>
          <cell r="AA1408">
            <v>93.364556993687756</v>
          </cell>
          <cell r="AB1408">
            <v>0</v>
          </cell>
          <cell r="AC1408">
            <v>93.364556993687756</v>
          </cell>
          <cell r="AD1408">
            <v>17.228749397216259</v>
          </cell>
          <cell r="AE1408">
            <v>0</v>
          </cell>
          <cell r="AF1408">
            <v>17.228749397216259</v>
          </cell>
          <cell r="AG1408">
            <v>47.542671990179109</v>
          </cell>
          <cell r="AH1408">
            <v>0</v>
          </cell>
          <cell r="AI1408">
            <v>47.542671990179109</v>
          </cell>
          <cell r="AJ1408">
            <v>5.2049756918887038</v>
          </cell>
          <cell r="AK1408">
            <v>0</v>
          </cell>
          <cell r="AL1408">
            <v>5.2049756918887038</v>
          </cell>
          <cell r="AM1408">
            <v>0</v>
          </cell>
          <cell r="AN1408">
            <v>0</v>
          </cell>
          <cell r="AO1408">
            <v>0</v>
          </cell>
          <cell r="AP1408">
            <v>5.6969201121998561E-2</v>
          </cell>
          <cell r="AQ1408">
            <v>5.6969201121998561E-2</v>
          </cell>
          <cell r="AR1408">
            <v>163.34095407297181</v>
          </cell>
          <cell r="AS1408">
            <v>0</v>
          </cell>
        </row>
        <row r="1409">
          <cell r="A1409" t="str">
            <v>л/с №3000000145392</v>
          </cell>
          <cell r="B1409" t="str">
            <v>Кл. №169</v>
          </cell>
          <cell r="C1409" t="str">
            <v>Терентьев Илья Николаевич</v>
          </cell>
          <cell r="D1409">
            <v>44513</v>
          </cell>
          <cell r="E1409">
            <v>3.8</v>
          </cell>
          <cell r="F1409">
            <v>31</v>
          </cell>
          <cell r="G1409">
            <v>28</v>
          </cell>
          <cell r="H1409">
            <v>31</v>
          </cell>
          <cell r="I1409">
            <v>30</v>
          </cell>
          <cell r="J1409">
            <v>31</v>
          </cell>
          <cell r="K1409">
            <v>151</v>
          </cell>
          <cell r="V1409">
            <v>3.437226711495979E-2</v>
          </cell>
          <cell r="W1409">
            <v>6.342783550912761E-3</v>
          </cell>
          <cell r="X1409">
            <v>1.750288839388844E-2</v>
          </cell>
          <cell r="Y1409">
            <v>1.9162176801263758E-3</v>
          </cell>
          <cell r="Z1409">
            <v>0</v>
          </cell>
          <cell r="AA1409">
            <v>98.55147682667041</v>
          </cell>
          <cell r="AB1409">
            <v>0</v>
          </cell>
          <cell r="AC1409">
            <v>98.55147682667041</v>
          </cell>
          <cell r="AD1409">
            <v>18.185902141506048</v>
          </cell>
          <cell r="AE1409">
            <v>0</v>
          </cell>
          <cell r="AF1409">
            <v>18.185902141506048</v>
          </cell>
          <cell r="AG1409">
            <v>50.183931545189054</v>
          </cell>
          <cell r="AH1409">
            <v>0</v>
          </cell>
          <cell r="AI1409">
            <v>50.183931545189054</v>
          </cell>
          <cell r="AJ1409">
            <v>5.4941410081047417</v>
          </cell>
          <cell r="AK1409">
            <v>0</v>
          </cell>
          <cell r="AL1409">
            <v>5.4941410081047417</v>
          </cell>
          <cell r="AM1409">
            <v>0</v>
          </cell>
          <cell r="AN1409">
            <v>0</v>
          </cell>
          <cell r="AO1409">
            <v>0</v>
          </cell>
          <cell r="AP1409">
            <v>6.0134156739887375E-2</v>
          </cell>
          <cell r="AQ1409">
            <v>6.0134156739887375E-2</v>
          </cell>
          <cell r="AR1409">
            <v>172.41545152147026</v>
          </cell>
          <cell r="AS1409">
            <v>0</v>
          </cell>
        </row>
        <row r="1410">
          <cell r="A1410" t="str">
            <v>л/с №3000000140034</v>
          </cell>
          <cell r="B1410" t="str">
            <v>Кл. №17</v>
          </cell>
          <cell r="C1410" t="str">
            <v>Дворецкий Роман Дмитриевич</v>
          </cell>
          <cell r="D1410">
            <v>44440</v>
          </cell>
          <cell r="E1410">
            <v>4.9000000000000004</v>
          </cell>
          <cell r="F1410">
            <v>31</v>
          </cell>
          <cell r="G1410">
            <v>28</v>
          </cell>
          <cell r="H1410">
            <v>31</v>
          </cell>
          <cell r="I1410">
            <v>30</v>
          </cell>
          <cell r="J1410">
            <v>31</v>
          </cell>
          <cell r="K1410">
            <v>151</v>
          </cell>
          <cell r="V1410">
            <v>4.4322133911395521E-2</v>
          </cell>
          <cell r="W1410">
            <v>8.1788524735454029E-3</v>
          </cell>
          <cell r="X1410">
            <v>2.2569513981592994E-2</v>
          </cell>
          <cell r="Y1410">
            <v>2.4709122717419063E-3</v>
          </cell>
          <cell r="Z1410">
            <v>0</v>
          </cell>
          <cell r="AA1410">
            <v>127.079535908075</v>
          </cell>
          <cell r="AB1410">
            <v>0</v>
          </cell>
          <cell r="AC1410">
            <v>127.079535908075</v>
          </cell>
          <cell r="AD1410">
            <v>23.450242235099907</v>
          </cell>
          <cell r="AE1410">
            <v>0</v>
          </cell>
          <cell r="AF1410">
            <v>23.450242235099907</v>
          </cell>
          <cell r="AG1410">
            <v>64.710859097743793</v>
          </cell>
          <cell r="AH1410">
            <v>0</v>
          </cell>
          <cell r="AI1410">
            <v>64.710859097743793</v>
          </cell>
          <cell r="AJ1410">
            <v>7.0845502472929587</v>
          </cell>
          <cell r="AK1410">
            <v>0</v>
          </cell>
          <cell r="AL1410">
            <v>7.0845502472929587</v>
          </cell>
          <cell r="AM1410">
            <v>0</v>
          </cell>
          <cell r="AN1410">
            <v>0</v>
          </cell>
          <cell r="AO1410">
            <v>0</v>
          </cell>
          <cell r="AP1410">
            <v>7.7541412638275839E-2</v>
          </cell>
          <cell r="AQ1410">
            <v>7.7541412638275839E-2</v>
          </cell>
          <cell r="AR1410">
            <v>222.3251874882117</v>
          </cell>
          <cell r="AS1410">
            <v>0</v>
          </cell>
        </row>
        <row r="1411">
          <cell r="A1411" t="str">
            <v>л/с №3000000142828</v>
          </cell>
          <cell r="B1411" t="str">
            <v>Кл. №170</v>
          </cell>
          <cell r="C1411" t="str">
            <v>Логинова Татьяна Игоревна</v>
          </cell>
          <cell r="D1411">
            <v>44494</v>
          </cell>
          <cell r="E1411">
            <v>4.7</v>
          </cell>
          <cell r="F1411">
            <v>31</v>
          </cell>
          <cell r="G1411">
            <v>28</v>
          </cell>
          <cell r="H1411">
            <v>31</v>
          </cell>
          <cell r="I1411">
            <v>30</v>
          </cell>
          <cell r="J1411">
            <v>31</v>
          </cell>
          <cell r="K1411">
            <v>151</v>
          </cell>
          <cell r="V1411">
            <v>4.251306722113448E-2</v>
          </cell>
          <cell r="W1411">
            <v>7.8450217603394674E-3</v>
          </cell>
          <cell r="X1411">
            <v>2.1648309329283074E-2</v>
          </cell>
          <cell r="Y1411">
            <v>2.3700587096299915E-3</v>
          </cell>
          <cell r="Z1411">
            <v>0</v>
          </cell>
          <cell r="AA1411">
            <v>121.89261607509235</v>
          </cell>
          <cell r="AB1411">
            <v>0</v>
          </cell>
          <cell r="AC1411">
            <v>121.89261607509235</v>
          </cell>
          <cell r="AD1411">
            <v>22.493089490810114</v>
          </cell>
          <cell r="AE1411">
            <v>0</v>
          </cell>
          <cell r="AF1411">
            <v>22.493089490810114</v>
          </cell>
          <cell r="AG1411">
            <v>62.06959954273384</v>
          </cell>
          <cell r="AH1411">
            <v>0</v>
          </cell>
          <cell r="AI1411">
            <v>62.06959954273384</v>
          </cell>
          <cell r="AJ1411">
            <v>6.7953849310769181</v>
          </cell>
          <cell r="AK1411">
            <v>0</v>
          </cell>
          <cell r="AL1411">
            <v>6.7953849310769181</v>
          </cell>
          <cell r="AM1411">
            <v>0</v>
          </cell>
          <cell r="AN1411">
            <v>0</v>
          </cell>
          <cell r="AO1411">
            <v>0</v>
          </cell>
          <cell r="AP1411">
            <v>7.4376457020387005E-2</v>
          </cell>
          <cell r="AQ1411">
            <v>7.4376457020387005E-2</v>
          </cell>
          <cell r="AR1411">
            <v>213.25069003971319</v>
          </cell>
          <cell r="AS1411">
            <v>0</v>
          </cell>
        </row>
        <row r="1412">
          <cell r="A1412" t="str">
            <v>л/с №3000000136161</v>
          </cell>
          <cell r="B1412" t="str">
            <v>Кл. №171</v>
          </cell>
          <cell r="C1412" t="str">
            <v>СЗ КиноДевелопмент</v>
          </cell>
          <cell r="D1412">
            <v>44378</v>
          </cell>
          <cell r="E1412">
            <v>5.9</v>
          </cell>
          <cell r="F1412">
            <v>31</v>
          </cell>
          <cell r="G1412">
            <v>28</v>
          </cell>
          <cell r="H1412">
            <v>31</v>
          </cell>
          <cell r="I1412">
            <v>21</v>
          </cell>
          <cell r="J1412">
            <v>0</v>
          </cell>
          <cell r="K1412">
            <v>111</v>
          </cell>
          <cell r="V1412">
            <v>5.3367467362700725E-2</v>
          </cell>
          <cell r="W1412">
            <v>9.848006039575077E-3</v>
          </cell>
          <cell r="X1412">
            <v>2.7175537243142582E-2</v>
          </cell>
          <cell r="Y1412">
            <v>2.0826260576110355E-3</v>
          </cell>
          <cell r="Z1412">
            <v>0</v>
          </cell>
          <cell r="AA1412">
            <v>153.01413507298827</v>
          </cell>
          <cell r="AB1412">
            <v>0</v>
          </cell>
          <cell r="AC1412">
            <v>153.01413507298827</v>
          </cell>
          <cell r="AD1412">
            <v>28.236005956548869</v>
          </cell>
          <cell r="AE1412">
            <v>0</v>
          </cell>
          <cell r="AF1412">
            <v>28.236005956548869</v>
          </cell>
          <cell r="AG1412">
            <v>77.917156872793541</v>
          </cell>
          <cell r="AH1412">
            <v>0</v>
          </cell>
          <cell r="AI1412">
            <v>77.917156872793541</v>
          </cell>
          <cell r="AJ1412">
            <v>5.971263779861208</v>
          </cell>
          <cell r="AK1412">
            <v>0</v>
          </cell>
          <cell r="AL1412">
            <v>5.971263779861208</v>
          </cell>
          <cell r="AM1412">
            <v>0</v>
          </cell>
          <cell r="AN1412">
            <v>0</v>
          </cell>
          <cell r="AO1412">
            <v>0</v>
          </cell>
          <cell r="AP1412">
            <v>9.247363670302941E-2</v>
          </cell>
          <cell r="AQ1412">
            <v>9.247363670302941E-2</v>
          </cell>
          <cell r="AR1412">
            <v>265.13856168219183</v>
          </cell>
          <cell r="AS1412">
            <v>0</v>
          </cell>
        </row>
        <row r="1413">
          <cell r="A1413" t="str">
            <v>л/с №3000000140976</v>
          </cell>
          <cell r="B1413" t="str">
            <v>Кл. №172</v>
          </cell>
          <cell r="C1413" t="str">
            <v>Гаврилов Максим Александрович</v>
          </cell>
          <cell r="D1413">
            <v>44465</v>
          </cell>
          <cell r="E1413">
            <v>4.9000000000000004</v>
          </cell>
          <cell r="F1413">
            <v>31</v>
          </cell>
          <cell r="G1413">
            <v>28</v>
          </cell>
          <cell r="H1413">
            <v>31</v>
          </cell>
          <cell r="I1413">
            <v>30</v>
          </cell>
          <cell r="J1413">
            <v>31</v>
          </cell>
          <cell r="K1413">
            <v>151</v>
          </cell>
          <cell r="V1413">
            <v>4.4322133911395521E-2</v>
          </cell>
          <cell r="W1413">
            <v>8.1788524735454029E-3</v>
          </cell>
          <cell r="X1413">
            <v>2.2569513981592994E-2</v>
          </cell>
          <cell r="Y1413">
            <v>2.4709122717419063E-3</v>
          </cell>
          <cell r="Z1413">
            <v>0</v>
          </cell>
          <cell r="AA1413">
            <v>127.079535908075</v>
          </cell>
          <cell r="AB1413">
            <v>0</v>
          </cell>
          <cell r="AC1413">
            <v>127.079535908075</v>
          </cell>
          <cell r="AD1413">
            <v>23.450242235099907</v>
          </cell>
          <cell r="AE1413">
            <v>0</v>
          </cell>
          <cell r="AF1413">
            <v>23.450242235099907</v>
          </cell>
          <cell r="AG1413">
            <v>64.710859097743793</v>
          </cell>
          <cell r="AH1413">
            <v>0</v>
          </cell>
          <cell r="AI1413">
            <v>64.710859097743793</v>
          </cell>
          <cell r="AJ1413">
            <v>7.0845502472929587</v>
          </cell>
          <cell r="AK1413">
            <v>0</v>
          </cell>
          <cell r="AL1413">
            <v>7.0845502472929587</v>
          </cell>
          <cell r="AM1413">
            <v>0</v>
          </cell>
          <cell r="AN1413">
            <v>0</v>
          </cell>
          <cell r="AO1413">
            <v>0</v>
          </cell>
          <cell r="AP1413">
            <v>7.7541412638275839E-2</v>
          </cell>
          <cell r="AQ1413">
            <v>7.7541412638275839E-2</v>
          </cell>
          <cell r="AR1413">
            <v>222.3251874882117</v>
          </cell>
          <cell r="AS1413">
            <v>0</v>
          </cell>
        </row>
        <row r="1414">
          <cell r="A1414" t="str">
            <v>л/с №3000000142441</v>
          </cell>
          <cell r="B1414" t="str">
            <v>Кл. №173</v>
          </cell>
          <cell r="C1414" t="str">
            <v>Горелова Оксана Валерьевна</v>
          </cell>
          <cell r="D1414">
            <v>44481</v>
          </cell>
          <cell r="E1414">
            <v>2.5</v>
          </cell>
          <cell r="F1414">
            <v>31</v>
          </cell>
          <cell r="G1414">
            <v>28</v>
          </cell>
          <cell r="H1414">
            <v>31</v>
          </cell>
          <cell r="I1414">
            <v>30</v>
          </cell>
          <cell r="J1414">
            <v>31</v>
          </cell>
          <cell r="K1414">
            <v>151</v>
          </cell>
          <cell r="V1414">
            <v>2.2613333628263017E-2</v>
          </cell>
          <cell r="W1414">
            <v>4.1728839150741845E-3</v>
          </cell>
          <cell r="X1414">
            <v>1.1515058153873974E-2</v>
          </cell>
          <cell r="Y1414">
            <v>1.2606695263989317E-3</v>
          </cell>
          <cell r="Z1414">
            <v>0</v>
          </cell>
          <cell r="AA1414">
            <v>64.83649791228315</v>
          </cell>
          <cell r="AB1414">
            <v>0</v>
          </cell>
          <cell r="AC1414">
            <v>64.83649791228315</v>
          </cell>
          <cell r="AD1414">
            <v>11.9644093036224</v>
          </cell>
          <cell r="AE1414">
            <v>0</v>
          </cell>
          <cell r="AF1414">
            <v>11.9644093036224</v>
          </cell>
          <cell r="AG1414">
            <v>33.015744437624377</v>
          </cell>
          <cell r="AH1414">
            <v>0</v>
          </cell>
          <cell r="AI1414">
            <v>33.015744437624377</v>
          </cell>
          <cell r="AJ1414">
            <v>3.6145664527004886</v>
          </cell>
          <cell r="AK1414">
            <v>0</v>
          </cell>
          <cell r="AL1414">
            <v>3.6145664527004886</v>
          </cell>
          <cell r="AM1414">
            <v>0</v>
          </cell>
          <cell r="AN1414">
            <v>0</v>
          </cell>
          <cell r="AO1414">
            <v>0</v>
          </cell>
          <cell r="AP1414">
            <v>3.9561945223610104E-2</v>
          </cell>
          <cell r="AQ1414">
            <v>3.9561945223610104E-2</v>
          </cell>
          <cell r="AR1414">
            <v>113.43121810623042</v>
          </cell>
          <cell r="AS1414">
            <v>0</v>
          </cell>
        </row>
        <row r="1415">
          <cell r="A1415" t="str">
            <v>л/с №3000000142818</v>
          </cell>
          <cell r="B1415" t="str">
            <v>Кл. №174</v>
          </cell>
          <cell r="C1415" t="str">
            <v>Зарайский Станислав Борисович</v>
          </cell>
          <cell r="D1415">
            <v>44496</v>
          </cell>
          <cell r="E1415">
            <v>3.3</v>
          </cell>
          <cell r="F1415">
            <v>31</v>
          </cell>
          <cell r="G1415">
            <v>28</v>
          </cell>
          <cell r="H1415">
            <v>31</v>
          </cell>
          <cell r="I1415">
            <v>30</v>
          </cell>
          <cell r="J1415">
            <v>31</v>
          </cell>
          <cell r="K1415">
            <v>151</v>
          </cell>
          <cell r="V1415">
            <v>2.9849600389307184E-2</v>
          </cell>
          <cell r="W1415">
            <v>5.5082067678979239E-3</v>
          </cell>
          <cell r="X1415">
            <v>1.5199876763113646E-2</v>
          </cell>
          <cell r="Y1415">
            <v>1.6640837748465897E-3</v>
          </cell>
          <cell r="Z1415">
            <v>0</v>
          </cell>
          <cell r="AA1415">
            <v>85.584177244213762</v>
          </cell>
          <cell r="AB1415">
            <v>0</v>
          </cell>
          <cell r="AC1415">
            <v>85.584177244213762</v>
          </cell>
          <cell r="AD1415">
            <v>15.793020280781569</v>
          </cell>
          <cell r="AE1415">
            <v>0</v>
          </cell>
          <cell r="AF1415">
            <v>15.793020280781569</v>
          </cell>
          <cell r="AG1415">
            <v>43.58078265766418</v>
          </cell>
          <cell r="AH1415">
            <v>0</v>
          </cell>
          <cell r="AI1415">
            <v>43.58078265766418</v>
          </cell>
          <cell r="AJ1415">
            <v>4.7712277175646447</v>
          </cell>
          <cell r="AK1415">
            <v>0</v>
          </cell>
          <cell r="AL1415">
            <v>4.7712277175646447</v>
          </cell>
          <cell r="AM1415">
            <v>0</v>
          </cell>
          <cell r="AN1415">
            <v>0</v>
          </cell>
          <cell r="AO1415">
            <v>0</v>
          </cell>
          <cell r="AP1415">
            <v>5.2221767695165344E-2</v>
          </cell>
          <cell r="AQ1415">
            <v>5.2221767695165344E-2</v>
          </cell>
          <cell r="AR1415">
            <v>149.72920790022417</v>
          </cell>
          <cell r="AS1415">
            <v>0</v>
          </cell>
        </row>
        <row r="1416">
          <cell r="A1416" t="str">
            <v>л/с №3000000142250</v>
          </cell>
          <cell r="B1416" t="str">
            <v>Кл. №175</v>
          </cell>
          <cell r="C1416" t="str">
            <v>Краснолуцкая Кристина Геннадиевна</v>
          </cell>
          <cell r="D1416">
            <v>44477</v>
          </cell>
          <cell r="E1416">
            <v>2.7</v>
          </cell>
          <cell r="F1416">
            <v>31</v>
          </cell>
          <cell r="G1416">
            <v>28</v>
          </cell>
          <cell r="H1416">
            <v>31</v>
          </cell>
          <cell r="I1416">
            <v>30</v>
          </cell>
          <cell r="J1416">
            <v>31</v>
          </cell>
          <cell r="K1416">
            <v>151</v>
          </cell>
          <cell r="V1416">
            <v>2.4422400318524062E-2</v>
          </cell>
          <cell r="W1416">
            <v>4.50671462828012E-3</v>
          </cell>
          <cell r="X1416">
            <v>1.2436262806183894E-2</v>
          </cell>
          <cell r="Y1416">
            <v>1.3615230885108463E-3</v>
          </cell>
          <cell r="Z1416">
            <v>0</v>
          </cell>
          <cell r="AA1416">
            <v>70.023417745265817</v>
          </cell>
          <cell r="AB1416">
            <v>0</v>
          </cell>
          <cell r="AC1416">
            <v>70.023417745265817</v>
          </cell>
          <cell r="AD1416">
            <v>12.921562047912193</v>
          </cell>
          <cell r="AE1416">
            <v>0</v>
          </cell>
          <cell r="AF1416">
            <v>12.921562047912193</v>
          </cell>
          <cell r="AG1416">
            <v>35.657003992634337</v>
          </cell>
          <cell r="AH1416">
            <v>0</v>
          </cell>
          <cell r="AI1416">
            <v>35.657003992634337</v>
          </cell>
          <cell r="AJ1416">
            <v>3.9037317689165283</v>
          </cell>
          <cell r="AK1416">
            <v>0</v>
          </cell>
          <cell r="AL1416">
            <v>3.9037317689165283</v>
          </cell>
          <cell r="AM1416">
            <v>0</v>
          </cell>
          <cell r="AN1416">
            <v>0</v>
          </cell>
          <cell r="AO1416">
            <v>0</v>
          </cell>
          <cell r="AP1416">
            <v>4.2726900841498924E-2</v>
          </cell>
          <cell r="AQ1416">
            <v>4.2726900841498924E-2</v>
          </cell>
          <cell r="AR1416">
            <v>122.50571555472888</v>
          </cell>
          <cell r="AS1416">
            <v>0</v>
          </cell>
        </row>
        <row r="1417">
          <cell r="A1417" t="str">
            <v>л/с №3000000142489</v>
          </cell>
          <cell r="B1417" t="str">
            <v>Кл. №176</v>
          </cell>
          <cell r="C1417" t="str">
            <v>Мартынова Светлана Васильевна</v>
          </cell>
          <cell r="D1417">
            <v>44484</v>
          </cell>
          <cell r="E1417">
            <v>3.9</v>
          </cell>
          <cell r="F1417">
            <v>31</v>
          </cell>
          <cell r="G1417">
            <v>28</v>
          </cell>
          <cell r="H1417">
            <v>31</v>
          </cell>
          <cell r="I1417">
            <v>30</v>
          </cell>
          <cell r="J1417">
            <v>31</v>
          </cell>
          <cell r="K1417">
            <v>151</v>
          </cell>
          <cell r="V1417">
            <v>3.527680046009031E-2</v>
          </cell>
          <cell r="W1417">
            <v>6.5096989075157279E-3</v>
          </cell>
          <cell r="X1417">
            <v>1.7963490720043402E-2</v>
          </cell>
          <cell r="Y1417">
            <v>1.9666444611823332E-3</v>
          </cell>
          <cell r="Z1417">
            <v>0</v>
          </cell>
          <cell r="AA1417">
            <v>101.14493674316174</v>
          </cell>
          <cell r="AB1417">
            <v>0</v>
          </cell>
          <cell r="AC1417">
            <v>101.14493674316174</v>
          </cell>
          <cell r="AD1417">
            <v>18.664478513650945</v>
          </cell>
          <cell r="AE1417">
            <v>0</v>
          </cell>
          <cell r="AF1417">
            <v>18.664478513650945</v>
          </cell>
          <cell r="AG1417">
            <v>51.504561322694038</v>
          </cell>
          <cell r="AH1417">
            <v>0</v>
          </cell>
          <cell r="AI1417">
            <v>51.504561322694038</v>
          </cell>
          <cell r="AJ1417">
            <v>5.638723666212762</v>
          </cell>
          <cell r="AK1417">
            <v>0</v>
          </cell>
          <cell r="AL1417">
            <v>5.638723666212762</v>
          </cell>
          <cell r="AM1417">
            <v>0</v>
          </cell>
          <cell r="AN1417">
            <v>0</v>
          </cell>
          <cell r="AO1417">
            <v>0</v>
          </cell>
          <cell r="AP1417">
            <v>6.1716634548831778E-2</v>
          </cell>
          <cell r="AQ1417">
            <v>6.1716634548831778E-2</v>
          </cell>
          <cell r="AR1417">
            <v>176.95270024571948</v>
          </cell>
          <cell r="AS1417">
            <v>0</v>
          </cell>
        </row>
        <row r="1418">
          <cell r="A1418" t="str">
            <v>л/с №3000000145655</v>
          </cell>
          <cell r="B1418" t="str">
            <v>Кл. №177</v>
          </cell>
          <cell r="C1418" t="str">
            <v>Копанев Павел Викторович</v>
          </cell>
          <cell r="D1418">
            <v>44526</v>
          </cell>
          <cell r="E1418">
            <v>5</v>
          </cell>
          <cell r="F1418">
            <v>31</v>
          </cell>
          <cell r="G1418">
            <v>28</v>
          </cell>
          <cell r="H1418">
            <v>31</v>
          </cell>
          <cell r="I1418">
            <v>30</v>
          </cell>
          <cell r="J1418">
            <v>31</v>
          </cell>
          <cell r="K1418">
            <v>151</v>
          </cell>
          <cell r="V1418">
            <v>4.5226667256526035E-2</v>
          </cell>
          <cell r="W1418">
            <v>8.3457678301483689E-3</v>
          </cell>
          <cell r="X1418">
            <v>2.3030116307747948E-2</v>
          </cell>
          <cell r="Y1418">
            <v>2.5213390527978633E-3</v>
          </cell>
          <cell r="Z1418">
            <v>0</v>
          </cell>
          <cell r="AA1418">
            <v>129.6729958245663</v>
          </cell>
          <cell r="AB1418">
            <v>0</v>
          </cell>
          <cell r="AC1418">
            <v>129.6729958245663</v>
          </cell>
          <cell r="AD1418">
            <v>23.9288186072448</v>
          </cell>
          <cell r="AE1418">
            <v>0</v>
          </cell>
          <cell r="AF1418">
            <v>23.9288186072448</v>
          </cell>
          <cell r="AG1418">
            <v>66.031488875248755</v>
          </cell>
          <cell r="AH1418">
            <v>0</v>
          </cell>
          <cell r="AI1418">
            <v>66.031488875248755</v>
          </cell>
          <cell r="AJ1418">
            <v>7.2291329054009772</v>
          </cell>
          <cell r="AK1418">
            <v>0</v>
          </cell>
          <cell r="AL1418">
            <v>7.2291329054009772</v>
          </cell>
          <cell r="AM1418">
            <v>0</v>
          </cell>
          <cell r="AN1418">
            <v>0</v>
          </cell>
          <cell r="AO1418">
            <v>0</v>
          </cell>
          <cell r="AP1418">
            <v>7.9123890447220208E-2</v>
          </cell>
          <cell r="AQ1418">
            <v>7.9123890447220208E-2</v>
          </cell>
          <cell r="AR1418">
            <v>226.86243621246084</v>
          </cell>
          <cell r="AS1418">
            <v>0</v>
          </cell>
        </row>
        <row r="1419">
          <cell r="A1419" t="str">
            <v>л/с №3000000141136</v>
          </cell>
          <cell r="B1419" t="str">
            <v>Кл. №178</v>
          </cell>
          <cell r="C1419" t="str">
            <v>Гаврилин Николай Васильевич</v>
          </cell>
          <cell r="D1419">
            <v>44469</v>
          </cell>
          <cell r="E1419">
            <v>2.5</v>
          </cell>
          <cell r="F1419">
            <v>31</v>
          </cell>
          <cell r="G1419">
            <v>28</v>
          </cell>
          <cell r="H1419">
            <v>31</v>
          </cell>
          <cell r="I1419">
            <v>30</v>
          </cell>
          <cell r="J1419">
            <v>31</v>
          </cell>
          <cell r="K1419">
            <v>151</v>
          </cell>
          <cell r="V1419">
            <v>2.2613333628263017E-2</v>
          </cell>
          <cell r="W1419">
            <v>4.1728839150741845E-3</v>
          </cell>
          <cell r="X1419">
            <v>1.1515058153873974E-2</v>
          </cell>
          <cell r="Y1419">
            <v>1.2606695263989317E-3</v>
          </cell>
          <cell r="Z1419">
            <v>0</v>
          </cell>
          <cell r="AA1419">
            <v>64.83649791228315</v>
          </cell>
          <cell r="AB1419">
            <v>0</v>
          </cell>
          <cell r="AC1419">
            <v>64.83649791228315</v>
          </cell>
          <cell r="AD1419">
            <v>11.9644093036224</v>
          </cell>
          <cell r="AE1419">
            <v>0</v>
          </cell>
          <cell r="AF1419">
            <v>11.9644093036224</v>
          </cell>
          <cell r="AG1419">
            <v>33.015744437624377</v>
          </cell>
          <cell r="AH1419">
            <v>0</v>
          </cell>
          <cell r="AI1419">
            <v>33.015744437624377</v>
          </cell>
          <cell r="AJ1419">
            <v>3.6145664527004886</v>
          </cell>
          <cell r="AK1419">
            <v>0</v>
          </cell>
          <cell r="AL1419">
            <v>3.6145664527004886</v>
          </cell>
          <cell r="AM1419">
            <v>0</v>
          </cell>
          <cell r="AN1419">
            <v>0</v>
          </cell>
          <cell r="AO1419">
            <v>0</v>
          </cell>
          <cell r="AP1419">
            <v>3.9561945223610104E-2</v>
          </cell>
          <cell r="AQ1419">
            <v>3.9561945223610104E-2</v>
          </cell>
          <cell r="AR1419">
            <v>113.43121810623042</v>
          </cell>
          <cell r="AS1419">
            <v>0</v>
          </cell>
        </row>
        <row r="1420">
          <cell r="A1420" t="str">
            <v>л/с №3000000147111</v>
          </cell>
          <cell r="B1420" t="str">
            <v>Кл. №179</v>
          </cell>
          <cell r="C1420" t="str">
            <v>Романов Александр Александрович</v>
          </cell>
          <cell r="D1420">
            <v>44541</v>
          </cell>
          <cell r="E1420">
            <v>2.4</v>
          </cell>
          <cell r="F1420">
            <v>31</v>
          </cell>
          <cell r="G1420">
            <v>28</v>
          </cell>
          <cell r="H1420">
            <v>31</v>
          </cell>
          <cell r="I1420">
            <v>30</v>
          </cell>
          <cell r="J1420">
            <v>31</v>
          </cell>
          <cell r="K1420">
            <v>151</v>
          </cell>
          <cell r="V1420">
            <v>2.1708800283132497E-2</v>
          </cell>
          <cell r="W1420">
            <v>4.0059685584712176E-3</v>
          </cell>
          <cell r="X1420">
            <v>1.1054455827719016E-2</v>
          </cell>
          <cell r="Y1420">
            <v>1.2102427453429745E-3</v>
          </cell>
          <cell r="Z1420">
            <v>0</v>
          </cell>
          <cell r="AA1420">
            <v>62.24303799579183</v>
          </cell>
          <cell r="AB1420">
            <v>0</v>
          </cell>
          <cell r="AC1420">
            <v>62.24303799579183</v>
          </cell>
          <cell r="AD1420">
            <v>11.485832931477505</v>
          </cell>
          <cell r="AE1420">
            <v>0</v>
          </cell>
          <cell r="AF1420">
            <v>11.485832931477505</v>
          </cell>
          <cell r="AG1420">
            <v>31.695114660119408</v>
          </cell>
          <cell r="AH1420">
            <v>0</v>
          </cell>
          <cell r="AI1420">
            <v>31.695114660119408</v>
          </cell>
          <cell r="AJ1420">
            <v>3.4699837945924692</v>
          </cell>
          <cell r="AK1420">
            <v>0</v>
          </cell>
          <cell r="AL1420">
            <v>3.4699837945924692</v>
          </cell>
          <cell r="AM1420">
            <v>0</v>
          </cell>
          <cell r="AN1420">
            <v>0</v>
          </cell>
          <cell r="AO1420">
            <v>0</v>
          </cell>
          <cell r="AP1420">
            <v>3.7979467414665707E-2</v>
          </cell>
          <cell r="AQ1420">
            <v>3.7979467414665707E-2</v>
          </cell>
          <cell r="AR1420">
            <v>108.89396938198122</v>
          </cell>
          <cell r="AS1420">
            <v>0</v>
          </cell>
        </row>
        <row r="1421">
          <cell r="A1421" t="str">
            <v>л/с №3000000140128</v>
          </cell>
          <cell r="B1421" t="str">
            <v>Кл. №18</v>
          </cell>
          <cell r="C1421" t="str">
            <v>Дянина Надежда Владимировна</v>
          </cell>
          <cell r="D1421">
            <v>44441</v>
          </cell>
          <cell r="E1421">
            <v>3.1</v>
          </cell>
          <cell r="F1421">
            <v>31</v>
          </cell>
          <cell r="G1421">
            <v>28</v>
          </cell>
          <cell r="H1421">
            <v>31</v>
          </cell>
          <cell r="I1421">
            <v>30</v>
          </cell>
          <cell r="J1421">
            <v>31</v>
          </cell>
          <cell r="K1421">
            <v>151</v>
          </cell>
          <cell r="V1421">
            <v>2.8040533699046143E-2</v>
          </cell>
          <cell r="W1421">
            <v>5.1743760546919893E-3</v>
          </cell>
          <cell r="X1421">
            <v>1.427867211080373E-2</v>
          </cell>
          <cell r="Y1421">
            <v>1.5632302127346752E-3</v>
          </cell>
          <cell r="Z1421">
            <v>0</v>
          </cell>
          <cell r="AA1421">
            <v>80.397257411231124</v>
          </cell>
          <cell r="AB1421">
            <v>0</v>
          </cell>
          <cell r="AC1421">
            <v>80.397257411231124</v>
          </cell>
          <cell r="AD1421">
            <v>14.835867536491778</v>
          </cell>
          <cell r="AE1421">
            <v>0</v>
          </cell>
          <cell r="AF1421">
            <v>14.835867536491778</v>
          </cell>
          <cell r="AG1421">
            <v>40.939523102654235</v>
          </cell>
          <cell r="AH1421">
            <v>0</v>
          </cell>
          <cell r="AI1421">
            <v>40.939523102654235</v>
          </cell>
          <cell r="AJ1421">
            <v>4.4820624013486059</v>
          </cell>
          <cell r="AK1421">
            <v>0</v>
          </cell>
          <cell r="AL1421">
            <v>4.4820624013486059</v>
          </cell>
          <cell r="AM1421">
            <v>0</v>
          </cell>
          <cell r="AN1421">
            <v>0</v>
          </cell>
          <cell r="AO1421">
            <v>0</v>
          </cell>
          <cell r="AP1421">
            <v>4.9056812077276538E-2</v>
          </cell>
          <cell r="AQ1421">
            <v>4.9056812077276538E-2</v>
          </cell>
          <cell r="AR1421">
            <v>140.65471045172575</v>
          </cell>
          <cell r="AS1421">
            <v>0</v>
          </cell>
        </row>
        <row r="1422">
          <cell r="A1422" t="str">
            <v>л/с №3000000152683</v>
          </cell>
          <cell r="B1422" t="str">
            <v>Кл. №180</v>
          </cell>
          <cell r="C1422" t="str">
            <v>Хозяинов Виталий Вячеславович</v>
          </cell>
          <cell r="D1422">
            <v>44665</v>
          </cell>
          <cell r="E1422">
            <v>3.5</v>
          </cell>
          <cell r="F1422">
            <v>31</v>
          </cell>
          <cell r="G1422">
            <v>28</v>
          </cell>
          <cell r="H1422">
            <v>31</v>
          </cell>
          <cell r="I1422">
            <v>30</v>
          </cell>
          <cell r="J1422">
            <v>31</v>
          </cell>
          <cell r="K1422">
            <v>151</v>
          </cell>
          <cell r="V1422">
            <v>3.1658667079568228E-2</v>
          </cell>
          <cell r="W1422">
            <v>5.8420374811038586E-3</v>
          </cell>
          <cell r="X1422">
            <v>1.6121081415423566E-2</v>
          </cell>
          <cell r="Y1422">
            <v>1.7649373369585043E-3</v>
          </cell>
          <cell r="Z1422">
            <v>0</v>
          </cell>
          <cell r="AA1422">
            <v>90.77109707719643</v>
          </cell>
          <cell r="AB1422">
            <v>0</v>
          </cell>
          <cell r="AC1422">
            <v>90.77109707719643</v>
          </cell>
          <cell r="AD1422">
            <v>16.750173025071362</v>
          </cell>
          <cell r="AE1422">
            <v>0</v>
          </cell>
          <cell r="AF1422">
            <v>16.750173025071362</v>
          </cell>
          <cell r="AG1422">
            <v>46.22204221267414</v>
          </cell>
          <cell r="AH1422">
            <v>0</v>
          </cell>
          <cell r="AI1422">
            <v>46.22204221267414</v>
          </cell>
          <cell r="AJ1422">
            <v>5.0603930337806844</v>
          </cell>
          <cell r="AK1422">
            <v>0</v>
          </cell>
          <cell r="AL1422">
            <v>5.0603930337806844</v>
          </cell>
          <cell r="AM1422">
            <v>0</v>
          </cell>
          <cell r="AN1422">
            <v>0</v>
          </cell>
          <cell r="AO1422">
            <v>0</v>
          </cell>
          <cell r="AP1422">
            <v>5.5386723313054158E-2</v>
          </cell>
          <cell r="AQ1422">
            <v>5.5386723313054158E-2</v>
          </cell>
          <cell r="AR1422">
            <v>158.80370534872262</v>
          </cell>
          <cell r="AS1422">
            <v>0</v>
          </cell>
        </row>
        <row r="1423">
          <cell r="A1423" t="str">
            <v>л/с №3000000142559</v>
          </cell>
          <cell r="B1423" t="str">
            <v>Кл. №181</v>
          </cell>
          <cell r="C1423" t="str">
            <v>Романская Галина Александровна</v>
          </cell>
          <cell r="D1423">
            <v>44486</v>
          </cell>
          <cell r="E1423">
            <v>4.2</v>
          </cell>
          <cell r="F1423">
            <v>31</v>
          </cell>
          <cell r="G1423">
            <v>28</v>
          </cell>
          <cell r="H1423">
            <v>31</v>
          </cell>
          <cell r="I1423">
            <v>30</v>
          </cell>
          <cell r="J1423">
            <v>31</v>
          </cell>
          <cell r="K1423">
            <v>151</v>
          </cell>
          <cell r="V1423">
            <v>3.7990400495481871E-2</v>
          </cell>
          <cell r="W1423">
            <v>7.0104449773246303E-3</v>
          </cell>
          <cell r="X1423">
            <v>1.934529769850828E-2</v>
          </cell>
          <cell r="Y1423">
            <v>2.1179248043502051E-3</v>
          </cell>
          <cell r="Z1423">
            <v>0</v>
          </cell>
          <cell r="AA1423">
            <v>108.9253164926357</v>
          </cell>
          <cell r="AB1423">
            <v>0</v>
          </cell>
          <cell r="AC1423">
            <v>108.9253164926357</v>
          </cell>
          <cell r="AD1423">
            <v>20.100207630085631</v>
          </cell>
          <cell r="AE1423">
            <v>0</v>
          </cell>
          <cell r="AF1423">
            <v>20.100207630085631</v>
          </cell>
          <cell r="AG1423">
            <v>55.466450655208966</v>
          </cell>
          <cell r="AH1423">
            <v>0</v>
          </cell>
          <cell r="AI1423">
            <v>55.466450655208966</v>
          </cell>
          <cell r="AJ1423">
            <v>6.0724716405368211</v>
          </cell>
          <cell r="AK1423">
            <v>0</v>
          </cell>
          <cell r="AL1423">
            <v>6.0724716405368211</v>
          </cell>
          <cell r="AM1423">
            <v>0</v>
          </cell>
          <cell r="AN1423">
            <v>0</v>
          </cell>
          <cell r="AO1423">
            <v>0</v>
          </cell>
          <cell r="AP1423">
            <v>6.6464067975664981E-2</v>
          </cell>
          <cell r="AQ1423">
            <v>6.6464067975664981E-2</v>
          </cell>
          <cell r="AR1423">
            <v>190.5644464184671</v>
          </cell>
          <cell r="AS1423">
            <v>0</v>
          </cell>
        </row>
        <row r="1424">
          <cell r="A1424" t="str">
            <v>л/с №3000000142988</v>
          </cell>
          <cell r="B1424" t="str">
            <v>Кл. №182</v>
          </cell>
          <cell r="C1424" t="str">
            <v>Щуплов Алексей Александрович</v>
          </cell>
          <cell r="D1424">
            <v>44501</v>
          </cell>
          <cell r="E1424">
            <v>3.1</v>
          </cell>
          <cell r="F1424">
            <v>31</v>
          </cell>
          <cell r="G1424">
            <v>28</v>
          </cell>
          <cell r="H1424">
            <v>31</v>
          </cell>
          <cell r="I1424">
            <v>30</v>
          </cell>
          <cell r="J1424">
            <v>31</v>
          </cell>
          <cell r="K1424">
            <v>151</v>
          </cell>
          <cell r="V1424">
            <v>2.8040533699046143E-2</v>
          </cell>
          <cell r="W1424">
            <v>5.1743760546919893E-3</v>
          </cell>
          <cell r="X1424">
            <v>1.427867211080373E-2</v>
          </cell>
          <cell r="Y1424">
            <v>1.5632302127346752E-3</v>
          </cell>
          <cell r="Z1424">
            <v>0</v>
          </cell>
          <cell r="AA1424">
            <v>80.397257411231124</v>
          </cell>
          <cell r="AB1424">
            <v>0</v>
          </cell>
          <cell r="AC1424">
            <v>80.397257411231124</v>
          </cell>
          <cell r="AD1424">
            <v>14.835867536491778</v>
          </cell>
          <cell r="AE1424">
            <v>0</v>
          </cell>
          <cell r="AF1424">
            <v>14.835867536491778</v>
          </cell>
          <cell r="AG1424">
            <v>40.939523102654235</v>
          </cell>
          <cell r="AH1424">
            <v>0</v>
          </cell>
          <cell r="AI1424">
            <v>40.939523102654235</v>
          </cell>
          <cell r="AJ1424">
            <v>4.4820624013486059</v>
          </cell>
          <cell r="AK1424">
            <v>0</v>
          </cell>
          <cell r="AL1424">
            <v>4.4820624013486059</v>
          </cell>
          <cell r="AM1424">
            <v>0</v>
          </cell>
          <cell r="AN1424">
            <v>0</v>
          </cell>
          <cell r="AO1424">
            <v>0</v>
          </cell>
          <cell r="AP1424">
            <v>4.9056812077276538E-2</v>
          </cell>
          <cell r="AQ1424">
            <v>4.9056812077276538E-2</v>
          </cell>
          <cell r="AR1424">
            <v>140.65471045172575</v>
          </cell>
          <cell r="AS1424">
            <v>0</v>
          </cell>
        </row>
        <row r="1425">
          <cell r="A1425" t="str">
            <v>л/с №3000000141020</v>
          </cell>
          <cell r="B1425" t="str">
            <v>Кл. №183</v>
          </cell>
          <cell r="C1425" t="str">
            <v>Пономарев Андрей Вячеславович</v>
          </cell>
          <cell r="D1425">
            <v>44467</v>
          </cell>
          <cell r="E1425">
            <v>2.4</v>
          </cell>
          <cell r="F1425">
            <v>31</v>
          </cell>
          <cell r="G1425">
            <v>28</v>
          </cell>
          <cell r="H1425">
            <v>31</v>
          </cell>
          <cell r="I1425">
            <v>30</v>
          </cell>
          <cell r="J1425">
            <v>31</v>
          </cell>
          <cell r="K1425">
            <v>151</v>
          </cell>
          <cell r="V1425">
            <v>2.1708800283132497E-2</v>
          </cell>
          <cell r="W1425">
            <v>4.0059685584712176E-3</v>
          </cell>
          <cell r="X1425">
            <v>1.1054455827719016E-2</v>
          </cell>
          <cell r="Y1425">
            <v>1.2102427453429745E-3</v>
          </cell>
          <cell r="Z1425">
            <v>0</v>
          </cell>
          <cell r="AA1425">
            <v>62.24303799579183</v>
          </cell>
          <cell r="AB1425">
            <v>0</v>
          </cell>
          <cell r="AC1425">
            <v>62.24303799579183</v>
          </cell>
          <cell r="AD1425">
            <v>11.485832931477505</v>
          </cell>
          <cell r="AE1425">
            <v>0</v>
          </cell>
          <cell r="AF1425">
            <v>11.485832931477505</v>
          </cell>
          <cell r="AG1425">
            <v>31.695114660119408</v>
          </cell>
          <cell r="AH1425">
            <v>0</v>
          </cell>
          <cell r="AI1425">
            <v>31.695114660119408</v>
          </cell>
          <cell r="AJ1425">
            <v>3.4699837945924692</v>
          </cell>
          <cell r="AK1425">
            <v>0</v>
          </cell>
          <cell r="AL1425">
            <v>3.4699837945924692</v>
          </cell>
          <cell r="AM1425">
            <v>0</v>
          </cell>
          <cell r="AN1425">
            <v>0</v>
          </cell>
          <cell r="AO1425">
            <v>0</v>
          </cell>
          <cell r="AP1425">
            <v>3.7979467414665707E-2</v>
          </cell>
          <cell r="AQ1425">
            <v>3.7979467414665707E-2</v>
          </cell>
          <cell r="AR1425">
            <v>108.89396938198122</v>
          </cell>
          <cell r="AS1425">
            <v>0</v>
          </cell>
        </row>
        <row r="1426">
          <cell r="A1426">
            <v>91077354</v>
          </cell>
          <cell r="B1426" t="str">
            <v>Кл. №184</v>
          </cell>
          <cell r="C1426" t="str">
            <v>Фомин Сергей Львович</v>
          </cell>
          <cell r="D1426">
            <v>44466</v>
          </cell>
          <cell r="E1426">
            <v>5.3</v>
          </cell>
          <cell r="F1426">
            <v>31</v>
          </cell>
          <cell r="G1426">
            <v>28</v>
          </cell>
          <cell r="H1426">
            <v>31</v>
          </cell>
          <cell r="I1426">
            <v>30</v>
          </cell>
          <cell r="J1426">
            <v>31</v>
          </cell>
          <cell r="K1426">
            <v>151</v>
          </cell>
          <cell r="V1426">
            <v>4.7940267291917596E-2</v>
          </cell>
          <cell r="W1426">
            <v>8.8465138999572722E-3</v>
          </cell>
          <cell r="X1426">
            <v>2.4411923286212826E-2</v>
          </cell>
          <cell r="Y1426">
            <v>2.6726193959657352E-3</v>
          </cell>
          <cell r="Z1426">
            <v>0</v>
          </cell>
          <cell r="AA1426">
            <v>137.45337557404028</v>
          </cell>
          <cell r="AB1426">
            <v>0</v>
          </cell>
          <cell r="AC1426">
            <v>137.45337557404028</v>
          </cell>
          <cell r="AD1426">
            <v>25.36454772367949</v>
          </cell>
          <cell r="AE1426">
            <v>0</v>
          </cell>
          <cell r="AF1426">
            <v>25.36454772367949</v>
          </cell>
          <cell r="AG1426">
            <v>69.993378207763683</v>
          </cell>
          <cell r="AH1426">
            <v>0</v>
          </cell>
          <cell r="AI1426">
            <v>69.993378207763683</v>
          </cell>
          <cell r="AJ1426">
            <v>7.6628808797250363</v>
          </cell>
          <cell r="AK1426">
            <v>0</v>
          </cell>
          <cell r="AL1426">
            <v>7.6628808797250363</v>
          </cell>
          <cell r="AM1426">
            <v>0</v>
          </cell>
          <cell r="AN1426">
            <v>0</v>
          </cell>
          <cell r="AO1426">
            <v>0</v>
          </cell>
          <cell r="AP1426">
            <v>8.3871323874053424E-2</v>
          </cell>
          <cell r="AQ1426">
            <v>8.3871323874053424E-2</v>
          </cell>
          <cell r="AR1426">
            <v>240.47418238520848</v>
          </cell>
          <cell r="AS1426">
            <v>0</v>
          </cell>
        </row>
        <row r="1427">
          <cell r="A1427" t="str">
            <v>л/с №3000000142316</v>
          </cell>
          <cell r="B1427" t="str">
            <v>Кл. №185</v>
          </cell>
          <cell r="C1427" t="str">
            <v>Смирнова Татьяна Станиславовна</v>
          </cell>
          <cell r="D1427">
            <v>44479</v>
          </cell>
          <cell r="E1427">
            <v>4.7</v>
          </cell>
          <cell r="F1427">
            <v>31</v>
          </cell>
          <cell r="G1427">
            <v>28</v>
          </cell>
          <cell r="H1427">
            <v>31</v>
          </cell>
          <cell r="I1427">
            <v>30</v>
          </cell>
          <cell r="J1427">
            <v>31</v>
          </cell>
          <cell r="K1427">
            <v>151</v>
          </cell>
          <cell r="V1427">
            <v>4.251306722113448E-2</v>
          </cell>
          <cell r="W1427">
            <v>7.8450217603394674E-3</v>
          </cell>
          <cell r="X1427">
            <v>2.1648309329283074E-2</v>
          </cell>
          <cell r="Y1427">
            <v>2.3700587096299915E-3</v>
          </cell>
          <cell r="Z1427">
            <v>0</v>
          </cell>
          <cell r="AA1427">
            <v>121.89261607509235</v>
          </cell>
          <cell r="AB1427">
            <v>0</v>
          </cell>
          <cell r="AC1427">
            <v>121.89261607509235</v>
          </cell>
          <cell r="AD1427">
            <v>22.493089490810114</v>
          </cell>
          <cell r="AE1427">
            <v>0</v>
          </cell>
          <cell r="AF1427">
            <v>22.493089490810114</v>
          </cell>
          <cell r="AG1427">
            <v>62.06959954273384</v>
          </cell>
          <cell r="AH1427">
            <v>0</v>
          </cell>
          <cell r="AI1427">
            <v>62.06959954273384</v>
          </cell>
          <cell r="AJ1427">
            <v>6.7953849310769181</v>
          </cell>
          <cell r="AK1427">
            <v>0</v>
          </cell>
          <cell r="AL1427">
            <v>6.7953849310769181</v>
          </cell>
          <cell r="AM1427">
            <v>0</v>
          </cell>
          <cell r="AN1427">
            <v>0</v>
          </cell>
          <cell r="AO1427">
            <v>0</v>
          </cell>
          <cell r="AP1427">
            <v>7.4376457020387005E-2</v>
          </cell>
          <cell r="AQ1427">
            <v>7.4376457020387005E-2</v>
          </cell>
          <cell r="AR1427">
            <v>213.25069003971319</v>
          </cell>
          <cell r="AS1427">
            <v>0</v>
          </cell>
        </row>
        <row r="1428">
          <cell r="A1428" t="str">
            <v>л/с №3000000154612</v>
          </cell>
          <cell r="B1428" t="str">
            <v>Кл. №186</v>
          </cell>
          <cell r="C1428" t="str">
            <v>Винтун Сергей Иванович</v>
          </cell>
          <cell r="D1428">
            <v>44735</v>
          </cell>
          <cell r="E1428">
            <v>5.6</v>
          </cell>
          <cell r="F1428">
            <v>31</v>
          </cell>
          <cell r="G1428">
            <v>28</v>
          </cell>
          <cell r="H1428">
            <v>31</v>
          </cell>
          <cell r="I1428">
            <v>30</v>
          </cell>
          <cell r="J1428">
            <v>31</v>
          </cell>
          <cell r="K1428">
            <v>151</v>
          </cell>
          <cell r="V1428">
            <v>5.0653867327309157E-2</v>
          </cell>
          <cell r="W1428">
            <v>9.3472599697661737E-3</v>
          </cell>
          <cell r="X1428">
            <v>2.5793730264677704E-2</v>
          </cell>
          <cell r="Y1428">
            <v>2.8238997391336067E-3</v>
          </cell>
          <cell r="Z1428">
            <v>0</v>
          </cell>
          <cell r="AA1428">
            <v>145.23375532351426</v>
          </cell>
          <cell r="AB1428">
            <v>0</v>
          </cell>
          <cell r="AC1428">
            <v>145.23375532351426</v>
          </cell>
          <cell r="AD1428">
            <v>26.800276840114176</v>
          </cell>
          <cell r="AE1428">
            <v>0</v>
          </cell>
          <cell r="AF1428">
            <v>26.800276840114176</v>
          </cell>
          <cell r="AG1428">
            <v>73.955267540278612</v>
          </cell>
          <cell r="AH1428">
            <v>0</v>
          </cell>
          <cell r="AI1428">
            <v>73.955267540278612</v>
          </cell>
          <cell r="AJ1428">
            <v>8.0966288540490936</v>
          </cell>
          <cell r="AK1428">
            <v>0</v>
          </cell>
          <cell r="AL1428">
            <v>8.0966288540490936</v>
          </cell>
          <cell r="AM1428">
            <v>0</v>
          </cell>
          <cell r="AN1428">
            <v>0</v>
          </cell>
          <cell r="AO1428">
            <v>0</v>
          </cell>
          <cell r="AP1428">
            <v>8.8618757300886641E-2</v>
          </cell>
          <cell r="AQ1428">
            <v>8.8618757300886641E-2</v>
          </cell>
          <cell r="AR1428">
            <v>254.08592855795615</v>
          </cell>
          <cell r="AS1428">
            <v>0</v>
          </cell>
        </row>
        <row r="1429">
          <cell r="A1429" t="str">
            <v>л/с №3000000153273</v>
          </cell>
          <cell r="B1429" t="str">
            <v>Кл. №187</v>
          </cell>
          <cell r="C1429" t="str">
            <v>Канаков Денис Станиславович</v>
          </cell>
          <cell r="D1429">
            <v>44706</v>
          </cell>
          <cell r="E1429">
            <v>5</v>
          </cell>
          <cell r="F1429">
            <v>31</v>
          </cell>
          <cell r="G1429">
            <v>28</v>
          </cell>
          <cell r="H1429">
            <v>31</v>
          </cell>
          <cell r="I1429">
            <v>30</v>
          </cell>
          <cell r="J1429">
            <v>31</v>
          </cell>
          <cell r="K1429">
            <v>151</v>
          </cell>
          <cell r="V1429">
            <v>4.5226667256526035E-2</v>
          </cell>
          <cell r="W1429">
            <v>8.3457678301483689E-3</v>
          </cell>
          <cell r="X1429">
            <v>2.3030116307747948E-2</v>
          </cell>
          <cell r="Y1429">
            <v>2.5213390527978633E-3</v>
          </cell>
          <cell r="Z1429">
            <v>0</v>
          </cell>
          <cell r="AA1429">
            <v>129.6729958245663</v>
          </cell>
          <cell r="AB1429">
            <v>0</v>
          </cell>
          <cell r="AC1429">
            <v>129.6729958245663</v>
          </cell>
          <cell r="AD1429">
            <v>23.9288186072448</v>
          </cell>
          <cell r="AE1429">
            <v>0</v>
          </cell>
          <cell r="AF1429">
            <v>23.9288186072448</v>
          </cell>
          <cell r="AG1429">
            <v>66.031488875248755</v>
          </cell>
          <cell r="AH1429">
            <v>0</v>
          </cell>
          <cell r="AI1429">
            <v>66.031488875248755</v>
          </cell>
          <cell r="AJ1429">
            <v>7.2291329054009772</v>
          </cell>
          <cell r="AK1429">
            <v>0</v>
          </cell>
          <cell r="AL1429">
            <v>7.2291329054009772</v>
          </cell>
          <cell r="AM1429">
            <v>0</v>
          </cell>
          <cell r="AN1429">
            <v>0</v>
          </cell>
          <cell r="AO1429">
            <v>0</v>
          </cell>
          <cell r="AP1429">
            <v>7.9123890447220208E-2</v>
          </cell>
          <cell r="AQ1429">
            <v>7.9123890447220208E-2</v>
          </cell>
          <cell r="AR1429">
            <v>226.86243621246084</v>
          </cell>
          <cell r="AS1429">
            <v>0</v>
          </cell>
        </row>
        <row r="1430">
          <cell r="A1430" t="str">
            <v>л/с №3000000141143</v>
          </cell>
          <cell r="B1430" t="str">
            <v>Кл. №188</v>
          </cell>
          <cell r="C1430" t="str">
            <v>Журавель Тимофей Александрович</v>
          </cell>
          <cell r="D1430">
            <v>44468</v>
          </cell>
          <cell r="E1430">
            <v>5.6</v>
          </cell>
          <cell r="F1430">
            <v>31</v>
          </cell>
          <cell r="G1430">
            <v>28</v>
          </cell>
          <cell r="H1430">
            <v>31</v>
          </cell>
          <cell r="I1430">
            <v>30</v>
          </cell>
          <cell r="J1430">
            <v>31</v>
          </cell>
          <cell r="K1430">
            <v>151</v>
          </cell>
          <cell r="V1430">
            <v>5.0653867327309157E-2</v>
          </cell>
          <cell r="W1430">
            <v>9.3472599697661737E-3</v>
          </cell>
          <cell r="X1430">
            <v>2.5793730264677704E-2</v>
          </cell>
          <cell r="Y1430">
            <v>2.8238997391336067E-3</v>
          </cell>
          <cell r="Z1430">
            <v>0</v>
          </cell>
          <cell r="AA1430">
            <v>145.23375532351426</v>
          </cell>
          <cell r="AB1430">
            <v>0</v>
          </cell>
          <cell r="AC1430">
            <v>145.23375532351426</v>
          </cell>
          <cell r="AD1430">
            <v>26.800276840114176</v>
          </cell>
          <cell r="AE1430">
            <v>0</v>
          </cell>
          <cell r="AF1430">
            <v>26.800276840114176</v>
          </cell>
          <cell r="AG1430">
            <v>73.955267540278612</v>
          </cell>
          <cell r="AH1430">
            <v>0</v>
          </cell>
          <cell r="AI1430">
            <v>73.955267540278612</v>
          </cell>
          <cell r="AJ1430">
            <v>8.0966288540490936</v>
          </cell>
          <cell r="AK1430">
            <v>0</v>
          </cell>
          <cell r="AL1430">
            <v>8.0966288540490936</v>
          </cell>
          <cell r="AM1430">
            <v>0</v>
          </cell>
          <cell r="AN1430">
            <v>0</v>
          </cell>
          <cell r="AO1430">
            <v>0</v>
          </cell>
          <cell r="AP1430">
            <v>8.8618757300886641E-2</v>
          </cell>
          <cell r="AQ1430">
            <v>8.8618757300886641E-2</v>
          </cell>
          <cell r="AR1430">
            <v>254.08592855795615</v>
          </cell>
          <cell r="AS1430">
            <v>0</v>
          </cell>
        </row>
        <row r="1431">
          <cell r="A1431" t="str">
            <v>л/с №3000000158110</v>
          </cell>
          <cell r="B1431" t="str">
            <v>Кл. №189</v>
          </cell>
          <cell r="C1431" t="str">
            <v>Мягков Александр Юрьевич</v>
          </cell>
          <cell r="D1431">
            <v>44782</v>
          </cell>
          <cell r="E1431">
            <v>4.9000000000000004</v>
          </cell>
          <cell r="F1431">
            <v>31</v>
          </cell>
          <cell r="G1431">
            <v>28</v>
          </cell>
          <cell r="H1431">
            <v>31</v>
          </cell>
          <cell r="I1431">
            <v>30</v>
          </cell>
          <cell r="J1431">
            <v>31</v>
          </cell>
          <cell r="K1431">
            <v>151</v>
          </cell>
          <cell r="V1431">
            <v>4.4322133911395521E-2</v>
          </cell>
          <cell r="W1431">
            <v>8.1788524735454029E-3</v>
          </cell>
          <cell r="X1431">
            <v>2.2569513981592994E-2</v>
          </cell>
          <cell r="Y1431">
            <v>2.4709122717419063E-3</v>
          </cell>
          <cell r="Z1431">
            <v>0</v>
          </cell>
          <cell r="AA1431">
            <v>127.079535908075</v>
          </cell>
          <cell r="AB1431">
            <v>0</v>
          </cell>
          <cell r="AC1431">
            <v>127.079535908075</v>
          </cell>
          <cell r="AD1431">
            <v>23.450242235099907</v>
          </cell>
          <cell r="AE1431">
            <v>0</v>
          </cell>
          <cell r="AF1431">
            <v>23.450242235099907</v>
          </cell>
          <cell r="AG1431">
            <v>64.710859097743793</v>
          </cell>
          <cell r="AH1431">
            <v>0</v>
          </cell>
          <cell r="AI1431">
            <v>64.710859097743793</v>
          </cell>
          <cell r="AJ1431">
            <v>7.0845502472929587</v>
          </cell>
          <cell r="AK1431">
            <v>0</v>
          </cell>
          <cell r="AL1431">
            <v>7.0845502472929587</v>
          </cell>
          <cell r="AM1431">
            <v>0</v>
          </cell>
          <cell r="AN1431">
            <v>0</v>
          </cell>
          <cell r="AO1431">
            <v>0</v>
          </cell>
          <cell r="AP1431">
            <v>7.7541412638275839E-2</v>
          </cell>
          <cell r="AQ1431">
            <v>7.7541412638275839E-2</v>
          </cell>
          <cell r="AR1431">
            <v>222.3251874882117</v>
          </cell>
          <cell r="AS1431">
            <v>0</v>
          </cell>
        </row>
        <row r="1432">
          <cell r="A1432" t="str">
            <v>л/с №3000000140479</v>
          </cell>
          <cell r="B1432" t="str">
            <v>Кл. №19</v>
          </cell>
          <cell r="C1432" t="str">
            <v>Худайкулов Отабек Рустамович</v>
          </cell>
          <cell r="D1432">
            <v>44456</v>
          </cell>
          <cell r="E1432">
            <v>2.9</v>
          </cell>
          <cell r="F1432">
            <v>31</v>
          </cell>
          <cell r="G1432">
            <v>28</v>
          </cell>
          <cell r="H1432">
            <v>31</v>
          </cell>
          <cell r="I1432">
            <v>30</v>
          </cell>
          <cell r="J1432">
            <v>31</v>
          </cell>
          <cell r="K1432">
            <v>151</v>
          </cell>
          <cell r="V1432">
            <v>2.6231467008785102E-2</v>
          </cell>
          <cell r="W1432">
            <v>4.8405453414860546E-3</v>
          </cell>
          <cell r="X1432">
            <v>1.335746745849381E-2</v>
          </cell>
          <cell r="Y1432">
            <v>1.4623766506227608E-3</v>
          </cell>
          <cell r="Z1432">
            <v>0</v>
          </cell>
          <cell r="AA1432">
            <v>75.21033757824847</v>
          </cell>
          <cell r="AB1432">
            <v>0</v>
          </cell>
          <cell r="AC1432">
            <v>75.21033757824847</v>
          </cell>
          <cell r="AD1432">
            <v>13.878714792201984</v>
          </cell>
          <cell r="AE1432">
            <v>0</v>
          </cell>
          <cell r="AF1432">
            <v>13.878714792201984</v>
          </cell>
          <cell r="AG1432">
            <v>38.298263547644282</v>
          </cell>
          <cell r="AH1432">
            <v>0</v>
          </cell>
          <cell r="AI1432">
            <v>38.298263547644282</v>
          </cell>
          <cell r="AJ1432">
            <v>4.1928970851325671</v>
          </cell>
          <cell r="AK1432">
            <v>0</v>
          </cell>
          <cell r="AL1432">
            <v>4.1928970851325671</v>
          </cell>
          <cell r="AM1432">
            <v>0</v>
          </cell>
          <cell r="AN1432">
            <v>0</v>
          </cell>
          <cell r="AO1432">
            <v>0</v>
          </cell>
          <cell r="AP1432">
            <v>4.5891856459387724E-2</v>
          </cell>
          <cell r="AQ1432">
            <v>4.5891856459387724E-2</v>
          </cell>
          <cell r="AR1432">
            <v>131.5802130032273</v>
          </cell>
          <cell r="AS1432">
            <v>0</v>
          </cell>
        </row>
        <row r="1433">
          <cell r="A1433" t="str">
            <v>л/с №3000000147723</v>
          </cell>
          <cell r="B1433" t="str">
            <v>Кл. №190</v>
          </cell>
          <cell r="C1433" t="str">
            <v>Горлов Александр Сергеевич</v>
          </cell>
          <cell r="D1433">
            <v>44534</v>
          </cell>
          <cell r="E1433">
            <v>5.0999999999999996</v>
          </cell>
          <cell r="F1433">
            <v>31</v>
          </cell>
          <cell r="G1433">
            <v>28</v>
          </cell>
          <cell r="H1433">
            <v>31</v>
          </cell>
          <cell r="I1433">
            <v>30</v>
          </cell>
          <cell r="J1433">
            <v>31</v>
          </cell>
          <cell r="K1433">
            <v>151</v>
          </cell>
          <cell r="V1433">
            <v>4.6131200601656555E-2</v>
          </cell>
          <cell r="W1433">
            <v>8.5126831867513367E-3</v>
          </cell>
          <cell r="X1433">
            <v>2.3490718633902907E-2</v>
          </cell>
          <cell r="Y1433">
            <v>2.5717658338538204E-3</v>
          </cell>
          <cell r="Z1433">
            <v>0</v>
          </cell>
          <cell r="AA1433">
            <v>132.26645574105763</v>
          </cell>
          <cell r="AB1433">
            <v>0</v>
          </cell>
          <cell r="AC1433">
            <v>132.26645574105763</v>
          </cell>
          <cell r="AD1433">
            <v>24.407394979389696</v>
          </cell>
          <cell r="AE1433">
            <v>0</v>
          </cell>
          <cell r="AF1433">
            <v>24.407394979389696</v>
          </cell>
          <cell r="AG1433">
            <v>67.352118652753731</v>
          </cell>
          <cell r="AH1433">
            <v>0</v>
          </cell>
          <cell r="AI1433">
            <v>67.352118652753731</v>
          </cell>
          <cell r="AJ1433">
            <v>7.3737155635089966</v>
          </cell>
          <cell r="AK1433">
            <v>0</v>
          </cell>
          <cell r="AL1433">
            <v>7.3737155635089966</v>
          </cell>
          <cell r="AM1433">
            <v>0</v>
          </cell>
          <cell r="AN1433">
            <v>0</v>
          </cell>
          <cell r="AO1433">
            <v>0</v>
          </cell>
          <cell r="AP1433">
            <v>8.0706368256164618E-2</v>
          </cell>
          <cell r="AQ1433">
            <v>8.0706368256164618E-2</v>
          </cell>
          <cell r="AR1433">
            <v>231.39968493671006</v>
          </cell>
          <cell r="AS1433">
            <v>0</v>
          </cell>
        </row>
        <row r="1434">
          <cell r="A1434" t="str">
            <v>л/с №3000000142337</v>
          </cell>
          <cell r="B1434" t="str">
            <v>Кл. №191</v>
          </cell>
          <cell r="C1434" t="str">
            <v>Костин Алексей Николаевич</v>
          </cell>
          <cell r="D1434">
            <v>44478</v>
          </cell>
          <cell r="E1434">
            <v>2.9</v>
          </cell>
          <cell r="F1434">
            <v>31</v>
          </cell>
          <cell r="G1434">
            <v>28</v>
          </cell>
          <cell r="H1434">
            <v>31</v>
          </cell>
          <cell r="I1434">
            <v>30</v>
          </cell>
          <cell r="J1434">
            <v>31</v>
          </cell>
          <cell r="K1434">
            <v>151</v>
          </cell>
          <cell r="V1434">
            <v>2.6231467008785102E-2</v>
          </cell>
          <cell r="W1434">
            <v>4.8405453414860546E-3</v>
          </cell>
          <cell r="X1434">
            <v>1.335746745849381E-2</v>
          </cell>
          <cell r="Y1434">
            <v>1.4623766506227608E-3</v>
          </cell>
          <cell r="Z1434">
            <v>0</v>
          </cell>
          <cell r="AA1434">
            <v>75.21033757824847</v>
          </cell>
          <cell r="AB1434">
            <v>0</v>
          </cell>
          <cell r="AC1434">
            <v>75.21033757824847</v>
          </cell>
          <cell r="AD1434">
            <v>13.878714792201984</v>
          </cell>
          <cell r="AE1434">
            <v>0</v>
          </cell>
          <cell r="AF1434">
            <v>13.878714792201984</v>
          </cell>
          <cell r="AG1434">
            <v>38.298263547644282</v>
          </cell>
          <cell r="AH1434">
            <v>0</v>
          </cell>
          <cell r="AI1434">
            <v>38.298263547644282</v>
          </cell>
          <cell r="AJ1434">
            <v>4.1928970851325671</v>
          </cell>
          <cell r="AK1434">
            <v>0</v>
          </cell>
          <cell r="AL1434">
            <v>4.1928970851325671</v>
          </cell>
          <cell r="AM1434">
            <v>0</v>
          </cell>
          <cell r="AN1434">
            <v>0</v>
          </cell>
          <cell r="AO1434">
            <v>0</v>
          </cell>
          <cell r="AP1434">
            <v>4.5891856459387724E-2</v>
          </cell>
          <cell r="AQ1434">
            <v>4.5891856459387724E-2</v>
          </cell>
          <cell r="AR1434">
            <v>131.5802130032273</v>
          </cell>
          <cell r="AS1434">
            <v>0</v>
          </cell>
        </row>
        <row r="1435">
          <cell r="A1435" t="str">
            <v>л/с №3000000152901</v>
          </cell>
          <cell r="B1435" t="str">
            <v>Кл. №192</v>
          </cell>
          <cell r="C1435" t="str">
            <v>Сомова Юлия Владимировна</v>
          </cell>
          <cell r="D1435">
            <v>44681</v>
          </cell>
          <cell r="E1435">
            <v>2.5</v>
          </cell>
          <cell r="F1435">
            <v>31</v>
          </cell>
          <cell r="G1435">
            <v>28</v>
          </cell>
          <cell r="H1435">
            <v>31</v>
          </cell>
          <cell r="I1435">
            <v>30</v>
          </cell>
          <cell r="J1435">
            <v>31</v>
          </cell>
          <cell r="K1435">
            <v>151</v>
          </cell>
          <cell r="V1435">
            <v>2.2613333628263017E-2</v>
          </cell>
          <cell r="W1435">
            <v>4.1728839150741845E-3</v>
          </cell>
          <cell r="X1435">
            <v>1.1515058153873974E-2</v>
          </cell>
          <cell r="Y1435">
            <v>1.2606695263989317E-3</v>
          </cell>
          <cell r="Z1435">
            <v>0</v>
          </cell>
          <cell r="AA1435">
            <v>64.83649791228315</v>
          </cell>
          <cell r="AB1435">
            <v>0</v>
          </cell>
          <cell r="AC1435">
            <v>64.83649791228315</v>
          </cell>
          <cell r="AD1435">
            <v>11.9644093036224</v>
          </cell>
          <cell r="AE1435">
            <v>0</v>
          </cell>
          <cell r="AF1435">
            <v>11.9644093036224</v>
          </cell>
          <cell r="AG1435">
            <v>33.015744437624377</v>
          </cell>
          <cell r="AH1435">
            <v>0</v>
          </cell>
          <cell r="AI1435">
            <v>33.015744437624377</v>
          </cell>
          <cell r="AJ1435">
            <v>3.6145664527004886</v>
          </cell>
          <cell r="AK1435">
            <v>0</v>
          </cell>
          <cell r="AL1435">
            <v>3.6145664527004886</v>
          </cell>
          <cell r="AM1435">
            <v>0</v>
          </cell>
          <cell r="AN1435">
            <v>0</v>
          </cell>
          <cell r="AO1435">
            <v>0</v>
          </cell>
          <cell r="AP1435">
            <v>3.9561945223610104E-2</v>
          </cell>
          <cell r="AQ1435">
            <v>3.9561945223610104E-2</v>
          </cell>
          <cell r="AR1435">
            <v>113.43121810623042</v>
          </cell>
          <cell r="AS1435">
            <v>0</v>
          </cell>
        </row>
        <row r="1436">
          <cell r="A1436" t="str">
            <v>л/с №3000000156820</v>
          </cell>
          <cell r="B1436" t="str">
            <v>Кл. №193</v>
          </cell>
          <cell r="C1436" t="str">
            <v>Тришкин Артем Дмитриевич</v>
          </cell>
          <cell r="D1436">
            <v>44768</v>
          </cell>
          <cell r="E1436">
            <v>4.9000000000000004</v>
          </cell>
          <cell r="F1436">
            <v>31</v>
          </cell>
          <cell r="G1436">
            <v>28</v>
          </cell>
          <cell r="H1436">
            <v>31</v>
          </cell>
          <cell r="I1436">
            <v>30</v>
          </cell>
          <cell r="J1436">
            <v>31</v>
          </cell>
          <cell r="K1436">
            <v>151</v>
          </cell>
          <cell r="V1436">
            <v>4.4322133911395521E-2</v>
          </cell>
          <cell r="W1436">
            <v>8.1788524735454029E-3</v>
          </cell>
          <cell r="X1436">
            <v>2.2569513981592994E-2</v>
          </cell>
          <cell r="Y1436">
            <v>2.4709122717419063E-3</v>
          </cell>
          <cell r="Z1436">
            <v>0</v>
          </cell>
          <cell r="AA1436">
            <v>127.079535908075</v>
          </cell>
          <cell r="AB1436">
            <v>0</v>
          </cell>
          <cell r="AC1436">
            <v>127.079535908075</v>
          </cell>
          <cell r="AD1436">
            <v>23.450242235099907</v>
          </cell>
          <cell r="AE1436">
            <v>0</v>
          </cell>
          <cell r="AF1436">
            <v>23.450242235099907</v>
          </cell>
          <cell r="AG1436">
            <v>64.710859097743793</v>
          </cell>
          <cell r="AH1436">
            <v>0</v>
          </cell>
          <cell r="AI1436">
            <v>64.710859097743793</v>
          </cell>
          <cell r="AJ1436">
            <v>7.0845502472929587</v>
          </cell>
          <cell r="AK1436">
            <v>0</v>
          </cell>
          <cell r="AL1436">
            <v>7.0845502472929587</v>
          </cell>
          <cell r="AM1436">
            <v>0</v>
          </cell>
          <cell r="AN1436">
            <v>0</v>
          </cell>
          <cell r="AO1436">
            <v>0</v>
          </cell>
          <cell r="AP1436">
            <v>7.7541412638275839E-2</v>
          </cell>
          <cell r="AQ1436">
            <v>7.7541412638275839E-2</v>
          </cell>
          <cell r="AR1436">
            <v>222.3251874882117</v>
          </cell>
          <cell r="AS1436">
            <v>0</v>
          </cell>
        </row>
        <row r="1437">
          <cell r="A1437" t="str">
            <v>л/с №3000000142557</v>
          </cell>
          <cell r="B1437" t="str">
            <v>Кл. №194</v>
          </cell>
          <cell r="C1437" t="str">
            <v>Курсеков Максим Викторович</v>
          </cell>
          <cell r="D1437">
            <v>44487</v>
          </cell>
          <cell r="E1437">
            <v>3.1</v>
          </cell>
          <cell r="F1437">
            <v>31</v>
          </cell>
          <cell r="G1437">
            <v>28</v>
          </cell>
          <cell r="H1437">
            <v>31</v>
          </cell>
          <cell r="I1437">
            <v>30</v>
          </cell>
          <cell r="J1437">
            <v>31</v>
          </cell>
          <cell r="K1437">
            <v>151</v>
          </cell>
          <cell r="V1437">
            <v>2.8040533699046143E-2</v>
          </cell>
          <cell r="W1437">
            <v>5.1743760546919893E-3</v>
          </cell>
          <cell r="X1437">
            <v>1.427867211080373E-2</v>
          </cell>
          <cell r="Y1437">
            <v>1.5632302127346752E-3</v>
          </cell>
          <cell r="Z1437">
            <v>0</v>
          </cell>
          <cell r="AA1437">
            <v>80.397257411231124</v>
          </cell>
          <cell r="AB1437">
            <v>0</v>
          </cell>
          <cell r="AC1437">
            <v>80.397257411231124</v>
          </cell>
          <cell r="AD1437">
            <v>14.835867536491778</v>
          </cell>
          <cell r="AE1437">
            <v>0</v>
          </cell>
          <cell r="AF1437">
            <v>14.835867536491778</v>
          </cell>
          <cell r="AG1437">
            <v>40.939523102654235</v>
          </cell>
          <cell r="AH1437">
            <v>0</v>
          </cell>
          <cell r="AI1437">
            <v>40.939523102654235</v>
          </cell>
          <cell r="AJ1437">
            <v>4.4820624013486059</v>
          </cell>
          <cell r="AK1437">
            <v>0</v>
          </cell>
          <cell r="AL1437">
            <v>4.4820624013486059</v>
          </cell>
          <cell r="AM1437">
            <v>0</v>
          </cell>
          <cell r="AN1437">
            <v>0</v>
          </cell>
          <cell r="AO1437">
            <v>0</v>
          </cell>
          <cell r="AP1437">
            <v>4.9056812077276538E-2</v>
          </cell>
          <cell r="AQ1437">
            <v>4.9056812077276538E-2</v>
          </cell>
          <cell r="AR1437">
            <v>140.65471045172575</v>
          </cell>
          <cell r="AS1437">
            <v>0</v>
          </cell>
        </row>
        <row r="1438">
          <cell r="A1438" t="str">
            <v>л/с №3000000142800</v>
          </cell>
          <cell r="B1438" t="str">
            <v>Кл. №195</v>
          </cell>
          <cell r="C1438" t="str">
            <v>Жирнова Ирина Николаевна</v>
          </cell>
          <cell r="D1438">
            <v>44492</v>
          </cell>
          <cell r="E1438">
            <v>3.1</v>
          </cell>
          <cell r="F1438">
            <v>31</v>
          </cell>
          <cell r="G1438">
            <v>28</v>
          </cell>
          <cell r="H1438">
            <v>31</v>
          </cell>
          <cell r="I1438">
            <v>30</v>
          </cell>
          <cell r="J1438">
            <v>31</v>
          </cell>
          <cell r="K1438">
            <v>151</v>
          </cell>
          <cell r="V1438">
            <v>2.8040533699046143E-2</v>
          </cell>
          <cell r="W1438">
            <v>5.1743760546919893E-3</v>
          </cell>
          <cell r="X1438">
            <v>1.427867211080373E-2</v>
          </cell>
          <cell r="Y1438">
            <v>1.5632302127346752E-3</v>
          </cell>
          <cell r="Z1438">
            <v>0</v>
          </cell>
          <cell r="AA1438">
            <v>80.397257411231124</v>
          </cell>
          <cell r="AB1438">
            <v>0</v>
          </cell>
          <cell r="AC1438">
            <v>80.397257411231124</v>
          </cell>
          <cell r="AD1438">
            <v>14.835867536491778</v>
          </cell>
          <cell r="AE1438">
            <v>0</v>
          </cell>
          <cell r="AF1438">
            <v>14.835867536491778</v>
          </cell>
          <cell r="AG1438">
            <v>40.939523102654235</v>
          </cell>
          <cell r="AH1438">
            <v>0</v>
          </cell>
          <cell r="AI1438">
            <v>40.939523102654235</v>
          </cell>
          <cell r="AJ1438">
            <v>4.4820624013486059</v>
          </cell>
          <cell r="AK1438">
            <v>0</v>
          </cell>
          <cell r="AL1438">
            <v>4.4820624013486059</v>
          </cell>
          <cell r="AM1438">
            <v>0</v>
          </cell>
          <cell r="AN1438">
            <v>0</v>
          </cell>
          <cell r="AO1438">
            <v>0</v>
          </cell>
          <cell r="AP1438">
            <v>4.9056812077276538E-2</v>
          </cell>
          <cell r="AQ1438">
            <v>4.9056812077276538E-2</v>
          </cell>
          <cell r="AR1438">
            <v>140.65471045172575</v>
          </cell>
          <cell r="AS1438">
            <v>0</v>
          </cell>
        </row>
        <row r="1439">
          <cell r="A1439" t="str">
            <v>л/с №3000000147122</v>
          </cell>
          <cell r="B1439" t="str">
            <v>Кл. №196</v>
          </cell>
          <cell r="C1439" t="str">
            <v>Костенюк Елена Станиславовна</v>
          </cell>
          <cell r="D1439">
            <v>44543</v>
          </cell>
          <cell r="E1439">
            <v>4.0999999999999996</v>
          </cell>
          <cell r="F1439">
            <v>31</v>
          </cell>
          <cell r="G1439">
            <v>28</v>
          </cell>
          <cell r="H1439">
            <v>31</v>
          </cell>
          <cell r="I1439">
            <v>30</v>
          </cell>
          <cell r="J1439">
            <v>31</v>
          </cell>
          <cell r="K1439">
            <v>151</v>
          </cell>
          <cell r="V1439">
            <v>3.7085867150351351E-2</v>
          </cell>
          <cell r="W1439">
            <v>6.8435296207216617E-3</v>
          </cell>
          <cell r="X1439">
            <v>1.8884695372353318E-2</v>
          </cell>
          <cell r="Y1439">
            <v>2.0674980232942477E-3</v>
          </cell>
          <cell r="Z1439">
            <v>0</v>
          </cell>
          <cell r="AA1439">
            <v>106.33185657614438</v>
          </cell>
          <cell r="AB1439">
            <v>0</v>
          </cell>
          <cell r="AC1439">
            <v>106.33185657614438</v>
          </cell>
          <cell r="AD1439">
            <v>19.621631257940734</v>
          </cell>
          <cell r="AE1439">
            <v>0</v>
          </cell>
          <cell r="AF1439">
            <v>19.621631257940734</v>
          </cell>
          <cell r="AG1439">
            <v>54.145820877703983</v>
          </cell>
          <cell r="AH1439">
            <v>0</v>
          </cell>
          <cell r="AI1439">
            <v>54.145820877703983</v>
          </cell>
          <cell r="AJ1439">
            <v>5.9278889824288008</v>
          </cell>
          <cell r="AK1439">
            <v>0</v>
          </cell>
          <cell r="AL1439">
            <v>5.9278889824288008</v>
          </cell>
          <cell r="AM1439">
            <v>0</v>
          </cell>
          <cell r="AN1439">
            <v>0</v>
          </cell>
          <cell r="AO1439">
            <v>0</v>
          </cell>
          <cell r="AP1439">
            <v>6.4881590166720571E-2</v>
          </cell>
          <cell r="AQ1439">
            <v>6.4881590166720571E-2</v>
          </cell>
          <cell r="AR1439">
            <v>186.02719769421788</v>
          </cell>
          <cell r="AS1439">
            <v>0</v>
          </cell>
        </row>
        <row r="1440">
          <cell r="A1440" t="str">
            <v>л/с №3000000141134</v>
          </cell>
          <cell r="B1440" t="str">
            <v>Кл. №197</v>
          </cell>
          <cell r="C1440" t="str">
            <v>Маренкова Людмила Вячеславовна</v>
          </cell>
          <cell r="D1440">
            <v>44469</v>
          </cell>
          <cell r="E1440">
            <v>6.1</v>
          </cell>
          <cell r="F1440">
            <v>31</v>
          </cell>
          <cell r="G1440">
            <v>28</v>
          </cell>
          <cell r="H1440">
            <v>31</v>
          </cell>
          <cell r="I1440">
            <v>30</v>
          </cell>
          <cell r="J1440">
            <v>31</v>
          </cell>
          <cell r="K1440">
            <v>151</v>
          </cell>
          <cell r="V1440">
            <v>5.5176534052961766E-2</v>
          </cell>
          <cell r="W1440">
            <v>1.0181836752781011E-2</v>
          </cell>
          <cell r="X1440">
            <v>2.8096741895452498E-2</v>
          </cell>
          <cell r="Y1440">
            <v>3.076033644413393E-3</v>
          </cell>
          <cell r="Z1440">
            <v>0</v>
          </cell>
          <cell r="AA1440">
            <v>158.20105490597092</v>
          </cell>
          <cell r="AB1440">
            <v>0</v>
          </cell>
          <cell r="AC1440">
            <v>158.20105490597092</v>
          </cell>
          <cell r="AD1440">
            <v>29.193158700838659</v>
          </cell>
          <cell r="AE1440">
            <v>0</v>
          </cell>
          <cell r="AF1440">
            <v>29.193158700838659</v>
          </cell>
          <cell r="AG1440">
            <v>80.558416427803493</v>
          </cell>
          <cell r="AH1440">
            <v>0</v>
          </cell>
          <cell r="AI1440">
            <v>80.558416427803493</v>
          </cell>
          <cell r="AJ1440">
            <v>8.8195421445891924</v>
          </cell>
          <cell r="AK1440">
            <v>0</v>
          </cell>
          <cell r="AL1440">
            <v>8.8195421445891924</v>
          </cell>
          <cell r="AM1440">
            <v>0</v>
          </cell>
          <cell r="AN1440">
            <v>0</v>
          </cell>
          <cell r="AO1440">
            <v>0</v>
          </cell>
          <cell r="AP1440">
            <v>9.6531146345608665E-2</v>
          </cell>
          <cell r="AQ1440">
            <v>9.6531146345608665E-2</v>
          </cell>
          <cell r="AR1440">
            <v>276.77217217920224</v>
          </cell>
          <cell r="AS1440">
            <v>0</v>
          </cell>
        </row>
        <row r="1441">
          <cell r="A1441" t="str">
            <v>л/с №3000000143085</v>
          </cell>
          <cell r="B1441" t="str">
            <v>Кл. №198</v>
          </cell>
          <cell r="C1441" t="str">
            <v>Ермакова Оксана Геннадьевна</v>
          </cell>
          <cell r="D1441">
            <v>44503</v>
          </cell>
          <cell r="E1441">
            <v>3.1</v>
          </cell>
          <cell r="F1441">
            <v>31</v>
          </cell>
          <cell r="G1441">
            <v>28</v>
          </cell>
          <cell r="H1441">
            <v>31</v>
          </cell>
          <cell r="I1441">
            <v>30</v>
          </cell>
          <cell r="J1441">
            <v>31</v>
          </cell>
          <cell r="K1441">
            <v>151</v>
          </cell>
          <cell r="V1441">
            <v>2.8040533699046143E-2</v>
          </cell>
          <cell r="W1441">
            <v>5.1743760546919893E-3</v>
          </cell>
          <cell r="X1441">
            <v>1.427867211080373E-2</v>
          </cell>
          <cell r="Y1441">
            <v>1.5632302127346752E-3</v>
          </cell>
          <cell r="Z1441">
            <v>0</v>
          </cell>
          <cell r="AA1441">
            <v>80.397257411231124</v>
          </cell>
          <cell r="AB1441">
            <v>0</v>
          </cell>
          <cell r="AC1441">
            <v>80.397257411231124</v>
          </cell>
          <cell r="AD1441">
            <v>14.835867536491778</v>
          </cell>
          <cell r="AE1441">
            <v>0</v>
          </cell>
          <cell r="AF1441">
            <v>14.835867536491778</v>
          </cell>
          <cell r="AG1441">
            <v>40.939523102654235</v>
          </cell>
          <cell r="AH1441">
            <v>0</v>
          </cell>
          <cell r="AI1441">
            <v>40.939523102654235</v>
          </cell>
          <cell r="AJ1441">
            <v>4.4820624013486059</v>
          </cell>
          <cell r="AK1441">
            <v>0</v>
          </cell>
          <cell r="AL1441">
            <v>4.4820624013486059</v>
          </cell>
          <cell r="AM1441">
            <v>0</v>
          </cell>
          <cell r="AN1441">
            <v>0</v>
          </cell>
          <cell r="AO1441">
            <v>0</v>
          </cell>
          <cell r="AP1441">
            <v>4.9056812077276538E-2</v>
          </cell>
          <cell r="AQ1441">
            <v>4.9056812077276538E-2</v>
          </cell>
          <cell r="AR1441">
            <v>140.65471045172575</v>
          </cell>
          <cell r="AS1441">
            <v>0</v>
          </cell>
        </row>
        <row r="1442">
          <cell r="A1442" t="str">
            <v>л/с №3000000162200</v>
          </cell>
          <cell r="B1442" t="str">
            <v>Кл. №199</v>
          </cell>
          <cell r="C1442" t="str">
            <v>Барбашина Мария Александровна</v>
          </cell>
          <cell r="D1442">
            <v>44813</v>
          </cell>
          <cell r="E1442">
            <v>2.6</v>
          </cell>
          <cell r="F1442">
            <v>31</v>
          </cell>
          <cell r="G1442">
            <v>28</v>
          </cell>
          <cell r="H1442">
            <v>31</v>
          </cell>
          <cell r="I1442">
            <v>30</v>
          </cell>
          <cell r="J1442">
            <v>31</v>
          </cell>
          <cell r="K1442">
            <v>151</v>
          </cell>
          <cell r="V1442">
            <v>2.3517866973393541E-2</v>
          </cell>
          <cell r="W1442">
            <v>4.3397992716771522E-3</v>
          </cell>
          <cell r="X1442">
            <v>1.1975660480028934E-2</v>
          </cell>
          <cell r="Y1442">
            <v>1.3110963074548889E-3</v>
          </cell>
          <cell r="Z1442">
            <v>0</v>
          </cell>
          <cell r="AA1442">
            <v>67.429957828774491</v>
          </cell>
          <cell r="AB1442">
            <v>0</v>
          </cell>
          <cell r="AC1442">
            <v>67.429957828774491</v>
          </cell>
          <cell r="AD1442">
            <v>12.442985675767297</v>
          </cell>
          <cell r="AE1442">
            <v>0</v>
          </cell>
          <cell r="AF1442">
            <v>12.442985675767297</v>
          </cell>
          <cell r="AG1442">
            <v>34.336374215129361</v>
          </cell>
          <cell r="AH1442">
            <v>0</v>
          </cell>
          <cell r="AI1442">
            <v>34.336374215129361</v>
          </cell>
          <cell r="AJ1442">
            <v>3.759149110808508</v>
          </cell>
          <cell r="AK1442">
            <v>0</v>
          </cell>
          <cell r="AL1442">
            <v>3.759149110808508</v>
          </cell>
          <cell r="AM1442">
            <v>0</v>
          </cell>
          <cell r="AN1442">
            <v>0</v>
          </cell>
          <cell r="AO1442">
            <v>0</v>
          </cell>
          <cell r="AP1442">
            <v>4.1144423032554514E-2</v>
          </cell>
          <cell r="AQ1442">
            <v>4.1144423032554514E-2</v>
          </cell>
          <cell r="AR1442">
            <v>117.96846683047964</v>
          </cell>
          <cell r="AS1442">
            <v>0</v>
          </cell>
        </row>
        <row r="1443">
          <cell r="A1443" t="str">
            <v>л/с №3000000140396</v>
          </cell>
          <cell r="B1443" t="str">
            <v>Кл. №2</v>
          </cell>
          <cell r="C1443" t="str">
            <v>Боровская Валентина Александровна</v>
          </cell>
          <cell r="D1443">
            <v>44454</v>
          </cell>
          <cell r="E1443">
            <v>3.2</v>
          </cell>
          <cell r="F1443">
            <v>31</v>
          </cell>
          <cell r="G1443">
            <v>28</v>
          </cell>
          <cell r="H1443">
            <v>31</v>
          </cell>
          <cell r="I1443">
            <v>30</v>
          </cell>
          <cell r="J1443">
            <v>31</v>
          </cell>
          <cell r="K1443">
            <v>151</v>
          </cell>
          <cell r="V1443">
            <v>2.8945067044176667E-2</v>
          </cell>
          <cell r="W1443">
            <v>5.341291411294957E-3</v>
          </cell>
          <cell r="X1443">
            <v>1.4739274436958688E-2</v>
          </cell>
          <cell r="Y1443">
            <v>1.6136569937906327E-3</v>
          </cell>
          <cell r="Z1443">
            <v>0</v>
          </cell>
          <cell r="AA1443">
            <v>82.99071732772245</v>
          </cell>
          <cell r="AB1443">
            <v>0</v>
          </cell>
          <cell r="AC1443">
            <v>82.99071732772245</v>
          </cell>
          <cell r="AD1443">
            <v>15.314443908636674</v>
          </cell>
          <cell r="AE1443">
            <v>0</v>
          </cell>
          <cell r="AF1443">
            <v>15.314443908636674</v>
          </cell>
          <cell r="AG1443">
            <v>42.260152880159211</v>
          </cell>
          <cell r="AH1443">
            <v>0</v>
          </cell>
          <cell r="AI1443">
            <v>42.260152880159211</v>
          </cell>
          <cell r="AJ1443">
            <v>4.6266450594566262</v>
          </cell>
          <cell r="AK1443">
            <v>0</v>
          </cell>
          <cell r="AL1443">
            <v>4.6266450594566262</v>
          </cell>
          <cell r="AM1443">
            <v>0</v>
          </cell>
          <cell r="AN1443">
            <v>0</v>
          </cell>
          <cell r="AO1443">
            <v>0</v>
          </cell>
          <cell r="AP1443">
            <v>5.0639289886220941E-2</v>
          </cell>
          <cell r="AQ1443">
            <v>5.0639289886220941E-2</v>
          </cell>
          <cell r="AR1443">
            <v>145.19195917597494</v>
          </cell>
          <cell r="AS1443">
            <v>0</v>
          </cell>
        </row>
        <row r="1444">
          <cell r="A1444" t="str">
            <v>л/с №3000000142151</v>
          </cell>
          <cell r="B1444" t="str">
            <v>Кл. №20</v>
          </cell>
          <cell r="C1444" t="str">
            <v>Гребенник Ростислав Николаевич</v>
          </cell>
          <cell r="D1444">
            <v>44473</v>
          </cell>
          <cell r="E1444">
            <v>4</v>
          </cell>
          <cell r="F1444">
            <v>31</v>
          </cell>
          <cell r="G1444">
            <v>28</v>
          </cell>
          <cell r="H1444">
            <v>31</v>
          </cell>
          <cell r="I1444">
            <v>30</v>
          </cell>
          <cell r="J1444">
            <v>31</v>
          </cell>
          <cell r="K1444">
            <v>151</v>
          </cell>
          <cell r="V1444">
            <v>3.6181333805220831E-2</v>
          </cell>
          <cell r="W1444">
            <v>6.6766142641186957E-3</v>
          </cell>
          <cell r="X1444">
            <v>1.842409304619836E-2</v>
          </cell>
          <cell r="Y1444">
            <v>2.0170712422382907E-3</v>
          </cell>
          <cell r="Z1444">
            <v>0</v>
          </cell>
          <cell r="AA1444">
            <v>103.73839665965305</v>
          </cell>
          <cell r="AB1444">
            <v>0</v>
          </cell>
          <cell r="AC1444">
            <v>103.73839665965305</v>
          </cell>
          <cell r="AD1444">
            <v>19.143054885795841</v>
          </cell>
          <cell r="AE1444">
            <v>0</v>
          </cell>
          <cell r="AF1444">
            <v>19.143054885795841</v>
          </cell>
          <cell r="AG1444">
            <v>52.825191100199014</v>
          </cell>
          <cell r="AH1444">
            <v>0</v>
          </cell>
          <cell r="AI1444">
            <v>52.825191100199014</v>
          </cell>
          <cell r="AJ1444">
            <v>5.7833063243207823</v>
          </cell>
          <cell r="AK1444">
            <v>0</v>
          </cell>
          <cell r="AL1444">
            <v>5.7833063243207823</v>
          </cell>
          <cell r="AM1444">
            <v>0</v>
          </cell>
          <cell r="AN1444">
            <v>0</v>
          </cell>
          <cell r="AO1444">
            <v>0</v>
          </cell>
          <cell r="AP1444">
            <v>6.3299112357776174E-2</v>
          </cell>
          <cell r="AQ1444">
            <v>6.3299112357776174E-2</v>
          </cell>
          <cell r="AR1444">
            <v>181.48994896996868</v>
          </cell>
          <cell r="AS1444">
            <v>0</v>
          </cell>
        </row>
        <row r="1445">
          <cell r="A1445" t="str">
            <v>л/с №3000000142801</v>
          </cell>
          <cell r="B1445" t="str">
            <v>Кл. №200</v>
          </cell>
          <cell r="C1445" t="str">
            <v>Жирнова Ирина Николаевна</v>
          </cell>
          <cell r="D1445">
            <v>44492</v>
          </cell>
          <cell r="E1445">
            <v>2.9</v>
          </cell>
          <cell r="F1445">
            <v>31</v>
          </cell>
          <cell r="G1445">
            <v>28</v>
          </cell>
          <cell r="H1445">
            <v>31</v>
          </cell>
          <cell r="I1445">
            <v>30</v>
          </cell>
          <cell r="J1445">
            <v>31</v>
          </cell>
          <cell r="K1445">
            <v>151</v>
          </cell>
          <cell r="V1445">
            <v>2.6231467008785102E-2</v>
          </cell>
          <cell r="W1445">
            <v>4.8405453414860546E-3</v>
          </cell>
          <cell r="X1445">
            <v>1.335746745849381E-2</v>
          </cell>
          <cell r="Y1445">
            <v>1.4623766506227608E-3</v>
          </cell>
          <cell r="Z1445">
            <v>0</v>
          </cell>
          <cell r="AA1445">
            <v>75.21033757824847</v>
          </cell>
          <cell r="AB1445">
            <v>0</v>
          </cell>
          <cell r="AC1445">
            <v>75.21033757824847</v>
          </cell>
          <cell r="AD1445">
            <v>13.878714792201984</v>
          </cell>
          <cell r="AE1445">
            <v>0</v>
          </cell>
          <cell r="AF1445">
            <v>13.878714792201984</v>
          </cell>
          <cell r="AG1445">
            <v>38.298263547644282</v>
          </cell>
          <cell r="AH1445">
            <v>0</v>
          </cell>
          <cell r="AI1445">
            <v>38.298263547644282</v>
          </cell>
          <cell r="AJ1445">
            <v>4.1928970851325671</v>
          </cell>
          <cell r="AK1445">
            <v>0</v>
          </cell>
          <cell r="AL1445">
            <v>4.1928970851325671</v>
          </cell>
          <cell r="AM1445">
            <v>0</v>
          </cell>
          <cell r="AN1445">
            <v>0</v>
          </cell>
          <cell r="AO1445">
            <v>0</v>
          </cell>
          <cell r="AP1445">
            <v>4.5891856459387724E-2</v>
          </cell>
          <cell r="AQ1445">
            <v>4.5891856459387724E-2</v>
          </cell>
          <cell r="AR1445">
            <v>131.5802130032273</v>
          </cell>
          <cell r="AS1445">
            <v>0</v>
          </cell>
        </row>
        <row r="1446">
          <cell r="A1446" t="str">
            <v>л/с №3000000142255</v>
          </cell>
          <cell r="B1446" t="str">
            <v>Кл. №201</v>
          </cell>
          <cell r="C1446" t="str">
            <v>Литвинчук Сабина Сабировна</v>
          </cell>
          <cell r="D1446">
            <v>44477</v>
          </cell>
          <cell r="E1446">
            <v>4.5</v>
          </cell>
          <cell r="F1446">
            <v>31</v>
          </cell>
          <cell r="G1446">
            <v>28</v>
          </cell>
          <cell r="H1446">
            <v>31</v>
          </cell>
          <cell r="I1446">
            <v>30</v>
          </cell>
          <cell r="J1446">
            <v>31</v>
          </cell>
          <cell r="K1446">
            <v>151</v>
          </cell>
          <cell r="V1446">
            <v>4.0704000530873433E-2</v>
          </cell>
          <cell r="W1446">
            <v>7.5111910471335327E-3</v>
          </cell>
          <cell r="X1446">
            <v>2.0727104676973154E-2</v>
          </cell>
          <cell r="Y1446">
            <v>2.269205147518077E-3</v>
          </cell>
          <cell r="Z1446">
            <v>0</v>
          </cell>
          <cell r="AA1446">
            <v>116.70569624210968</v>
          </cell>
          <cell r="AB1446">
            <v>0</v>
          </cell>
          <cell r="AC1446">
            <v>116.70569624210968</v>
          </cell>
          <cell r="AD1446">
            <v>21.535936746520321</v>
          </cell>
          <cell r="AE1446">
            <v>0</v>
          </cell>
          <cell r="AF1446">
            <v>21.535936746520321</v>
          </cell>
          <cell r="AG1446">
            <v>59.428339987723888</v>
          </cell>
          <cell r="AH1446">
            <v>0</v>
          </cell>
          <cell r="AI1446">
            <v>59.428339987723888</v>
          </cell>
          <cell r="AJ1446">
            <v>6.5062196148608793</v>
          </cell>
          <cell r="AK1446">
            <v>0</v>
          </cell>
          <cell r="AL1446">
            <v>6.5062196148608793</v>
          </cell>
          <cell r="AM1446">
            <v>0</v>
          </cell>
          <cell r="AN1446">
            <v>0</v>
          </cell>
          <cell r="AO1446">
            <v>0</v>
          </cell>
          <cell r="AP1446">
            <v>7.1211501402498198E-2</v>
          </cell>
          <cell r="AQ1446">
            <v>7.1211501402498198E-2</v>
          </cell>
          <cell r="AR1446">
            <v>204.17619259121477</v>
          </cell>
          <cell r="AS1446">
            <v>0</v>
          </cell>
        </row>
        <row r="1447">
          <cell r="A1447" t="str">
            <v>л/с №3000000136196</v>
          </cell>
          <cell r="B1447" t="str">
            <v>Кл. №202</v>
          </cell>
          <cell r="C1447" t="str">
            <v>СЗ КиноДевелопмент</v>
          </cell>
          <cell r="D1447">
            <v>44378</v>
          </cell>
          <cell r="E1447">
            <v>5.2</v>
          </cell>
          <cell r="F1447">
            <v>31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31</v>
          </cell>
          <cell r="V1447">
            <v>4.7035733946787082E-2</v>
          </cell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134.85991565754898</v>
          </cell>
          <cell r="AB1447">
            <v>0</v>
          </cell>
          <cell r="AC1447">
            <v>134.85991565754898</v>
          </cell>
          <cell r="AD1447">
            <v>0</v>
          </cell>
          <cell r="AE1447">
            <v>0</v>
          </cell>
          <cell r="AF1447">
            <v>0</v>
          </cell>
          <cell r="AG1447">
            <v>0</v>
          </cell>
          <cell r="AH1447">
            <v>0</v>
          </cell>
          <cell r="AI1447">
            <v>0</v>
          </cell>
          <cell r="AJ1447">
            <v>0</v>
          </cell>
          <cell r="AK1447">
            <v>0</v>
          </cell>
          <cell r="AL1447">
            <v>0</v>
          </cell>
          <cell r="AM1447">
            <v>0</v>
          </cell>
          <cell r="AN1447">
            <v>0</v>
          </cell>
          <cell r="AO1447">
            <v>0</v>
          </cell>
          <cell r="AP1447">
            <v>4.7035733946787082E-2</v>
          </cell>
          <cell r="AQ1447">
            <v>4.7035733946787082E-2</v>
          </cell>
          <cell r="AR1447">
            <v>134.85991565754898</v>
          </cell>
          <cell r="AS1447">
            <v>0</v>
          </cell>
        </row>
        <row r="1448">
          <cell r="A1448" t="str">
            <v>л/с №3000000163691</v>
          </cell>
          <cell r="B1448" t="str">
            <v>Кл. №203</v>
          </cell>
          <cell r="C1448" t="str">
            <v>Березуцкая Дина Сергеевна</v>
          </cell>
          <cell r="D1448">
            <v>44866</v>
          </cell>
          <cell r="E1448">
            <v>4.9000000000000004</v>
          </cell>
          <cell r="F1448">
            <v>31</v>
          </cell>
          <cell r="G1448">
            <v>28</v>
          </cell>
          <cell r="H1448">
            <v>31</v>
          </cell>
          <cell r="I1448">
            <v>30</v>
          </cell>
          <cell r="J1448">
            <v>31</v>
          </cell>
          <cell r="K1448">
            <v>151</v>
          </cell>
          <cell r="V1448">
            <v>4.4322133911395521E-2</v>
          </cell>
          <cell r="W1448">
            <v>8.1788524735454029E-3</v>
          </cell>
          <cell r="X1448">
            <v>2.2569513981592994E-2</v>
          </cell>
          <cell r="Y1448">
            <v>2.4709122717419063E-3</v>
          </cell>
          <cell r="Z1448">
            <v>0</v>
          </cell>
          <cell r="AA1448">
            <v>127.079535908075</v>
          </cell>
          <cell r="AB1448">
            <v>0</v>
          </cell>
          <cell r="AC1448">
            <v>127.079535908075</v>
          </cell>
          <cell r="AD1448">
            <v>23.450242235099907</v>
          </cell>
          <cell r="AE1448">
            <v>0</v>
          </cell>
          <cell r="AF1448">
            <v>23.450242235099907</v>
          </cell>
          <cell r="AG1448">
            <v>64.710859097743793</v>
          </cell>
          <cell r="AH1448">
            <v>0</v>
          </cell>
          <cell r="AI1448">
            <v>64.710859097743793</v>
          </cell>
          <cell r="AJ1448">
            <v>7.0845502472929587</v>
          </cell>
          <cell r="AK1448">
            <v>0</v>
          </cell>
          <cell r="AL1448">
            <v>7.0845502472929587</v>
          </cell>
          <cell r="AM1448">
            <v>0</v>
          </cell>
          <cell r="AN1448">
            <v>0</v>
          </cell>
          <cell r="AO1448">
            <v>0</v>
          </cell>
          <cell r="AP1448">
            <v>7.7541412638275839E-2</v>
          </cell>
          <cell r="AQ1448">
            <v>7.7541412638275839E-2</v>
          </cell>
          <cell r="AR1448">
            <v>222.3251874882117</v>
          </cell>
          <cell r="AS1448">
            <v>0</v>
          </cell>
        </row>
        <row r="1449">
          <cell r="A1449" t="str">
            <v>л/с №3000000136198</v>
          </cell>
          <cell r="B1449" t="str">
            <v>Кл. №204</v>
          </cell>
          <cell r="C1449" t="str">
            <v>СЗ КиноДевелопмент</v>
          </cell>
          <cell r="D1449">
            <v>44378</v>
          </cell>
          <cell r="E1449">
            <v>4.8</v>
          </cell>
          <cell r="F1449">
            <v>31</v>
          </cell>
          <cell r="G1449">
            <v>10</v>
          </cell>
          <cell r="H1449">
            <v>0</v>
          </cell>
          <cell r="I1449">
            <v>0</v>
          </cell>
          <cell r="J1449">
            <v>0</v>
          </cell>
          <cell r="K1449">
            <v>41</v>
          </cell>
          <cell r="V1449">
            <v>4.3417600566264994E-2</v>
          </cell>
          <cell r="W1449">
            <v>2.8614061131937265E-3</v>
          </cell>
          <cell r="X1449">
            <v>0</v>
          </cell>
          <cell r="Y1449">
            <v>0</v>
          </cell>
          <cell r="Z1449">
            <v>0</v>
          </cell>
          <cell r="AA1449">
            <v>124.48607599158366</v>
          </cell>
          <cell r="AB1449">
            <v>0</v>
          </cell>
          <cell r="AC1449">
            <v>124.48607599158366</v>
          </cell>
          <cell r="AD1449">
            <v>8.2041663796267876</v>
          </cell>
          <cell r="AE1449">
            <v>0</v>
          </cell>
          <cell r="AF1449">
            <v>8.2041663796267876</v>
          </cell>
          <cell r="AG1449">
            <v>0</v>
          </cell>
          <cell r="AH1449">
            <v>0</v>
          </cell>
          <cell r="AI1449">
            <v>0</v>
          </cell>
          <cell r="AJ1449">
            <v>0</v>
          </cell>
          <cell r="AK1449">
            <v>0</v>
          </cell>
          <cell r="AL1449">
            <v>0</v>
          </cell>
          <cell r="AM1449">
            <v>0</v>
          </cell>
          <cell r="AN1449">
            <v>0</v>
          </cell>
          <cell r="AO1449">
            <v>0</v>
          </cell>
          <cell r="AP1449">
            <v>4.6279006679458723E-2</v>
          </cell>
          <cell r="AQ1449">
            <v>4.6279006679458723E-2</v>
          </cell>
          <cell r="AR1449">
            <v>132.69024237121045</v>
          </cell>
          <cell r="AS1449">
            <v>0</v>
          </cell>
        </row>
        <row r="1450">
          <cell r="A1450" t="str">
            <v>л/с №3000000151331</v>
          </cell>
          <cell r="B1450" t="str">
            <v>Кл. №205</v>
          </cell>
          <cell r="C1450" t="str">
            <v>Пукас Эдуард Юрьевич</v>
          </cell>
          <cell r="D1450">
            <v>44625</v>
          </cell>
          <cell r="E1450">
            <v>5.6</v>
          </cell>
          <cell r="F1450">
            <v>31</v>
          </cell>
          <cell r="G1450">
            <v>28</v>
          </cell>
          <cell r="H1450">
            <v>31</v>
          </cell>
          <cell r="I1450">
            <v>30</v>
          </cell>
          <cell r="J1450">
            <v>31</v>
          </cell>
          <cell r="K1450">
            <v>151</v>
          </cell>
          <cell r="V1450">
            <v>5.0653867327309157E-2</v>
          </cell>
          <cell r="W1450">
            <v>9.3472599697661737E-3</v>
          </cell>
          <cell r="X1450">
            <v>2.5793730264677704E-2</v>
          </cell>
          <cell r="Y1450">
            <v>2.8238997391336067E-3</v>
          </cell>
          <cell r="Z1450">
            <v>0</v>
          </cell>
          <cell r="AA1450">
            <v>145.23375532351426</v>
          </cell>
          <cell r="AB1450">
            <v>0</v>
          </cell>
          <cell r="AC1450">
            <v>145.23375532351426</v>
          </cell>
          <cell r="AD1450">
            <v>26.800276840114176</v>
          </cell>
          <cell r="AE1450">
            <v>0</v>
          </cell>
          <cell r="AF1450">
            <v>26.800276840114176</v>
          </cell>
          <cell r="AG1450">
            <v>73.955267540278612</v>
          </cell>
          <cell r="AH1450">
            <v>0</v>
          </cell>
          <cell r="AI1450">
            <v>73.955267540278612</v>
          </cell>
          <cell r="AJ1450">
            <v>8.0966288540490936</v>
          </cell>
          <cell r="AK1450">
            <v>0</v>
          </cell>
          <cell r="AL1450">
            <v>8.0966288540490936</v>
          </cell>
          <cell r="AM1450">
            <v>0</v>
          </cell>
          <cell r="AN1450">
            <v>0</v>
          </cell>
          <cell r="AO1450">
            <v>0</v>
          </cell>
          <cell r="AP1450">
            <v>8.8618757300886641E-2</v>
          </cell>
          <cell r="AQ1450">
            <v>8.8618757300886641E-2</v>
          </cell>
          <cell r="AR1450">
            <v>254.08592855795615</v>
          </cell>
          <cell r="AS1450">
            <v>0</v>
          </cell>
        </row>
        <row r="1451">
          <cell r="A1451" t="str">
            <v>л/с №3000000150719</v>
          </cell>
          <cell r="B1451" t="str">
            <v>Кл. №206</v>
          </cell>
          <cell r="C1451" t="str">
            <v>Жирнова Ирина Николаевна</v>
          </cell>
          <cell r="D1451">
            <v>44613</v>
          </cell>
          <cell r="E1451">
            <v>4.9000000000000004</v>
          </cell>
          <cell r="F1451">
            <v>31</v>
          </cell>
          <cell r="G1451">
            <v>28</v>
          </cell>
          <cell r="H1451">
            <v>21</v>
          </cell>
          <cell r="I1451">
            <v>0</v>
          </cell>
          <cell r="J1451">
            <v>0</v>
          </cell>
          <cell r="K1451">
            <v>80</v>
          </cell>
          <cell r="V1451">
            <v>4.4322133911395521E-2</v>
          </cell>
          <cell r="W1451">
            <v>8.1788524735454029E-3</v>
          </cell>
          <cell r="X1451">
            <v>1.5289025600433962E-2</v>
          </cell>
          <cell r="Y1451">
            <v>0</v>
          </cell>
          <cell r="Z1451">
            <v>0</v>
          </cell>
          <cell r="AA1451">
            <v>127.079535908075</v>
          </cell>
          <cell r="AB1451">
            <v>0</v>
          </cell>
          <cell r="AC1451">
            <v>127.079535908075</v>
          </cell>
          <cell r="AD1451">
            <v>23.450242235099907</v>
          </cell>
          <cell r="AE1451">
            <v>0</v>
          </cell>
          <cell r="AF1451">
            <v>23.450242235099907</v>
          </cell>
          <cell r="AG1451">
            <v>43.836388421052249</v>
          </cell>
          <cell r="AH1451">
            <v>0</v>
          </cell>
          <cell r="AI1451">
            <v>43.836388421052249</v>
          </cell>
          <cell r="AJ1451">
            <v>0</v>
          </cell>
          <cell r="AK1451">
            <v>0</v>
          </cell>
          <cell r="AL1451">
            <v>0</v>
          </cell>
          <cell r="AM1451">
            <v>0</v>
          </cell>
          <cell r="AN1451">
            <v>0</v>
          </cell>
          <cell r="AO1451">
            <v>0</v>
          </cell>
          <cell r="AP1451">
            <v>6.779001198537489E-2</v>
          </cell>
          <cell r="AQ1451">
            <v>6.779001198537489E-2</v>
          </cell>
          <cell r="AR1451">
            <v>194.36616656422717</v>
          </cell>
          <cell r="AS1451">
            <v>0</v>
          </cell>
        </row>
        <row r="1452">
          <cell r="A1452" t="str">
            <v>л/с №3000000151248</v>
          </cell>
          <cell r="B1452" t="str">
            <v>Кл. №207</v>
          </cell>
          <cell r="C1452" t="str">
            <v>Платонов Иван Александрович</v>
          </cell>
          <cell r="D1452">
            <v>44623</v>
          </cell>
          <cell r="E1452">
            <v>3.2</v>
          </cell>
          <cell r="F1452">
            <v>31</v>
          </cell>
          <cell r="G1452">
            <v>28</v>
          </cell>
          <cell r="H1452">
            <v>31</v>
          </cell>
          <cell r="I1452">
            <v>30</v>
          </cell>
          <cell r="J1452">
            <v>31</v>
          </cell>
          <cell r="K1452">
            <v>151</v>
          </cell>
          <cell r="V1452">
            <v>2.8945067044176667E-2</v>
          </cell>
          <cell r="W1452">
            <v>5.341291411294957E-3</v>
          </cell>
          <cell r="X1452">
            <v>1.4739274436958688E-2</v>
          </cell>
          <cell r="Y1452">
            <v>1.6136569937906327E-3</v>
          </cell>
          <cell r="Z1452">
            <v>0</v>
          </cell>
          <cell r="AA1452">
            <v>82.99071732772245</v>
          </cell>
          <cell r="AB1452">
            <v>0</v>
          </cell>
          <cell r="AC1452">
            <v>82.99071732772245</v>
          </cell>
          <cell r="AD1452">
            <v>15.314443908636674</v>
          </cell>
          <cell r="AE1452">
            <v>0</v>
          </cell>
          <cell r="AF1452">
            <v>15.314443908636674</v>
          </cell>
          <cell r="AG1452">
            <v>42.260152880159211</v>
          </cell>
          <cell r="AH1452">
            <v>0</v>
          </cell>
          <cell r="AI1452">
            <v>42.260152880159211</v>
          </cell>
          <cell r="AJ1452">
            <v>4.6266450594566262</v>
          </cell>
          <cell r="AK1452">
            <v>0</v>
          </cell>
          <cell r="AL1452">
            <v>4.6266450594566262</v>
          </cell>
          <cell r="AM1452">
            <v>0</v>
          </cell>
          <cell r="AN1452">
            <v>0</v>
          </cell>
          <cell r="AO1452">
            <v>0</v>
          </cell>
          <cell r="AP1452">
            <v>5.0639289886220941E-2</v>
          </cell>
          <cell r="AQ1452">
            <v>5.0639289886220941E-2</v>
          </cell>
          <cell r="AR1452">
            <v>145.19195917597494</v>
          </cell>
          <cell r="AS1452">
            <v>0</v>
          </cell>
        </row>
        <row r="1453">
          <cell r="A1453" t="str">
            <v>л/с №3000000145727</v>
          </cell>
          <cell r="B1453" t="str">
            <v>Кл. №208</v>
          </cell>
          <cell r="C1453" t="str">
            <v>Лучко Наталья Владимировна</v>
          </cell>
          <cell r="D1453">
            <v>44527</v>
          </cell>
          <cell r="E1453">
            <v>2.8</v>
          </cell>
          <cell r="F1453">
            <v>31</v>
          </cell>
          <cell r="G1453">
            <v>28</v>
          </cell>
          <cell r="H1453">
            <v>31</v>
          </cell>
          <cell r="I1453">
            <v>30</v>
          </cell>
          <cell r="J1453">
            <v>31</v>
          </cell>
          <cell r="K1453">
            <v>151</v>
          </cell>
          <cell r="V1453">
            <v>2.5326933663654579E-2</v>
          </cell>
          <cell r="W1453">
            <v>4.6736299848830869E-3</v>
          </cell>
          <cell r="X1453">
            <v>1.2896865132338852E-2</v>
          </cell>
          <cell r="Y1453">
            <v>1.4119498695668033E-3</v>
          </cell>
          <cell r="Z1453">
            <v>0</v>
          </cell>
          <cell r="AA1453">
            <v>72.61687766175713</v>
          </cell>
          <cell r="AB1453">
            <v>0</v>
          </cell>
          <cell r="AC1453">
            <v>72.61687766175713</v>
          </cell>
          <cell r="AD1453">
            <v>13.400138420057088</v>
          </cell>
          <cell r="AE1453">
            <v>0</v>
          </cell>
          <cell r="AF1453">
            <v>13.400138420057088</v>
          </cell>
          <cell r="AG1453">
            <v>36.977633770139306</v>
          </cell>
          <cell r="AH1453">
            <v>0</v>
          </cell>
          <cell r="AI1453">
            <v>36.977633770139306</v>
          </cell>
          <cell r="AJ1453">
            <v>4.0483144270245468</v>
          </cell>
          <cell r="AK1453">
            <v>0</v>
          </cell>
          <cell r="AL1453">
            <v>4.0483144270245468</v>
          </cell>
          <cell r="AM1453">
            <v>0</v>
          </cell>
          <cell r="AN1453">
            <v>0</v>
          </cell>
          <cell r="AO1453">
            <v>0</v>
          </cell>
          <cell r="AP1453">
            <v>4.4309378650443321E-2</v>
          </cell>
          <cell r="AQ1453">
            <v>4.4309378650443321E-2</v>
          </cell>
          <cell r="AR1453">
            <v>127.04296427897808</v>
          </cell>
          <cell r="AS1453">
            <v>0</v>
          </cell>
        </row>
        <row r="1454">
          <cell r="A1454" t="str">
            <v>л/с №3000000136542</v>
          </cell>
          <cell r="B1454" t="str">
            <v>Кл. №209</v>
          </cell>
          <cell r="C1454" t="str">
            <v>Новые Технологии в Строительстве и Недвижимости ООО</v>
          </cell>
          <cell r="D1454">
            <v>44343</v>
          </cell>
          <cell r="E1454">
            <v>4.2</v>
          </cell>
          <cell r="F1454">
            <v>17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17</v>
          </cell>
          <cell r="V1454">
            <v>2.0833445433006186E-2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59.733238076606675</v>
          </cell>
          <cell r="AB1454">
            <v>0</v>
          </cell>
          <cell r="AC1454">
            <v>59.733238076606675</v>
          </cell>
          <cell r="AD1454">
            <v>0</v>
          </cell>
          <cell r="AE1454">
            <v>0</v>
          </cell>
          <cell r="AF1454">
            <v>0</v>
          </cell>
          <cell r="AG1454">
            <v>0</v>
          </cell>
          <cell r="AH1454">
            <v>0</v>
          </cell>
          <cell r="AI1454">
            <v>0</v>
          </cell>
          <cell r="AJ1454">
            <v>0</v>
          </cell>
          <cell r="AK1454">
            <v>0</v>
          </cell>
          <cell r="AL1454">
            <v>0</v>
          </cell>
          <cell r="AM1454">
            <v>0</v>
          </cell>
          <cell r="AN1454">
            <v>0</v>
          </cell>
          <cell r="AO1454">
            <v>0</v>
          </cell>
          <cell r="AP1454">
            <v>2.0833445433006186E-2</v>
          </cell>
          <cell r="AQ1454">
            <v>2.0833445433006186E-2</v>
          </cell>
          <cell r="AR1454">
            <v>59.733238076606675</v>
          </cell>
          <cell r="AS1454">
            <v>0</v>
          </cell>
        </row>
        <row r="1455">
          <cell r="A1455" t="str">
            <v>л/с №3000000140669</v>
          </cell>
          <cell r="B1455" t="str">
            <v>Кл. №21</v>
          </cell>
          <cell r="C1455" t="str">
            <v>Крамаренко Анастасия Сергеевна</v>
          </cell>
          <cell r="D1455">
            <v>44463</v>
          </cell>
          <cell r="E1455">
            <v>4.5</v>
          </cell>
          <cell r="F1455">
            <v>31</v>
          </cell>
          <cell r="G1455">
            <v>28</v>
          </cell>
          <cell r="H1455">
            <v>31</v>
          </cell>
          <cell r="I1455">
            <v>30</v>
          </cell>
          <cell r="J1455">
            <v>31</v>
          </cell>
          <cell r="K1455">
            <v>151</v>
          </cell>
          <cell r="V1455">
            <v>4.0704000530873433E-2</v>
          </cell>
          <cell r="W1455">
            <v>7.5111910471335327E-3</v>
          </cell>
          <cell r="X1455">
            <v>2.0727104676973154E-2</v>
          </cell>
          <cell r="Y1455">
            <v>2.269205147518077E-3</v>
          </cell>
          <cell r="Z1455">
            <v>0</v>
          </cell>
          <cell r="AA1455">
            <v>116.70569624210968</v>
          </cell>
          <cell r="AB1455">
            <v>0</v>
          </cell>
          <cell r="AC1455">
            <v>116.70569624210968</v>
          </cell>
          <cell r="AD1455">
            <v>21.535936746520321</v>
          </cell>
          <cell r="AE1455">
            <v>0</v>
          </cell>
          <cell r="AF1455">
            <v>21.535936746520321</v>
          </cell>
          <cell r="AG1455">
            <v>59.428339987723888</v>
          </cell>
          <cell r="AH1455">
            <v>0</v>
          </cell>
          <cell r="AI1455">
            <v>59.428339987723888</v>
          </cell>
          <cell r="AJ1455">
            <v>6.5062196148608793</v>
          </cell>
          <cell r="AK1455">
            <v>0</v>
          </cell>
          <cell r="AL1455">
            <v>6.5062196148608793</v>
          </cell>
          <cell r="AM1455">
            <v>0</v>
          </cell>
          <cell r="AN1455">
            <v>0</v>
          </cell>
          <cell r="AO1455">
            <v>0</v>
          </cell>
          <cell r="AP1455">
            <v>7.1211501402498198E-2</v>
          </cell>
          <cell r="AQ1455">
            <v>7.1211501402498198E-2</v>
          </cell>
          <cell r="AR1455">
            <v>204.17619259121477</v>
          </cell>
          <cell r="AS1455">
            <v>0</v>
          </cell>
        </row>
        <row r="1456">
          <cell r="A1456" t="str">
            <v>л/с №3000000136543</v>
          </cell>
          <cell r="B1456" t="str">
            <v>Кл. №210</v>
          </cell>
          <cell r="C1456" t="str">
            <v>Новые Технологии в Строительстве и Недвижимости ООО</v>
          </cell>
          <cell r="D1456">
            <v>44343</v>
          </cell>
          <cell r="E1456">
            <v>3.7</v>
          </cell>
          <cell r="F1456">
            <v>31</v>
          </cell>
          <cell r="G1456">
            <v>28</v>
          </cell>
          <cell r="H1456">
            <v>31</v>
          </cell>
          <cell r="I1456">
            <v>30</v>
          </cell>
          <cell r="J1456">
            <v>31</v>
          </cell>
          <cell r="K1456">
            <v>151</v>
          </cell>
          <cell r="V1456">
            <v>3.3467733769829269E-2</v>
          </cell>
          <cell r="W1456">
            <v>6.1758681943097941E-3</v>
          </cell>
          <cell r="X1456">
            <v>1.7042286067733482E-2</v>
          </cell>
          <cell r="Y1456">
            <v>1.8657908990704192E-3</v>
          </cell>
          <cell r="Z1456">
            <v>0</v>
          </cell>
          <cell r="AA1456">
            <v>95.958016910179083</v>
          </cell>
          <cell r="AB1456">
            <v>0</v>
          </cell>
          <cell r="AC1456">
            <v>95.958016910179083</v>
          </cell>
          <cell r="AD1456">
            <v>17.707325769361155</v>
          </cell>
          <cell r="AE1456">
            <v>0</v>
          </cell>
          <cell r="AF1456">
            <v>17.707325769361155</v>
          </cell>
          <cell r="AG1456">
            <v>48.863301767684085</v>
          </cell>
          <cell r="AH1456">
            <v>0</v>
          </cell>
          <cell r="AI1456">
            <v>48.863301767684085</v>
          </cell>
          <cell r="AJ1456">
            <v>5.3495583499967241</v>
          </cell>
          <cell r="AK1456">
            <v>0</v>
          </cell>
          <cell r="AL1456">
            <v>5.3495583499967241</v>
          </cell>
          <cell r="AM1456">
            <v>0</v>
          </cell>
          <cell r="AN1456">
            <v>0</v>
          </cell>
          <cell r="AO1456">
            <v>0</v>
          </cell>
          <cell r="AP1456">
            <v>5.8551678930942964E-2</v>
          </cell>
          <cell r="AQ1456">
            <v>5.8551678930942964E-2</v>
          </cell>
          <cell r="AR1456">
            <v>167.87820279722104</v>
          </cell>
          <cell r="AS1456">
            <v>0</v>
          </cell>
        </row>
        <row r="1457">
          <cell r="A1457" t="str">
            <v>л/с №3000000168471</v>
          </cell>
          <cell r="B1457" t="str">
            <v>Кл. №211</v>
          </cell>
          <cell r="C1457" t="str">
            <v>Иванова Наталья Дмитриевна</v>
          </cell>
          <cell r="D1457">
            <v>44904</v>
          </cell>
          <cell r="E1457">
            <v>5.2</v>
          </cell>
          <cell r="F1457">
            <v>31</v>
          </cell>
          <cell r="G1457">
            <v>28</v>
          </cell>
          <cell r="H1457">
            <v>31</v>
          </cell>
          <cell r="I1457">
            <v>30</v>
          </cell>
          <cell r="J1457">
            <v>31</v>
          </cell>
          <cell r="K1457">
            <v>151</v>
          </cell>
          <cell r="V1457">
            <v>4.7035733946787082E-2</v>
          </cell>
          <cell r="W1457">
            <v>8.6795985433543044E-3</v>
          </cell>
          <cell r="X1457">
            <v>2.3951320960057868E-2</v>
          </cell>
          <cell r="Y1457">
            <v>2.6221926149097778E-3</v>
          </cell>
          <cell r="Z1457">
            <v>0</v>
          </cell>
          <cell r="AA1457">
            <v>134.85991565754898</v>
          </cell>
          <cell r="AB1457">
            <v>0</v>
          </cell>
          <cell r="AC1457">
            <v>134.85991565754898</v>
          </cell>
          <cell r="AD1457">
            <v>24.885971351534593</v>
          </cell>
          <cell r="AE1457">
            <v>0</v>
          </cell>
          <cell r="AF1457">
            <v>24.885971351534593</v>
          </cell>
          <cell r="AG1457">
            <v>68.672748430258721</v>
          </cell>
          <cell r="AH1457">
            <v>0</v>
          </cell>
          <cell r="AI1457">
            <v>68.672748430258721</v>
          </cell>
          <cell r="AJ1457">
            <v>7.518298221617016</v>
          </cell>
          <cell r="AK1457">
            <v>0</v>
          </cell>
          <cell r="AL1457">
            <v>7.518298221617016</v>
          </cell>
          <cell r="AM1457">
            <v>0</v>
          </cell>
          <cell r="AN1457">
            <v>0</v>
          </cell>
          <cell r="AO1457">
            <v>0</v>
          </cell>
          <cell r="AP1457">
            <v>8.2288846065109028E-2</v>
          </cell>
          <cell r="AQ1457">
            <v>8.2288846065109028E-2</v>
          </cell>
          <cell r="AR1457">
            <v>235.93693366095928</v>
          </cell>
          <cell r="AS1457">
            <v>0</v>
          </cell>
        </row>
        <row r="1458">
          <cell r="A1458" t="str">
            <v>л/с №3000000142176</v>
          </cell>
          <cell r="B1458" t="str">
            <v>Кл. №212</v>
          </cell>
          <cell r="C1458" t="str">
            <v>Чапцев Валентин Сергеевич</v>
          </cell>
          <cell r="D1458">
            <v>44475</v>
          </cell>
          <cell r="E1458">
            <v>2.6</v>
          </cell>
          <cell r="F1458">
            <v>31</v>
          </cell>
          <cell r="G1458">
            <v>28</v>
          </cell>
          <cell r="H1458">
            <v>31</v>
          </cell>
          <cell r="I1458">
            <v>30</v>
          </cell>
          <cell r="J1458">
            <v>31</v>
          </cell>
          <cell r="K1458">
            <v>151</v>
          </cell>
          <cell r="V1458">
            <v>2.3517866973393541E-2</v>
          </cell>
          <cell r="W1458">
            <v>4.3397992716771522E-3</v>
          </cell>
          <cell r="X1458">
            <v>1.1975660480028934E-2</v>
          </cell>
          <cell r="Y1458">
            <v>1.3110963074548889E-3</v>
          </cell>
          <cell r="Z1458">
            <v>0</v>
          </cell>
          <cell r="AA1458">
            <v>67.429957828774491</v>
          </cell>
          <cell r="AB1458">
            <v>0</v>
          </cell>
          <cell r="AC1458">
            <v>67.429957828774491</v>
          </cell>
          <cell r="AD1458">
            <v>12.442985675767297</v>
          </cell>
          <cell r="AE1458">
            <v>0</v>
          </cell>
          <cell r="AF1458">
            <v>12.442985675767297</v>
          </cell>
          <cell r="AG1458">
            <v>34.336374215129361</v>
          </cell>
          <cell r="AH1458">
            <v>0</v>
          </cell>
          <cell r="AI1458">
            <v>34.336374215129361</v>
          </cell>
          <cell r="AJ1458">
            <v>3.759149110808508</v>
          </cell>
          <cell r="AK1458">
            <v>0</v>
          </cell>
          <cell r="AL1458">
            <v>3.759149110808508</v>
          </cell>
          <cell r="AM1458">
            <v>0</v>
          </cell>
          <cell r="AN1458">
            <v>0</v>
          </cell>
          <cell r="AO1458">
            <v>0</v>
          </cell>
          <cell r="AP1458">
            <v>4.1144423032554514E-2</v>
          </cell>
          <cell r="AQ1458">
            <v>4.1144423032554514E-2</v>
          </cell>
          <cell r="AR1458">
            <v>117.96846683047964</v>
          </cell>
          <cell r="AS1458">
            <v>0</v>
          </cell>
        </row>
        <row r="1459">
          <cell r="A1459" t="str">
            <v>л/с №3000000142450</v>
          </cell>
          <cell r="B1459" t="str">
            <v>Кл. №213</v>
          </cell>
          <cell r="C1459" t="str">
            <v>Протасов Антон Андреевич</v>
          </cell>
          <cell r="D1459">
            <v>44482</v>
          </cell>
          <cell r="E1459">
            <v>2.2999999999999998</v>
          </cell>
          <cell r="F1459">
            <v>31</v>
          </cell>
          <cell r="G1459">
            <v>28</v>
          </cell>
          <cell r="H1459">
            <v>31</v>
          </cell>
          <cell r="I1459">
            <v>30</v>
          </cell>
          <cell r="J1459">
            <v>31</v>
          </cell>
          <cell r="K1459">
            <v>151</v>
          </cell>
          <cell r="V1459">
            <v>2.0804266938001977E-2</v>
          </cell>
          <cell r="W1459">
            <v>3.8390532018682498E-3</v>
          </cell>
          <cell r="X1459">
            <v>1.0593853501564056E-2</v>
          </cell>
          <cell r="Y1459">
            <v>1.159815964287017E-3</v>
          </cell>
          <cell r="Z1459">
            <v>0</v>
          </cell>
          <cell r="AA1459">
            <v>59.649578079300504</v>
          </cell>
          <cell r="AB1459">
            <v>0</v>
          </cell>
          <cell r="AC1459">
            <v>59.649578079300504</v>
          </cell>
          <cell r="AD1459">
            <v>11.007256559332609</v>
          </cell>
          <cell r="AE1459">
            <v>0</v>
          </cell>
          <cell r="AF1459">
            <v>11.007256559332609</v>
          </cell>
          <cell r="AG1459">
            <v>30.374484882614428</v>
          </cell>
          <cell r="AH1459">
            <v>0</v>
          </cell>
          <cell r="AI1459">
            <v>30.374484882614428</v>
          </cell>
          <cell r="AJ1459">
            <v>3.3254011364844493</v>
          </cell>
          <cell r="AK1459">
            <v>0</v>
          </cell>
          <cell r="AL1459">
            <v>3.3254011364844493</v>
          </cell>
          <cell r="AM1459">
            <v>0</v>
          </cell>
          <cell r="AN1459">
            <v>0</v>
          </cell>
          <cell r="AO1459">
            <v>0</v>
          </cell>
          <cell r="AP1459">
            <v>3.6396989605721304E-2</v>
          </cell>
          <cell r="AQ1459">
            <v>3.6396989605721304E-2</v>
          </cell>
          <cell r="AR1459">
            <v>104.356720657732</v>
          </cell>
          <cell r="AS1459">
            <v>0</v>
          </cell>
        </row>
        <row r="1460">
          <cell r="A1460" t="str">
            <v>л/с №3000000162971</v>
          </cell>
          <cell r="B1460" t="str">
            <v>Кл. №214</v>
          </cell>
          <cell r="C1460" t="str">
            <v>Мегаполис Строительная компания</v>
          </cell>
          <cell r="D1460">
            <v>44845</v>
          </cell>
          <cell r="E1460">
            <v>3.2</v>
          </cell>
          <cell r="F1460">
            <v>31</v>
          </cell>
          <cell r="G1460">
            <v>28</v>
          </cell>
          <cell r="H1460">
            <v>31</v>
          </cell>
          <cell r="I1460">
            <v>30</v>
          </cell>
          <cell r="J1460">
            <v>31</v>
          </cell>
          <cell r="K1460">
            <v>151</v>
          </cell>
          <cell r="V1460">
            <v>2.8945067044176667E-2</v>
          </cell>
          <cell r="W1460">
            <v>5.341291411294957E-3</v>
          </cell>
          <cell r="X1460">
            <v>1.4739274436958688E-2</v>
          </cell>
          <cell r="Y1460">
            <v>1.6136569937906327E-3</v>
          </cell>
          <cell r="Z1460">
            <v>0</v>
          </cell>
          <cell r="AA1460">
            <v>82.99071732772245</v>
          </cell>
          <cell r="AB1460">
            <v>0</v>
          </cell>
          <cell r="AC1460">
            <v>82.99071732772245</v>
          </cell>
          <cell r="AD1460">
            <v>15.314443908636674</v>
          </cell>
          <cell r="AE1460">
            <v>0</v>
          </cell>
          <cell r="AF1460">
            <v>15.314443908636674</v>
          </cell>
          <cell r="AG1460">
            <v>42.260152880159211</v>
          </cell>
          <cell r="AH1460">
            <v>0</v>
          </cell>
          <cell r="AI1460">
            <v>42.260152880159211</v>
          </cell>
          <cell r="AJ1460">
            <v>4.6266450594566262</v>
          </cell>
          <cell r="AK1460">
            <v>0</v>
          </cell>
          <cell r="AL1460">
            <v>4.6266450594566262</v>
          </cell>
          <cell r="AM1460">
            <v>0</v>
          </cell>
          <cell r="AN1460">
            <v>0</v>
          </cell>
          <cell r="AO1460">
            <v>0</v>
          </cell>
          <cell r="AP1460">
            <v>5.0639289886220941E-2</v>
          </cell>
          <cell r="AQ1460">
            <v>5.0639289886220941E-2</v>
          </cell>
          <cell r="AR1460">
            <v>145.19195917597494</v>
          </cell>
          <cell r="AS1460">
            <v>0</v>
          </cell>
        </row>
        <row r="1461">
          <cell r="A1461" t="str">
            <v>л/с №3000000146065</v>
          </cell>
          <cell r="B1461" t="str">
            <v>Кл. №215</v>
          </cell>
          <cell r="C1461" t="str">
            <v>Александров Дмитрий Николаевич</v>
          </cell>
          <cell r="D1461">
            <v>44534</v>
          </cell>
          <cell r="E1461">
            <v>4</v>
          </cell>
          <cell r="F1461">
            <v>31</v>
          </cell>
          <cell r="G1461">
            <v>28</v>
          </cell>
          <cell r="H1461">
            <v>31</v>
          </cell>
          <cell r="I1461">
            <v>30</v>
          </cell>
          <cell r="J1461">
            <v>31</v>
          </cell>
          <cell r="K1461">
            <v>151</v>
          </cell>
          <cell r="V1461">
            <v>3.6181333805220831E-2</v>
          </cell>
          <cell r="W1461">
            <v>6.6766142641186957E-3</v>
          </cell>
          <cell r="X1461">
            <v>1.842409304619836E-2</v>
          </cell>
          <cell r="Y1461">
            <v>2.0170712422382907E-3</v>
          </cell>
          <cell r="Z1461">
            <v>0</v>
          </cell>
          <cell r="AA1461">
            <v>103.73839665965305</v>
          </cell>
          <cell r="AB1461">
            <v>0</v>
          </cell>
          <cell r="AC1461">
            <v>103.73839665965305</v>
          </cell>
          <cell r="AD1461">
            <v>19.143054885795841</v>
          </cell>
          <cell r="AE1461">
            <v>0</v>
          </cell>
          <cell r="AF1461">
            <v>19.143054885795841</v>
          </cell>
          <cell r="AG1461">
            <v>52.825191100199014</v>
          </cell>
          <cell r="AH1461">
            <v>0</v>
          </cell>
          <cell r="AI1461">
            <v>52.825191100199014</v>
          </cell>
          <cell r="AJ1461">
            <v>5.7833063243207823</v>
          </cell>
          <cell r="AK1461">
            <v>0</v>
          </cell>
          <cell r="AL1461">
            <v>5.7833063243207823</v>
          </cell>
          <cell r="AM1461">
            <v>0</v>
          </cell>
          <cell r="AN1461">
            <v>0</v>
          </cell>
          <cell r="AO1461">
            <v>0</v>
          </cell>
          <cell r="AP1461">
            <v>6.3299112357776174E-2</v>
          </cell>
          <cell r="AQ1461">
            <v>6.3299112357776174E-2</v>
          </cell>
          <cell r="AR1461">
            <v>181.48994896996868</v>
          </cell>
          <cell r="AS1461">
            <v>0</v>
          </cell>
        </row>
        <row r="1462">
          <cell r="A1462" t="str">
            <v>л/с №3000000162132</v>
          </cell>
          <cell r="B1462" t="str">
            <v>Кл. №216</v>
          </cell>
          <cell r="C1462" t="str">
            <v>Муратов Георгий Равильевич</v>
          </cell>
          <cell r="D1462">
            <v>44817</v>
          </cell>
          <cell r="E1462">
            <v>3.5</v>
          </cell>
          <cell r="F1462">
            <v>31</v>
          </cell>
          <cell r="G1462">
            <v>28</v>
          </cell>
          <cell r="H1462">
            <v>31</v>
          </cell>
          <cell r="I1462">
            <v>30</v>
          </cell>
          <cell r="J1462">
            <v>31</v>
          </cell>
          <cell r="K1462">
            <v>151</v>
          </cell>
          <cell r="V1462">
            <v>3.1658667079568228E-2</v>
          </cell>
          <cell r="W1462">
            <v>5.8420374811038586E-3</v>
          </cell>
          <cell r="X1462">
            <v>1.6121081415423566E-2</v>
          </cell>
          <cell r="Y1462">
            <v>1.7649373369585043E-3</v>
          </cell>
          <cell r="Z1462">
            <v>0</v>
          </cell>
          <cell r="AA1462">
            <v>90.77109707719643</v>
          </cell>
          <cell r="AB1462">
            <v>0</v>
          </cell>
          <cell r="AC1462">
            <v>90.77109707719643</v>
          </cell>
          <cell r="AD1462">
            <v>16.750173025071362</v>
          </cell>
          <cell r="AE1462">
            <v>0</v>
          </cell>
          <cell r="AF1462">
            <v>16.750173025071362</v>
          </cell>
          <cell r="AG1462">
            <v>46.22204221267414</v>
          </cell>
          <cell r="AH1462">
            <v>0</v>
          </cell>
          <cell r="AI1462">
            <v>46.22204221267414</v>
          </cell>
          <cell r="AJ1462">
            <v>5.0603930337806844</v>
          </cell>
          <cell r="AK1462">
            <v>0</v>
          </cell>
          <cell r="AL1462">
            <v>5.0603930337806844</v>
          </cell>
          <cell r="AM1462">
            <v>0</v>
          </cell>
          <cell r="AN1462">
            <v>0</v>
          </cell>
          <cell r="AO1462">
            <v>0</v>
          </cell>
          <cell r="AP1462">
            <v>5.5386723313054158E-2</v>
          </cell>
          <cell r="AQ1462">
            <v>5.5386723313054158E-2</v>
          </cell>
          <cell r="AR1462">
            <v>158.80370534872262</v>
          </cell>
          <cell r="AS1462">
            <v>0</v>
          </cell>
        </row>
        <row r="1463">
          <cell r="A1463" t="str">
            <v>л/с №3000000166532</v>
          </cell>
          <cell r="B1463" t="str">
            <v>Кл. №217</v>
          </cell>
          <cell r="C1463" t="str">
            <v>ГрандДевелопмент ООО</v>
          </cell>
          <cell r="D1463">
            <v>44879</v>
          </cell>
          <cell r="E1463">
            <v>3.8</v>
          </cell>
          <cell r="F1463">
            <v>31</v>
          </cell>
          <cell r="G1463">
            <v>28</v>
          </cell>
          <cell r="H1463">
            <v>31</v>
          </cell>
          <cell r="I1463">
            <v>30</v>
          </cell>
          <cell r="J1463">
            <v>31</v>
          </cell>
          <cell r="K1463">
            <v>151</v>
          </cell>
          <cell r="V1463">
            <v>3.437226711495979E-2</v>
          </cell>
          <cell r="W1463">
            <v>6.342783550912761E-3</v>
          </cell>
          <cell r="X1463">
            <v>1.750288839388844E-2</v>
          </cell>
          <cell r="Y1463">
            <v>1.9162176801263758E-3</v>
          </cell>
          <cell r="Z1463">
            <v>0</v>
          </cell>
          <cell r="AA1463">
            <v>98.55147682667041</v>
          </cell>
          <cell r="AB1463">
            <v>0</v>
          </cell>
          <cell r="AC1463">
            <v>98.55147682667041</v>
          </cell>
          <cell r="AD1463">
            <v>18.185902141506048</v>
          </cell>
          <cell r="AE1463">
            <v>0</v>
          </cell>
          <cell r="AF1463">
            <v>18.185902141506048</v>
          </cell>
          <cell r="AG1463">
            <v>50.183931545189054</v>
          </cell>
          <cell r="AH1463">
            <v>0</v>
          </cell>
          <cell r="AI1463">
            <v>50.183931545189054</v>
          </cell>
          <cell r="AJ1463">
            <v>5.4941410081047417</v>
          </cell>
          <cell r="AK1463">
            <v>0</v>
          </cell>
          <cell r="AL1463">
            <v>5.4941410081047417</v>
          </cell>
          <cell r="AM1463">
            <v>0</v>
          </cell>
          <cell r="AN1463">
            <v>0</v>
          </cell>
          <cell r="AO1463">
            <v>0</v>
          </cell>
          <cell r="AP1463">
            <v>6.0134156739887375E-2</v>
          </cell>
          <cell r="AQ1463">
            <v>6.0134156739887375E-2</v>
          </cell>
          <cell r="AR1463">
            <v>172.41545152147026</v>
          </cell>
          <cell r="AS1463">
            <v>0</v>
          </cell>
        </row>
        <row r="1464">
          <cell r="A1464" t="str">
            <v>л/с №3000000142444</v>
          </cell>
          <cell r="B1464" t="str">
            <v>Кл. №218</v>
          </cell>
          <cell r="C1464" t="str">
            <v>Донских Светлана Юрьевна</v>
          </cell>
          <cell r="D1464">
            <v>44481</v>
          </cell>
          <cell r="E1464">
            <v>3.3</v>
          </cell>
          <cell r="F1464">
            <v>31</v>
          </cell>
          <cell r="G1464">
            <v>28</v>
          </cell>
          <cell r="H1464">
            <v>31</v>
          </cell>
          <cell r="I1464">
            <v>30</v>
          </cell>
          <cell r="J1464">
            <v>31</v>
          </cell>
          <cell r="K1464">
            <v>151</v>
          </cell>
          <cell r="V1464">
            <v>2.9849600389307184E-2</v>
          </cell>
          <cell r="W1464">
            <v>5.5082067678979239E-3</v>
          </cell>
          <cell r="X1464">
            <v>1.5199876763113646E-2</v>
          </cell>
          <cell r="Y1464">
            <v>1.6640837748465897E-3</v>
          </cell>
          <cell r="Z1464">
            <v>0</v>
          </cell>
          <cell r="AA1464">
            <v>85.584177244213762</v>
          </cell>
          <cell r="AB1464">
            <v>0</v>
          </cell>
          <cell r="AC1464">
            <v>85.584177244213762</v>
          </cell>
          <cell r="AD1464">
            <v>15.793020280781569</v>
          </cell>
          <cell r="AE1464">
            <v>0</v>
          </cell>
          <cell r="AF1464">
            <v>15.793020280781569</v>
          </cell>
          <cell r="AG1464">
            <v>43.58078265766418</v>
          </cell>
          <cell r="AH1464">
            <v>0</v>
          </cell>
          <cell r="AI1464">
            <v>43.58078265766418</v>
          </cell>
          <cell r="AJ1464">
            <v>4.7712277175646447</v>
          </cell>
          <cell r="AK1464">
            <v>0</v>
          </cell>
          <cell r="AL1464">
            <v>4.7712277175646447</v>
          </cell>
          <cell r="AM1464">
            <v>0</v>
          </cell>
          <cell r="AN1464">
            <v>0</v>
          </cell>
          <cell r="AO1464">
            <v>0</v>
          </cell>
          <cell r="AP1464">
            <v>5.2221767695165344E-2</v>
          </cell>
          <cell r="AQ1464">
            <v>5.2221767695165344E-2</v>
          </cell>
          <cell r="AR1464">
            <v>149.72920790022417</v>
          </cell>
          <cell r="AS1464">
            <v>0</v>
          </cell>
        </row>
        <row r="1465">
          <cell r="A1465" t="str">
            <v>л/с №3000000142538</v>
          </cell>
          <cell r="B1465" t="str">
            <v>Кл. №219</v>
          </cell>
          <cell r="C1465" t="str">
            <v>Куртакова Екатерина Сергеевна</v>
          </cell>
          <cell r="D1465">
            <v>44485</v>
          </cell>
          <cell r="E1465">
            <v>4.5</v>
          </cell>
          <cell r="F1465">
            <v>31</v>
          </cell>
          <cell r="G1465">
            <v>28</v>
          </cell>
          <cell r="H1465">
            <v>31</v>
          </cell>
          <cell r="I1465">
            <v>30</v>
          </cell>
          <cell r="J1465">
            <v>31</v>
          </cell>
          <cell r="K1465">
            <v>151</v>
          </cell>
          <cell r="V1465">
            <v>4.0704000530873433E-2</v>
          </cell>
          <cell r="W1465">
            <v>7.5111910471335327E-3</v>
          </cell>
          <cell r="X1465">
            <v>2.0727104676973154E-2</v>
          </cell>
          <cell r="Y1465">
            <v>2.269205147518077E-3</v>
          </cell>
          <cell r="Z1465">
            <v>0</v>
          </cell>
          <cell r="AA1465">
            <v>116.70569624210968</v>
          </cell>
          <cell r="AB1465">
            <v>0</v>
          </cell>
          <cell r="AC1465">
            <v>116.70569624210968</v>
          </cell>
          <cell r="AD1465">
            <v>21.535936746520321</v>
          </cell>
          <cell r="AE1465">
            <v>0</v>
          </cell>
          <cell r="AF1465">
            <v>21.535936746520321</v>
          </cell>
          <cell r="AG1465">
            <v>59.428339987723888</v>
          </cell>
          <cell r="AH1465">
            <v>0</v>
          </cell>
          <cell r="AI1465">
            <v>59.428339987723888</v>
          </cell>
          <cell r="AJ1465">
            <v>6.5062196148608793</v>
          </cell>
          <cell r="AK1465">
            <v>0</v>
          </cell>
          <cell r="AL1465">
            <v>6.5062196148608793</v>
          </cell>
          <cell r="AM1465">
            <v>0</v>
          </cell>
          <cell r="AN1465">
            <v>0</v>
          </cell>
          <cell r="AO1465">
            <v>0</v>
          </cell>
          <cell r="AP1465">
            <v>7.1211501402498198E-2</v>
          </cell>
          <cell r="AQ1465">
            <v>7.1211501402498198E-2</v>
          </cell>
          <cell r="AR1465">
            <v>204.17619259121477</v>
          </cell>
          <cell r="AS1465">
            <v>0</v>
          </cell>
        </row>
        <row r="1466">
          <cell r="A1466" t="str">
            <v>л/с №3000000141140</v>
          </cell>
          <cell r="B1466" t="str">
            <v>Кл. №22</v>
          </cell>
          <cell r="C1466" t="str">
            <v>Скутнева Александра Алексеевна</v>
          </cell>
          <cell r="D1466">
            <v>44468</v>
          </cell>
          <cell r="E1466">
            <v>4.7</v>
          </cell>
          <cell r="F1466">
            <v>31</v>
          </cell>
          <cell r="G1466">
            <v>28</v>
          </cell>
          <cell r="H1466">
            <v>31</v>
          </cell>
          <cell r="I1466">
            <v>30</v>
          </cell>
          <cell r="J1466">
            <v>31</v>
          </cell>
          <cell r="K1466">
            <v>151</v>
          </cell>
          <cell r="V1466">
            <v>4.251306722113448E-2</v>
          </cell>
          <cell r="W1466">
            <v>7.8450217603394674E-3</v>
          </cell>
          <cell r="X1466">
            <v>2.1648309329283074E-2</v>
          </cell>
          <cell r="Y1466">
            <v>2.3700587096299915E-3</v>
          </cell>
          <cell r="Z1466">
            <v>0</v>
          </cell>
          <cell r="AA1466">
            <v>121.89261607509235</v>
          </cell>
          <cell r="AB1466">
            <v>0</v>
          </cell>
          <cell r="AC1466">
            <v>121.89261607509235</v>
          </cell>
          <cell r="AD1466">
            <v>22.493089490810114</v>
          </cell>
          <cell r="AE1466">
            <v>0</v>
          </cell>
          <cell r="AF1466">
            <v>22.493089490810114</v>
          </cell>
          <cell r="AG1466">
            <v>62.06959954273384</v>
          </cell>
          <cell r="AH1466">
            <v>0</v>
          </cell>
          <cell r="AI1466">
            <v>62.06959954273384</v>
          </cell>
          <cell r="AJ1466">
            <v>6.7953849310769181</v>
          </cell>
          <cell r="AK1466">
            <v>0</v>
          </cell>
          <cell r="AL1466">
            <v>6.7953849310769181</v>
          </cell>
          <cell r="AM1466">
            <v>0</v>
          </cell>
          <cell r="AN1466">
            <v>0</v>
          </cell>
          <cell r="AO1466">
            <v>0</v>
          </cell>
          <cell r="AP1466">
            <v>7.4376457020387005E-2</v>
          </cell>
          <cell r="AQ1466">
            <v>7.4376457020387005E-2</v>
          </cell>
          <cell r="AR1466">
            <v>213.25069003971319</v>
          </cell>
          <cell r="AS1466">
            <v>0</v>
          </cell>
        </row>
        <row r="1467">
          <cell r="A1467" t="str">
            <v>л/с №3000000136546</v>
          </cell>
          <cell r="B1467" t="str">
            <v>Кл. №220</v>
          </cell>
          <cell r="C1467" t="str">
            <v>Новые Технологии в Строительстве и Недвижимости ООО</v>
          </cell>
          <cell r="D1467">
            <v>44343</v>
          </cell>
          <cell r="E1467">
            <v>3.7</v>
          </cell>
          <cell r="F1467">
            <v>4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4</v>
          </cell>
          <cell r="V1467">
            <v>4.3184172606231313E-3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12.381679601313429</v>
          </cell>
          <cell r="AB1467">
            <v>0</v>
          </cell>
          <cell r="AC1467">
            <v>12.381679601313429</v>
          </cell>
          <cell r="AD1467">
            <v>0</v>
          </cell>
          <cell r="AE1467">
            <v>0</v>
          </cell>
          <cell r="AF1467">
            <v>0</v>
          </cell>
          <cell r="AG1467">
            <v>0</v>
          </cell>
          <cell r="AH1467">
            <v>0</v>
          </cell>
          <cell r="AI1467">
            <v>0</v>
          </cell>
          <cell r="AJ1467">
            <v>0</v>
          </cell>
          <cell r="AK1467">
            <v>0</v>
          </cell>
          <cell r="AL1467">
            <v>0</v>
          </cell>
          <cell r="AM1467">
            <v>0</v>
          </cell>
          <cell r="AN1467">
            <v>0</v>
          </cell>
          <cell r="AO1467">
            <v>0</v>
          </cell>
          <cell r="AP1467">
            <v>4.3184172606231313E-3</v>
          </cell>
          <cell r="AQ1467">
            <v>4.3184172606231313E-3</v>
          </cell>
          <cell r="AR1467">
            <v>12.381679601313429</v>
          </cell>
          <cell r="AS1467">
            <v>0</v>
          </cell>
        </row>
        <row r="1468">
          <cell r="A1468" t="str">
            <v>л/с №3000000142146</v>
          </cell>
          <cell r="B1468" t="str">
            <v>Кл. №221</v>
          </cell>
          <cell r="C1468" t="str">
            <v>Жамьянова Бальжима Батоболотовна</v>
          </cell>
          <cell r="D1468">
            <v>44474</v>
          </cell>
          <cell r="E1468">
            <v>3.4</v>
          </cell>
          <cell r="F1468">
            <v>31</v>
          </cell>
          <cell r="G1468">
            <v>28</v>
          </cell>
          <cell r="H1468">
            <v>31</v>
          </cell>
          <cell r="I1468">
            <v>30</v>
          </cell>
          <cell r="J1468">
            <v>31</v>
          </cell>
          <cell r="K1468">
            <v>151</v>
          </cell>
          <cell r="V1468">
            <v>3.0754133734437705E-2</v>
          </cell>
          <cell r="W1468">
            <v>5.6751221245008908E-3</v>
          </cell>
          <cell r="X1468">
            <v>1.5660479089268604E-2</v>
          </cell>
          <cell r="Y1468">
            <v>1.7145105559025471E-3</v>
          </cell>
          <cell r="Z1468">
            <v>0</v>
          </cell>
          <cell r="AA1468">
            <v>88.177637160705089</v>
          </cell>
          <cell r="AB1468">
            <v>0</v>
          </cell>
          <cell r="AC1468">
            <v>88.177637160705089</v>
          </cell>
          <cell r="AD1468">
            <v>16.271596652926462</v>
          </cell>
          <cell r="AE1468">
            <v>0</v>
          </cell>
          <cell r="AF1468">
            <v>16.271596652926462</v>
          </cell>
          <cell r="AG1468">
            <v>44.901412435169156</v>
          </cell>
          <cell r="AH1468">
            <v>0</v>
          </cell>
          <cell r="AI1468">
            <v>44.901412435169156</v>
          </cell>
          <cell r="AJ1468">
            <v>4.915810375672665</v>
          </cell>
          <cell r="AK1468">
            <v>0</v>
          </cell>
          <cell r="AL1468">
            <v>4.915810375672665</v>
          </cell>
          <cell r="AM1468">
            <v>0</v>
          </cell>
          <cell r="AN1468">
            <v>0</v>
          </cell>
          <cell r="AO1468">
            <v>0</v>
          </cell>
          <cell r="AP1468">
            <v>5.3804245504109748E-2</v>
          </cell>
          <cell r="AQ1468">
            <v>5.3804245504109748E-2</v>
          </cell>
          <cell r="AR1468">
            <v>154.26645662447336</v>
          </cell>
          <cell r="AS1468">
            <v>0</v>
          </cell>
        </row>
        <row r="1469">
          <cell r="A1469" t="str">
            <v>л/с №3000000150718</v>
          </cell>
          <cell r="B1469" t="str">
            <v>Кл. №222</v>
          </cell>
          <cell r="C1469" t="str">
            <v>Белов Илья Михайлович</v>
          </cell>
          <cell r="D1469">
            <v>44608</v>
          </cell>
          <cell r="E1469">
            <v>3.8</v>
          </cell>
          <cell r="F1469">
            <v>31</v>
          </cell>
          <cell r="G1469">
            <v>28</v>
          </cell>
          <cell r="H1469">
            <v>31</v>
          </cell>
          <cell r="I1469">
            <v>30</v>
          </cell>
          <cell r="J1469">
            <v>31</v>
          </cell>
          <cell r="K1469">
            <v>151</v>
          </cell>
          <cell r="V1469">
            <v>3.437226711495979E-2</v>
          </cell>
          <cell r="W1469">
            <v>6.342783550912761E-3</v>
          </cell>
          <cell r="X1469">
            <v>1.750288839388844E-2</v>
          </cell>
          <cell r="Y1469">
            <v>1.9162176801263758E-3</v>
          </cell>
          <cell r="Z1469">
            <v>0</v>
          </cell>
          <cell r="AA1469">
            <v>98.55147682667041</v>
          </cell>
          <cell r="AB1469">
            <v>0</v>
          </cell>
          <cell r="AC1469">
            <v>98.55147682667041</v>
          </cell>
          <cell r="AD1469">
            <v>18.185902141506048</v>
          </cell>
          <cell r="AE1469">
            <v>0</v>
          </cell>
          <cell r="AF1469">
            <v>18.185902141506048</v>
          </cell>
          <cell r="AG1469">
            <v>50.183931545189054</v>
          </cell>
          <cell r="AH1469">
            <v>0</v>
          </cell>
          <cell r="AI1469">
            <v>50.183931545189054</v>
          </cell>
          <cell r="AJ1469">
            <v>5.4941410081047417</v>
          </cell>
          <cell r="AK1469">
            <v>0</v>
          </cell>
          <cell r="AL1469">
            <v>5.4941410081047417</v>
          </cell>
          <cell r="AM1469">
            <v>0</v>
          </cell>
          <cell r="AN1469">
            <v>0</v>
          </cell>
          <cell r="AO1469">
            <v>0</v>
          </cell>
          <cell r="AP1469">
            <v>6.0134156739887375E-2</v>
          </cell>
          <cell r="AQ1469">
            <v>6.0134156739887375E-2</v>
          </cell>
          <cell r="AR1469">
            <v>172.41545152147026</v>
          </cell>
          <cell r="AS1469">
            <v>0</v>
          </cell>
        </row>
        <row r="1470">
          <cell r="A1470" t="str">
            <v>л/с №3000000147098</v>
          </cell>
          <cell r="B1470" t="str">
            <v>Кл. №223</v>
          </cell>
          <cell r="C1470" t="str">
            <v>Соколова Олеся Валерьевна</v>
          </cell>
          <cell r="D1470">
            <v>44536</v>
          </cell>
          <cell r="E1470">
            <v>3.6</v>
          </cell>
          <cell r="F1470">
            <v>31</v>
          </cell>
          <cell r="G1470">
            <v>28</v>
          </cell>
          <cell r="H1470">
            <v>31</v>
          </cell>
          <cell r="I1470">
            <v>30</v>
          </cell>
          <cell r="J1470">
            <v>31</v>
          </cell>
          <cell r="K1470">
            <v>151</v>
          </cell>
          <cell r="V1470">
            <v>3.2563200424698749E-2</v>
          </cell>
          <cell r="W1470">
            <v>6.0089528377068263E-3</v>
          </cell>
          <cell r="X1470">
            <v>1.6581683741578524E-2</v>
          </cell>
          <cell r="Y1470">
            <v>1.8153641180144616E-3</v>
          </cell>
          <cell r="Z1470">
            <v>0</v>
          </cell>
          <cell r="AA1470">
            <v>93.364556993687756</v>
          </cell>
          <cell r="AB1470">
            <v>0</v>
          </cell>
          <cell r="AC1470">
            <v>93.364556993687756</v>
          </cell>
          <cell r="AD1470">
            <v>17.228749397216259</v>
          </cell>
          <cell r="AE1470">
            <v>0</v>
          </cell>
          <cell r="AF1470">
            <v>17.228749397216259</v>
          </cell>
          <cell r="AG1470">
            <v>47.542671990179109</v>
          </cell>
          <cell r="AH1470">
            <v>0</v>
          </cell>
          <cell r="AI1470">
            <v>47.542671990179109</v>
          </cell>
          <cell r="AJ1470">
            <v>5.2049756918887038</v>
          </cell>
          <cell r="AK1470">
            <v>0</v>
          </cell>
          <cell r="AL1470">
            <v>5.2049756918887038</v>
          </cell>
          <cell r="AM1470">
            <v>0</v>
          </cell>
          <cell r="AN1470">
            <v>0</v>
          </cell>
          <cell r="AO1470">
            <v>0</v>
          </cell>
          <cell r="AP1470">
            <v>5.6969201121998561E-2</v>
          </cell>
          <cell r="AQ1470">
            <v>5.6969201121998561E-2</v>
          </cell>
          <cell r="AR1470">
            <v>163.34095407297181</v>
          </cell>
          <cell r="AS1470">
            <v>0</v>
          </cell>
        </row>
        <row r="1471">
          <cell r="A1471" t="str">
            <v>л/с №3000000142543</v>
          </cell>
          <cell r="B1471" t="str">
            <v>Кл. №224</v>
          </cell>
          <cell r="C1471" t="str">
            <v>Гаранян Григорий Андреевич</v>
          </cell>
          <cell r="D1471">
            <v>44485</v>
          </cell>
          <cell r="E1471">
            <v>4</v>
          </cell>
          <cell r="F1471">
            <v>31</v>
          </cell>
          <cell r="G1471">
            <v>28</v>
          </cell>
          <cell r="H1471">
            <v>31</v>
          </cell>
          <cell r="I1471">
            <v>30</v>
          </cell>
          <cell r="J1471">
            <v>31</v>
          </cell>
          <cell r="K1471">
            <v>151</v>
          </cell>
          <cell r="V1471">
            <v>3.6181333805220831E-2</v>
          </cell>
          <cell r="W1471">
            <v>6.6766142641186957E-3</v>
          </cell>
          <cell r="X1471">
            <v>1.842409304619836E-2</v>
          </cell>
          <cell r="Y1471">
            <v>2.0170712422382907E-3</v>
          </cell>
          <cell r="Z1471">
            <v>0</v>
          </cell>
          <cell r="AA1471">
            <v>103.73839665965305</v>
          </cell>
          <cell r="AB1471">
            <v>0</v>
          </cell>
          <cell r="AC1471">
            <v>103.73839665965305</v>
          </cell>
          <cell r="AD1471">
            <v>19.143054885795841</v>
          </cell>
          <cell r="AE1471">
            <v>0</v>
          </cell>
          <cell r="AF1471">
            <v>19.143054885795841</v>
          </cell>
          <cell r="AG1471">
            <v>52.825191100199014</v>
          </cell>
          <cell r="AH1471">
            <v>0</v>
          </cell>
          <cell r="AI1471">
            <v>52.825191100199014</v>
          </cell>
          <cell r="AJ1471">
            <v>5.7833063243207823</v>
          </cell>
          <cell r="AK1471">
            <v>0</v>
          </cell>
          <cell r="AL1471">
            <v>5.7833063243207823</v>
          </cell>
          <cell r="AM1471">
            <v>0</v>
          </cell>
          <cell r="AN1471">
            <v>0</v>
          </cell>
          <cell r="AO1471">
            <v>0</v>
          </cell>
          <cell r="AP1471">
            <v>6.3299112357776174E-2</v>
          </cell>
          <cell r="AQ1471">
            <v>6.3299112357776174E-2</v>
          </cell>
          <cell r="AR1471">
            <v>181.48994896996868</v>
          </cell>
          <cell r="AS1471">
            <v>0</v>
          </cell>
        </row>
        <row r="1472">
          <cell r="A1472" t="str">
            <v>л/с №3000000166431</v>
          </cell>
          <cell r="B1472" t="str">
            <v>Кл. №225</v>
          </cell>
          <cell r="C1472" t="str">
            <v>Швец Елизавета Андреевна</v>
          </cell>
          <cell r="D1472">
            <v>44890</v>
          </cell>
          <cell r="E1472">
            <v>4.5999999999999996</v>
          </cell>
          <cell r="F1472">
            <v>31</v>
          </cell>
          <cell r="G1472">
            <v>28</v>
          </cell>
          <cell r="H1472">
            <v>31</v>
          </cell>
          <cell r="I1472">
            <v>30</v>
          </cell>
          <cell r="J1472">
            <v>31</v>
          </cell>
          <cell r="K1472">
            <v>151</v>
          </cell>
          <cell r="V1472">
            <v>4.1608533876003953E-2</v>
          </cell>
          <cell r="W1472">
            <v>7.6781064037364996E-3</v>
          </cell>
          <cell r="X1472">
            <v>2.1187707003128112E-2</v>
          </cell>
          <cell r="Y1472">
            <v>2.319631928574034E-3</v>
          </cell>
          <cell r="Z1472">
            <v>0</v>
          </cell>
          <cell r="AA1472">
            <v>119.29915615860101</v>
          </cell>
          <cell r="AB1472">
            <v>0</v>
          </cell>
          <cell r="AC1472">
            <v>119.29915615860101</v>
          </cell>
          <cell r="AD1472">
            <v>22.014513118665217</v>
          </cell>
          <cell r="AE1472">
            <v>0</v>
          </cell>
          <cell r="AF1472">
            <v>22.014513118665217</v>
          </cell>
          <cell r="AG1472">
            <v>60.748969765228857</v>
          </cell>
          <cell r="AH1472">
            <v>0</v>
          </cell>
          <cell r="AI1472">
            <v>60.748969765228857</v>
          </cell>
          <cell r="AJ1472">
            <v>6.6508022729688987</v>
          </cell>
          <cell r="AK1472">
            <v>0</v>
          </cell>
          <cell r="AL1472">
            <v>6.6508022729688987</v>
          </cell>
          <cell r="AM1472">
            <v>0</v>
          </cell>
          <cell r="AN1472">
            <v>0</v>
          </cell>
          <cell r="AO1472">
            <v>0</v>
          </cell>
          <cell r="AP1472">
            <v>7.2793979211442608E-2</v>
          </cell>
          <cell r="AQ1472">
            <v>7.2793979211442608E-2</v>
          </cell>
          <cell r="AR1472">
            <v>208.713441315464</v>
          </cell>
          <cell r="AS1472">
            <v>0</v>
          </cell>
        </row>
        <row r="1473">
          <cell r="A1473" t="str">
            <v>л/с №3000000142566</v>
          </cell>
          <cell r="B1473" t="str">
            <v>Кл. №226</v>
          </cell>
          <cell r="C1473" t="str">
            <v>Максимовский Алексей Владимирович</v>
          </cell>
          <cell r="D1473">
            <v>44486</v>
          </cell>
          <cell r="E1473">
            <v>4.4000000000000004</v>
          </cell>
          <cell r="F1473">
            <v>31</v>
          </cell>
          <cell r="G1473">
            <v>28</v>
          </cell>
          <cell r="H1473">
            <v>31</v>
          </cell>
          <cell r="I1473">
            <v>30</v>
          </cell>
          <cell r="J1473">
            <v>31</v>
          </cell>
          <cell r="K1473">
            <v>151</v>
          </cell>
          <cell r="V1473">
            <v>3.9799467185742919E-2</v>
          </cell>
          <cell r="W1473">
            <v>7.3442756905305658E-3</v>
          </cell>
          <cell r="X1473">
            <v>2.0266502350818196E-2</v>
          </cell>
          <cell r="Y1473">
            <v>2.21877836646212E-3</v>
          </cell>
          <cell r="Z1473">
            <v>0</v>
          </cell>
          <cell r="AA1473">
            <v>114.11223632561838</v>
          </cell>
          <cell r="AB1473">
            <v>0</v>
          </cell>
          <cell r="AC1473">
            <v>114.11223632561838</v>
          </cell>
          <cell r="AD1473">
            <v>21.057360374375428</v>
          </cell>
          <cell r="AE1473">
            <v>0</v>
          </cell>
          <cell r="AF1473">
            <v>21.057360374375428</v>
          </cell>
          <cell r="AG1473">
            <v>58.107710210218912</v>
          </cell>
          <cell r="AH1473">
            <v>0</v>
          </cell>
          <cell r="AI1473">
            <v>58.107710210218912</v>
          </cell>
          <cell r="AJ1473">
            <v>6.3616369567528608</v>
          </cell>
          <cell r="AK1473">
            <v>0</v>
          </cell>
          <cell r="AL1473">
            <v>6.3616369567528608</v>
          </cell>
          <cell r="AM1473">
            <v>0</v>
          </cell>
          <cell r="AN1473">
            <v>0</v>
          </cell>
          <cell r="AO1473">
            <v>0</v>
          </cell>
          <cell r="AP1473">
            <v>6.9629023593553802E-2</v>
          </cell>
          <cell r="AQ1473">
            <v>6.9629023593553802E-2</v>
          </cell>
          <cell r="AR1473">
            <v>199.63894386696558</v>
          </cell>
          <cell r="AS1473">
            <v>0</v>
          </cell>
        </row>
        <row r="1474">
          <cell r="A1474" t="str">
            <v>л/с №3000000136548</v>
          </cell>
          <cell r="B1474" t="str">
            <v>Кл. №227</v>
          </cell>
          <cell r="C1474" t="str">
            <v>Новые Технологии в Строительстве и Недвижимости ООО</v>
          </cell>
          <cell r="D1474">
            <v>44343</v>
          </cell>
          <cell r="E1474">
            <v>4.8</v>
          </cell>
          <cell r="F1474">
            <v>31</v>
          </cell>
          <cell r="G1474">
            <v>28</v>
          </cell>
          <cell r="H1474">
            <v>31</v>
          </cell>
          <cell r="I1474">
            <v>30</v>
          </cell>
          <cell r="J1474">
            <v>3</v>
          </cell>
          <cell r="K1474">
            <v>123</v>
          </cell>
          <cell r="V1474">
            <v>4.3417600566264994E-2</v>
          </cell>
          <cell r="W1474">
            <v>8.0119371169424351E-3</v>
          </cell>
          <cell r="X1474">
            <v>2.2108911655438032E-2</v>
          </cell>
          <cell r="Y1474">
            <v>2.4204854906859489E-3</v>
          </cell>
          <cell r="Z1474">
            <v>0</v>
          </cell>
          <cell r="AA1474">
            <v>124.48607599158366</v>
          </cell>
          <cell r="AB1474">
            <v>0</v>
          </cell>
          <cell r="AC1474">
            <v>124.48607599158366</v>
          </cell>
          <cell r="AD1474">
            <v>22.97166586295501</v>
          </cell>
          <cell r="AE1474">
            <v>0</v>
          </cell>
          <cell r="AF1474">
            <v>22.97166586295501</v>
          </cell>
          <cell r="AG1474">
            <v>63.390229320238817</v>
          </cell>
          <cell r="AH1474">
            <v>0</v>
          </cell>
          <cell r="AI1474">
            <v>63.390229320238817</v>
          </cell>
          <cell r="AJ1474">
            <v>6.9399675891849384</v>
          </cell>
          <cell r="AK1474">
            <v>0</v>
          </cell>
          <cell r="AL1474">
            <v>6.9399675891849384</v>
          </cell>
          <cell r="AM1474">
            <v>0</v>
          </cell>
          <cell r="AN1474">
            <v>0</v>
          </cell>
          <cell r="AO1474">
            <v>0</v>
          </cell>
          <cell r="AP1474">
            <v>7.5958934829331415E-2</v>
          </cell>
          <cell r="AQ1474">
            <v>7.5958934829331415E-2</v>
          </cell>
          <cell r="AR1474">
            <v>217.78793876396244</v>
          </cell>
          <cell r="AS1474">
            <v>0</v>
          </cell>
        </row>
        <row r="1475">
          <cell r="A1475" t="str">
            <v>л/с №3000000163319</v>
          </cell>
          <cell r="B1475" t="str">
            <v>Кл. №228</v>
          </cell>
          <cell r="C1475" t="str">
            <v>Борисова Анастасия Борисовна</v>
          </cell>
          <cell r="D1475">
            <v>44610</v>
          </cell>
          <cell r="E1475">
            <v>4.9000000000000004</v>
          </cell>
          <cell r="F1475">
            <v>31</v>
          </cell>
          <cell r="G1475">
            <v>28</v>
          </cell>
          <cell r="H1475">
            <v>31</v>
          </cell>
          <cell r="I1475">
            <v>30</v>
          </cell>
          <cell r="J1475">
            <v>31</v>
          </cell>
          <cell r="K1475">
            <v>151</v>
          </cell>
          <cell r="V1475">
            <v>4.4322133911395521E-2</v>
          </cell>
          <cell r="W1475">
            <v>8.1788524735454029E-3</v>
          </cell>
          <cell r="X1475">
            <v>2.2569513981592994E-2</v>
          </cell>
          <cell r="Y1475">
            <v>2.4709122717419063E-3</v>
          </cell>
          <cell r="Z1475">
            <v>0</v>
          </cell>
          <cell r="AA1475">
            <v>127.079535908075</v>
          </cell>
          <cell r="AB1475">
            <v>0</v>
          </cell>
          <cell r="AC1475">
            <v>127.079535908075</v>
          </cell>
          <cell r="AD1475">
            <v>23.450242235099907</v>
          </cell>
          <cell r="AE1475">
            <v>0</v>
          </cell>
          <cell r="AF1475">
            <v>23.450242235099907</v>
          </cell>
          <cell r="AG1475">
            <v>64.710859097743793</v>
          </cell>
          <cell r="AH1475">
            <v>0</v>
          </cell>
          <cell r="AI1475">
            <v>64.710859097743793</v>
          </cell>
          <cell r="AJ1475">
            <v>7.0845502472929587</v>
          </cell>
          <cell r="AK1475">
            <v>0</v>
          </cell>
          <cell r="AL1475">
            <v>7.0845502472929587</v>
          </cell>
          <cell r="AM1475">
            <v>0</v>
          </cell>
          <cell r="AN1475">
            <v>0</v>
          </cell>
          <cell r="AO1475">
            <v>0</v>
          </cell>
          <cell r="AP1475">
            <v>7.7541412638275839E-2</v>
          </cell>
          <cell r="AQ1475">
            <v>7.7541412638275839E-2</v>
          </cell>
          <cell r="AR1475">
            <v>222.3251874882117</v>
          </cell>
          <cell r="AS1475">
            <v>0</v>
          </cell>
        </row>
        <row r="1476">
          <cell r="A1476" t="str">
            <v>л/с №3000000136549</v>
          </cell>
          <cell r="B1476" t="str">
            <v>Кл. №229</v>
          </cell>
          <cell r="C1476" t="str">
            <v>Новые Технологии в Строительстве и Недвижимости ООО</v>
          </cell>
          <cell r="D1476">
            <v>44343</v>
          </cell>
          <cell r="E1476">
            <v>4.9000000000000004</v>
          </cell>
          <cell r="F1476">
            <v>31</v>
          </cell>
          <cell r="G1476">
            <v>28</v>
          </cell>
          <cell r="H1476">
            <v>31</v>
          </cell>
          <cell r="I1476">
            <v>12</v>
          </cell>
          <cell r="J1476">
            <v>0</v>
          </cell>
          <cell r="K1476">
            <v>102</v>
          </cell>
          <cell r="V1476">
            <v>4.4322133911395521E-2</v>
          </cell>
          <cell r="W1476">
            <v>8.1788524735454029E-3</v>
          </cell>
          <cell r="X1476">
            <v>2.2569513981592994E-2</v>
          </cell>
          <cell r="Y1476">
            <v>9.8836490869676262E-4</v>
          </cell>
          <cell r="Z1476">
            <v>0</v>
          </cell>
          <cell r="AA1476">
            <v>127.079535908075</v>
          </cell>
          <cell r="AB1476">
            <v>0</v>
          </cell>
          <cell r="AC1476">
            <v>127.079535908075</v>
          </cell>
          <cell r="AD1476">
            <v>23.450242235099907</v>
          </cell>
          <cell r="AE1476">
            <v>0</v>
          </cell>
          <cell r="AF1476">
            <v>23.450242235099907</v>
          </cell>
          <cell r="AG1476">
            <v>64.710859097743793</v>
          </cell>
          <cell r="AH1476">
            <v>0</v>
          </cell>
          <cell r="AI1476">
            <v>64.710859097743793</v>
          </cell>
          <cell r="AJ1476">
            <v>2.8338200989171836</v>
          </cell>
          <cell r="AK1476">
            <v>0</v>
          </cell>
          <cell r="AL1476">
            <v>2.8338200989171836</v>
          </cell>
          <cell r="AM1476">
            <v>0</v>
          </cell>
          <cell r="AN1476">
            <v>0</v>
          </cell>
          <cell r="AO1476">
            <v>0</v>
          </cell>
          <cell r="AP1476">
            <v>7.6058865275230689E-2</v>
          </cell>
          <cell r="AQ1476">
            <v>7.6058865275230689E-2</v>
          </cell>
          <cell r="AR1476">
            <v>218.0744573398359</v>
          </cell>
          <cell r="AS1476">
            <v>0</v>
          </cell>
        </row>
        <row r="1477">
          <cell r="A1477" t="str">
            <v>л/с №3000000146183</v>
          </cell>
          <cell r="B1477" t="str">
            <v>Кл. №23</v>
          </cell>
          <cell r="C1477" t="str">
            <v>Усачева Галина Григорьевна</v>
          </cell>
          <cell r="D1477">
            <v>44501</v>
          </cell>
          <cell r="E1477">
            <v>3.8</v>
          </cell>
          <cell r="F1477">
            <v>31</v>
          </cell>
          <cell r="G1477">
            <v>28</v>
          </cell>
          <cell r="H1477">
            <v>31</v>
          </cell>
          <cell r="I1477">
            <v>30</v>
          </cell>
          <cell r="J1477">
            <v>31</v>
          </cell>
          <cell r="K1477">
            <v>151</v>
          </cell>
          <cell r="V1477">
            <v>3.437226711495979E-2</v>
          </cell>
          <cell r="W1477">
            <v>6.342783550912761E-3</v>
          </cell>
          <cell r="X1477">
            <v>1.750288839388844E-2</v>
          </cell>
          <cell r="Y1477">
            <v>1.9162176801263758E-3</v>
          </cell>
          <cell r="Z1477">
            <v>0</v>
          </cell>
          <cell r="AA1477">
            <v>98.55147682667041</v>
          </cell>
          <cell r="AB1477">
            <v>0</v>
          </cell>
          <cell r="AC1477">
            <v>98.55147682667041</v>
          </cell>
          <cell r="AD1477">
            <v>18.185902141506048</v>
          </cell>
          <cell r="AE1477">
            <v>0</v>
          </cell>
          <cell r="AF1477">
            <v>18.185902141506048</v>
          </cell>
          <cell r="AG1477">
            <v>50.183931545189054</v>
          </cell>
          <cell r="AH1477">
            <v>0</v>
          </cell>
          <cell r="AI1477">
            <v>50.183931545189054</v>
          </cell>
          <cell r="AJ1477">
            <v>5.4941410081047417</v>
          </cell>
          <cell r="AK1477">
            <v>0</v>
          </cell>
          <cell r="AL1477">
            <v>5.4941410081047417</v>
          </cell>
          <cell r="AM1477">
            <v>0</v>
          </cell>
          <cell r="AN1477">
            <v>0</v>
          </cell>
          <cell r="AO1477">
            <v>0</v>
          </cell>
          <cell r="AP1477">
            <v>6.0134156739887375E-2</v>
          </cell>
          <cell r="AQ1477">
            <v>6.0134156739887375E-2</v>
          </cell>
          <cell r="AR1477">
            <v>172.41545152147026</v>
          </cell>
          <cell r="AS1477">
            <v>0</v>
          </cell>
        </row>
        <row r="1478">
          <cell r="A1478" t="str">
            <v>л/с №3000000136227</v>
          </cell>
          <cell r="B1478" t="str">
            <v>Кл. №230</v>
          </cell>
          <cell r="C1478" t="str">
            <v>СЗ КиноДевелопмент</v>
          </cell>
          <cell r="D1478">
            <v>44378</v>
          </cell>
          <cell r="E1478">
            <v>5.5</v>
          </cell>
          <cell r="F1478">
            <v>31</v>
          </cell>
          <cell r="G1478">
            <v>28</v>
          </cell>
          <cell r="H1478">
            <v>31</v>
          </cell>
          <cell r="I1478">
            <v>12</v>
          </cell>
          <cell r="J1478">
            <v>0</v>
          </cell>
          <cell r="K1478">
            <v>102</v>
          </cell>
          <cell r="V1478">
            <v>4.9749333982178644E-2</v>
          </cell>
          <cell r="W1478">
            <v>9.180344613163206E-3</v>
          </cell>
          <cell r="X1478">
            <v>2.5333127938522746E-2</v>
          </cell>
          <cell r="Y1478">
            <v>1.10938918323106E-3</v>
          </cell>
          <cell r="Z1478">
            <v>0</v>
          </cell>
          <cell r="AA1478">
            <v>142.64029540702296</v>
          </cell>
          <cell r="AB1478">
            <v>0</v>
          </cell>
          <cell r="AC1478">
            <v>142.64029540702296</v>
          </cell>
          <cell r="AD1478">
            <v>26.321700467969279</v>
          </cell>
          <cell r="AE1478">
            <v>0</v>
          </cell>
          <cell r="AF1478">
            <v>26.321700467969279</v>
          </cell>
          <cell r="AG1478">
            <v>72.634637762773636</v>
          </cell>
          <cell r="AH1478">
            <v>0</v>
          </cell>
          <cell r="AI1478">
            <v>72.634637762773636</v>
          </cell>
          <cell r="AJ1478">
            <v>3.1808184783764304</v>
          </cell>
          <cell r="AK1478">
            <v>0</v>
          </cell>
          <cell r="AL1478">
            <v>3.1808184783764304</v>
          </cell>
          <cell r="AM1478">
            <v>0</v>
          </cell>
          <cell r="AN1478">
            <v>0</v>
          </cell>
          <cell r="AO1478">
            <v>0</v>
          </cell>
          <cell r="AP1478">
            <v>8.5372195717095659E-2</v>
          </cell>
          <cell r="AQ1478">
            <v>8.5372195717095659E-2</v>
          </cell>
          <cell r="AR1478">
            <v>244.77745211614231</v>
          </cell>
          <cell r="AS1478">
            <v>0</v>
          </cell>
        </row>
        <row r="1479">
          <cell r="A1479" t="str">
            <v>л/с №3000000148553</v>
          </cell>
          <cell r="B1479" t="str">
            <v>Кл. №231</v>
          </cell>
          <cell r="C1479" t="str">
            <v>Чернышова Евгения Владимировна</v>
          </cell>
          <cell r="D1479">
            <v>44573</v>
          </cell>
          <cell r="E1479">
            <v>4.7</v>
          </cell>
          <cell r="F1479">
            <v>31</v>
          </cell>
          <cell r="G1479">
            <v>28</v>
          </cell>
          <cell r="H1479">
            <v>31</v>
          </cell>
          <cell r="I1479">
            <v>30</v>
          </cell>
          <cell r="J1479">
            <v>31</v>
          </cell>
          <cell r="K1479">
            <v>151</v>
          </cell>
          <cell r="V1479">
            <v>4.251306722113448E-2</v>
          </cell>
          <cell r="W1479">
            <v>7.8450217603394674E-3</v>
          </cell>
          <cell r="X1479">
            <v>2.1648309329283074E-2</v>
          </cell>
          <cell r="Y1479">
            <v>2.3700587096299915E-3</v>
          </cell>
          <cell r="Z1479">
            <v>0</v>
          </cell>
          <cell r="AA1479">
            <v>121.89261607509235</v>
          </cell>
          <cell r="AB1479">
            <v>0</v>
          </cell>
          <cell r="AC1479">
            <v>121.89261607509235</v>
          </cell>
          <cell r="AD1479">
            <v>22.493089490810114</v>
          </cell>
          <cell r="AE1479">
            <v>0</v>
          </cell>
          <cell r="AF1479">
            <v>22.493089490810114</v>
          </cell>
          <cell r="AG1479">
            <v>62.06959954273384</v>
          </cell>
          <cell r="AH1479">
            <v>0</v>
          </cell>
          <cell r="AI1479">
            <v>62.06959954273384</v>
          </cell>
          <cell r="AJ1479">
            <v>6.7953849310769181</v>
          </cell>
          <cell r="AK1479">
            <v>0</v>
          </cell>
          <cell r="AL1479">
            <v>6.7953849310769181</v>
          </cell>
          <cell r="AM1479">
            <v>0</v>
          </cell>
          <cell r="AN1479">
            <v>0</v>
          </cell>
          <cell r="AO1479">
            <v>0</v>
          </cell>
          <cell r="AP1479">
            <v>7.4376457020387005E-2</v>
          </cell>
          <cell r="AQ1479">
            <v>7.4376457020387005E-2</v>
          </cell>
          <cell r="AR1479">
            <v>213.25069003971319</v>
          </cell>
          <cell r="AS1479">
            <v>0</v>
          </cell>
        </row>
        <row r="1480">
          <cell r="A1480" t="str">
            <v>л/с №3000000145622</v>
          </cell>
          <cell r="B1480" t="str">
            <v>Кл. №232</v>
          </cell>
          <cell r="C1480" t="str">
            <v>Лашкирин Валерий Сергеевич</v>
          </cell>
          <cell r="D1480">
            <v>44519</v>
          </cell>
          <cell r="E1480">
            <v>4.3</v>
          </cell>
          <cell r="F1480">
            <v>31</v>
          </cell>
          <cell r="G1480">
            <v>28</v>
          </cell>
          <cell r="H1480">
            <v>31</v>
          </cell>
          <cell r="I1480">
            <v>30</v>
          </cell>
          <cell r="J1480">
            <v>31</v>
          </cell>
          <cell r="K1480">
            <v>151</v>
          </cell>
          <cell r="V1480">
            <v>3.8894933840612392E-2</v>
          </cell>
          <cell r="W1480">
            <v>7.1773603339275963E-3</v>
          </cell>
          <cell r="X1480">
            <v>1.9805900024663238E-2</v>
          </cell>
          <cell r="Y1480">
            <v>2.1683515854061626E-3</v>
          </cell>
          <cell r="Z1480">
            <v>0</v>
          </cell>
          <cell r="AA1480">
            <v>111.51877640912703</v>
          </cell>
          <cell r="AB1480">
            <v>0</v>
          </cell>
          <cell r="AC1480">
            <v>111.51877640912703</v>
          </cell>
          <cell r="AD1480">
            <v>20.578784002230524</v>
          </cell>
          <cell r="AE1480">
            <v>0</v>
          </cell>
          <cell r="AF1480">
            <v>20.578784002230524</v>
          </cell>
          <cell r="AG1480">
            <v>56.787080432713942</v>
          </cell>
          <cell r="AH1480">
            <v>0</v>
          </cell>
          <cell r="AI1480">
            <v>56.787080432713942</v>
          </cell>
          <cell r="AJ1480">
            <v>6.2170542986448405</v>
          </cell>
          <cell r="AK1480">
            <v>0</v>
          </cell>
          <cell r="AL1480">
            <v>6.2170542986448405</v>
          </cell>
          <cell r="AM1480">
            <v>0</v>
          </cell>
          <cell r="AN1480">
            <v>0</v>
          </cell>
          <cell r="AO1480">
            <v>0</v>
          </cell>
          <cell r="AP1480">
            <v>6.8046545784609391E-2</v>
          </cell>
          <cell r="AQ1480">
            <v>6.8046545784609391E-2</v>
          </cell>
          <cell r="AR1480">
            <v>195.10169514271635</v>
          </cell>
          <cell r="AS1480">
            <v>0</v>
          </cell>
        </row>
        <row r="1481">
          <cell r="A1481" t="str">
            <v>л/с №3000000136413</v>
          </cell>
          <cell r="B1481" t="str">
            <v>Кл. №233</v>
          </cell>
          <cell r="C1481" t="str">
            <v>Новые Технологии в Строительстве и Недвижимости ООО</v>
          </cell>
          <cell r="D1481">
            <v>44343</v>
          </cell>
          <cell r="E1481">
            <v>5.6</v>
          </cell>
          <cell r="F1481">
            <v>31</v>
          </cell>
          <cell r="G1481">
            <v>28</v>
          </cell>
          <cell r="H1481">
            <v>31</v>
          </cell>
          <cell r="I1481">
            <v>30</v>
          </cell>
          <cell r="J1481">
            <v>31</v>
          </cell>
          <cell r="K1481">
            <v>151</v>
          </cell>
          <cell r="V1481">
            <v>5.0653867327309157E-2</v>
          </cell>
          <cell r="W1481">
            <v>9.3472599697661737E-3</v>
          </cell>
          <cell r="X1481">
            <v>2.5793730264677704E-2</v>
          </cell>
          <cell r="Y1481">
            <v>2.8238997391336067E-3</v>
          </cell>
          <cell r="Z1481">
            <v>0</v>
          </cell>
          <cell r="AA1481">
            <v>145.23375532351426</v>
          </cell>
          <cell r="AB1481">
            <v>0</v>
          </cell>
          <cell r="AC1481">
            <v>145.23375532351426</v>
          </cell>
          <cell r="AD1481">
            <v>26.800276840114176</v>
          </cell>
          <cell r="AE1481">
            <v>0</v>
          </cell>
          <cell r="AF1481">
            <v>26.800276840114176</v>
          </cell>
          <cell r="AG1481">
            <v>73.955267540278612</v>
          </cell>
          <cell r="AH1481">
            <v>0</v>
          </cell>
          <cell r="AI1481">
            <v>73.955267540278612</v>
          </cell>
          <cell r="AJ1481">
            <v>8.0966288540490936</v>
          </cell>
          <cell r="AK1481">
            <v>0</v>
          </cell>
          <cell r="AL1481">
            <v>8.0966288540490936</v>
          </cell>
          <cell r="AM1481">
            <v>0</v>
          </cell>
          <cell r="AN1481">
            <v>0</v>
          </cell>
          <cell r="AO1481">
            <v>0</v>
          </cell>
          <cell r="AP1481">
            <v>8.8618757300886641E-2</v>
          </cell>
          <cell r="AQ1481">
            <v>8.8618757300886641E-2</v>
          </cell>
          <cell r="AR1481">
            <v>254.08592855795615</v>
          </cell>
          <cell r="AS1481">
            <v>0</v>
          </cell>
        </row>
        <row r="1482">
          <cell r="A1482" t="str">
            <v>л/с №3000000136418</v>
          </cell>
          <cell r="B1482" t="str">
            <v>Кл. №234</v>
          </cell>
          <cell r="C1482" t="str">
            <v>Новые Технологии в Строительстве и Недвижимости ООО</v>
          </cell>
          <cell r="D1482">
            <v>44343</v>
          </cell>
          <cell r="E1482">
            <v>4.8</v>
          </cell>
          <cell r="F1482">
            <v>31</v>
          </cell>
          <cell r="G1482">
            <v>28</v>
          </cell>
          <cell r="H1482">
            <v>31</v>
          </cell>
          <cell r="I1482">
            <v>30</v>
          </cell>
          <cell r="J1482">
            <v>1</v>
          </cell>
          <cell r="K1482">
            <v>121</v>
          </cell>
          <cell r="V1482">
            <v>4.3417600566264994E-2</v>
          </cell>
          <cell r="W1482">
            <v>8.0119371169424351E-3</v>
          </cell>
          <cell r="X1482">
            <v>2.2108911655438032E-2</v>
          </cell>
          <cell r="Y1482">
            <v>2.4204854906859489E-3</v>
          </cell>
          <cell r="Z1482">
            <v>0</v>
          </cell>
          <cell r="AA1482">
            <v>124.48607599158366</v>
          </cell>
          <cell r="AB1482">
            <v>0</v>
          </cell>
          <cell r="AC1482">
            <v>124.48607599158366</v>
          </cell>
          <cell r="AD1482">
            <v>22.97166586295501</v>
          </cell>
          <cell r="AE1482">
            <v>0</v>
          </cell>
          <cell r="AF1482">
            <v>22.97166586295501</v>
          </cell>
          <cell r="AG1482">
            <v>63.390229320238817</v>
          </cell>
          <cell r="AH1482">
            <v>0</v>
          </cell>
          <cell r="AI1482">
            <v>63.390229320238817</v>
          </cell>
          <cell r="AJ1482">
            <v>6.9399675891849384</v>
          </cell>
          <cell r="AK1482">
            <v>0</v>
          </cell>
          <cell r="AL1482">
            <v>6.9399675891849384</v>
          </cell>
          <cell r="AM1482">
            <v>0</v>
          </cell>
          <cell r="AN1482">
            <v>0</v>
          </cell>
          <cell r="AO1482">
            <v>0</v>
          </cell>
          <cell r="AP1482">
            <v>7.5958934829331415E-2</v>
          </cell>
          <cell r="AQ1482">
            <v>7.5958934829331415E-2</v>
          </cell>
          <cell r="AR1482">
            <v>217.78793876396244</v>
          </cell>
          <cell r="AS1482">
            <v>0</v>
          </cell>
        </row>
        <row r="1483">
          <cell r="A1483" t="str">
            <v>л/с №3000000136423</v>
          </cell>
          <cell r="B1483" t="str">
            <v>Кл. №235</v>
          </cell>
          <cell r="C1483" t="str">
            <v>Новые Технологии в Строительстве и Недвижимости ООО</v>
          </cell>
          <cell r="D1483">
            <v>44343</v>
          </cell>
          <cell r="E1483">
            <v>7</v>
          </cell>
          <cell r="F1483">
            <v>13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13</v>
          </cell>
          <cell r="V1483">
            <v>2.6552430453831419E-2</v>
          </cell>
          <cell r="W1483">
            <v>0</v>
          </cell>
          <cell r="X1483">
            <v>0</v>
          </cell>
          <cell r="Y1483">
            <v>0</v>
          </cell>
          <cell r="Z1483">
            <v>0</v>
          </cell>
          <cell r="AA1483">
            <v>76.130597548616365</v>
          </cell>
          <cell r="AB1483">
            <v>0</v>
          </cell>
          <cell r="AC1483">
            <v>76.130597548616365</v>
          </cell>
          <cell r="AD1483">
            <v>0</v>
          </cell>
          <cell r="AE1483">
            <v>0</v>
          </cell>
          <cell r="AF1483">
            <v>0</v>
          </cell>
          <cell r="AG1483">
            <v>0</v>
          </cell>
          <cell r="AH1483">
            <v>0</v>
          </cell>
          <cell r="AI1483">
            <v>0</v>
          </cell>
          <cell r="AJ1483">
            <v>0</v>
          </cell>
          <cell r="AK1483">
            <v>0</v>
          </cell>
          <cell r="AL1483">
            <v>0</v>
          </cell>
          <cell r="AM1483">
            <v>0</v>
          </cell>
          <cell r="AN1483">
            <v>0</v>
          </cell>
          <cell r="AO1483">
            <v>0</v>
          </cell>
          <cell r="AP1483">
            <v>2.6552430453831419E-2</v>
          </cell>
          <cell r="AQ1483">
            <v>2.6552430453831419E-2</v>
          </cell>
          <cell r="AR1483">
            <v>76.130597548616365</v>
          </cell>
          <cell r="AS1483">
            <v>0</v>
          </cell>
        </row>
        <row r="1484">
          <cell r="A1484" t="str">
            <v>л/с №3000000150731</v>
          </cell>
          <cell r="B1484" t="str">
            <v>Кл. №236</v>
          </cell>
          <cell r="C1484" t="str">
            <v>Турлянский Ярослав Владимирович</v>
          </cell>
          <cell r="D1484">
            <v>44578</v>
          </cell>
          <cell r="E1484">
            <v>3.9</v>
          </cell>
          <cell r="F1484">
            <v>31</v>
          </cell>
          <cell r="G1484">
            <v>28</v>
          </cell>
          <cell r="H1484">
            <v>31</v>
          </cell>
          <cell r="I1484">
            <v>30</v>
          </cell>
          <cell r="J1484">
            <v>31</v>
          </cell>
          <cell r="K1484">
            <v>151</v>
          </cell>
          <cell r="V1484">
            <v>3.527680046009031E-2</v>
          </cell>
          <cell r="W1484">
            <v>6.5096989075157279E-3</v>
          </cell>
          <cell r="X1484">
            <v>1.7963490720043402E-2</v>
          </cell>
          <cell r="Y1484">
            <v>1.9666444611823332E-3</v>
          </cell>
          <cell r="Z1484">
            <v>0</v>
          </cell>
          <cell r="AA1484">
            <v>101.14493674316174</v>
          </cell>
          <cell r="AB1484">
            <v>0</v>
          </cell>
          <cell r="AC1484">
            <v>101.14493674316174</v>
          </cell>
          <cell r="AD1484">
            <v>18.664478513650945</v>
          </cell>
          <cell r="AE1484">
            <v>0</v>
          </cell>
          <cell r="AF1484">
            <v>18.664478513650945</v>
          </cell>
          <cell r="AG1484">
            <v>51.504561322694038</v>
          </cell>
          <cell r="AH1484">
            <v>0</v>
          </cell>
          <cell r="AI1484">
            <v>51.504561322694038</v>
          </cell>
          <cell r="AJ1484">
            <v>5.638723666212762</v>
          </cell>
          <cell r="AK1484">
            <v>0</v>
          </cell>
          <cell r="AL1484">
            <v>5.638723666212762</v>
          </cell>
          <cell r="AM1484">
            <v>0</v>
          </cell>
          <cell r="AN1484">
            <v>0</v>
          </cell>
          <cell r="AO1484">
            <v>0</v>
          </cell>
          <cell r="AP1484">
            <v>6.1716634548831778E-2</v>
          </cell>
          <cell r="AQ1484">
            <v>6.1716634548831778E-2</v>
          </cell>
          <cell r="AR1484">
            <v>176.95270024571948</v>
          </cell>
          <cell r="AS1484">
            <v>0</v>
          </cell>
        </row>
        <row r="1485">
          <cell r="A1485" t="str">
            <v>л/с №3000000136424</v>
          </cell>
          <cell r="B1485" t="str">
            <v>Кл. №237</v>
          </cell>
          <cell r="C1485" t="str">
            <v>Новые Технологии в Строительстве и Недвижимости ООО</v>
          </cell>
          <cell r="D1485">
            <v>44343</v>
          </cell>
          <cell r="E1485">
            <v>2.8</v>
          </cell>
          <cell r="F1485">
            <v>31</v>
          </cell>
          <cell r="G1485">
            <v>28</v>
          </cell>
          <cell r="H1485">
            <v>28</v>
          </cell>
          <cell r="I1485">
            <v>0</v>
          </cell>
          <cell r="J1485">
            <v>0</v>
          </cell>
          <cell r="K1485">
            <v>87</v>
          </cell>
          <cell r="V1485">
            <v>2.5326933663654579E-2</v>
          </cell>
          <cell r="W1485">
            <v>4.6736299848830869E-3</v>
          </cell>
          <cell r="X1485">
            <v>1.1648781409854446E-2</v>
          </cell>
          <cell r="Y1485">
            <v>0</v>
          </cell>
          <cell r="Z1485">
            <v>0</v>
          </cell>
          <cell r="AA1485">
            <v>72.61687766175713</v>
          </cell>
          <cell r="AB1485">
            <v>0</v>
          </cell>
          <cell r="AC1485">
            <v>72.61687766175713</v>
          </cell>
          <cell r="AD1485">
            <v>13.400138420057088</v>
          </cell>
          <cell r="AE1485">
            <v>0</v>
          </cell>
          <cell r="AF1485">
            <v>13.400138420057088</v>
          </cell>
          <cell r="AG1485">
            <v>33.399153082706469</v>
          </cell>
          <cell r="AH1485">
            <v>0</v>
          </cell>
          <cell r="AI1485">
            <v>33.399153082706469</v>
          </cell>
          <cell r="AJ1485">
            <v>0</v>
          </cell>
          <cell r="AK1485">
            <v>0</v>
          </cell>
          <cell r="AL1485">
            <v>0</v>
          </cell>
          <cell r="AM1485">
            <v>0</v>
          </cell>
          <cell r="AN1485">
            <v>0</v>
          </cell>
          <cell r="AO1485">
            <v>0</v>
          </cell>
          <cell r="AP1485">
            <v>4.1649345058392115E-2</v>
          </cell>
          <cell r="AQ1485">
            <v>4.1649345058392115E-2</v>
          </cell>
          <cell r="AR1485">
            <v>119.4161691645207</v>
          </cell>
          <cell r="AS1485">
            <v>0</v>
          </cell>
        </row>
        <row r="1486">
          <cell r="A1486" t="str">
            <v>л/с №3000000142622</v>
          </cell>
          <cell r="B1486" t="str">
            <v>Кл. №238</v>
          </cell>
          <cell r="C1486" t="str">
            <v>Кожина Анна Андреевна</v>
          </cell>
          <cell r="D1486">
            <v>44489</v>
          </cell>
          <cell r="E1486">
            <v>5.6</v>
          </cell>
          <cell r="F1486">
            <v>31</v>
          </cell>
          <cell r="G1486">
            <v>28</v>
          </cell>
          <cell r="H1486">
            <v>31</v>
          </cell>
          <cell r="I1486">
            <v>30</v>
          </cell>
          <cell r="J1486">
            <v>31</v>
          </cell>
          <cell r="K1486">
            <v>151</v>
          </cell>
          <cell r="V1486">
            <v>5.0653867327309157E-2</v>
          </cell>
          <cell r="W1486">
            <v>9.3472599697661737E-3</v>
          </cell>
          <cell r="X1486">
            <v>2.5793730264677704E-2</v>
          </cell>
          <cell r="Y1486">
            <v>2.8238997391336067E-3</v>
          </cell>
          <cell r="Z1486">
            <v>0</v>
          </cell>
          <cell r="AA1486">
            <v>145.23375532351426</v>
          </cell>
          <cell r="AB1486">
            <v>0</v>
          </cell>
          <cell r="AC1486">
            <v>145.23375532351426</v>
          </cell>
          <cell r="AD1486">
            <v>26.800276840114176</v>
          </cell>
          <cell r="AE1486">
            <v>0</v>
          </cell>
          <cell r="AF1486">
            <v>26.800276840114176</v>
          </cell>
          <cell r="AG1486">
            <v>73.955267540278612</v>
          </cell>
          <cell r="AH1486">
            <v>0</v>
          </cell>
          <cell r="AI1486">
            <v>73.955267540278612</v>
          </cell>
          <cell r="AJ1486">
            <v>8.0966288540490936</v>
          </cell>
          <cell r="AK1486">
            <v>0</v>
          </cell>
          <cell r="AL1486">
            <v>8.0966288540490936</v>
          </cell>
          <cell r="AM1486">
            <v>0</v>
          </cell>
          <cell r="AN1486">
            <v>0</v>
          </cell>
          <cell r="AO1486">
            <v>0</v>
          </cell>
          <cell r="AP1486">
            <v>8.8618757300886641E-2</v>
          </cell>
          <cell r="AQ1486">
            <v>8.8618757300886641E-2</v>
          </cell>
          <cell r="AR1486">
            <v>254.08592855795615</v>
          </cell>
          <cell r="AS1486">
            <v>0</v>
          </cell>
        </row>
        <row r="1487">
          <cell r="A1487" t="str">
            <v>л/с №3000000143032</v>
          </cell>
          <cell r="B1487" t="str">
            <v>Кл. №239</v>
          </cell>
          <cell r="C1487" t="str">
            <v>Попович Виктор Валерьевич</v>
          </cell>
          <cell r="D1487">
            <v>44505</v>
          </cell>
          <cell r="E1487">
            <v>4.7</v>
          </cell>
          <cell r="F1487">
            <v>31</v>
          </cell>
          <cell r="G1487">
            <v>28</v>
          </cell>
          <cell r="H1487">
            <v>31</v>
          </cell>
          <cell r="I1487">
            <v>30</v>
          </cell>
          <cell r="J1487">
            <v>31</v>
          </cell>
          <cell r="K1487">
            <v>151</v>
          </cell>
          <cell r="V1487">
            <v>4.251306722113448E-2</v>
          </cell>
          <cell r="W1487">
            <v>7.8450217603394674E-3</v>
          </cell>
          <cell r="X1487">
            <v>2.1648309329283074E-2</v>
          </cell>
          <cell r="Y1487">
            <v>2.3700587096299915E-3</v>
          </cell>
          <cell r="Z1487">
            <v>0</v>
          </cell>
          <cell r="AA1487">
            <v>121.89261607509235</v>
          </cell>
          <cell r="AB1487">
            <v>0</v>
          </cell>
          <cell r="AC1487">
            <v>121.89261607509235</v>
          </cell>
          <cell r="AD1487">
            <v>22.493089490810114</v>
          </cell>
          <cell r="AE1487">
            <v>0</v>
          </cell>
          <cell r="AF1487">
            <v>22.493089490810114</v>
          </cell>
          <cell r="AG1487">
            <v>62.06959954273384</v>
          </cell>
          <cell r="AH1487">
            <v>0</v>
          </cell>
          <cell r="AI1487">
            <v>62.06959954273384</v>
          </cell>
          <cell r="AJ1487">
            <v>6.7953849310769181</v>
          </cell>
          <cell r="AK1487">
            <v>0</v>
          </cell>
          <cell r="AL1487">
            <v>6.7953849310769181</v>
          </cell>
          <cell r="AM1487">
            <v>0</v>
          </cell>
          <cell r="AN1487">
            <v>0</v>
          </cell>
          <cell r="AO1487">
            <v>0</v>
          </cell>
          <cell r="AP1487">
            <v>7.4376457020387005E-2</v>
          </cell>
          <cell r="AQ1487">
            <v>7.4376457020387005E-2</v>
          </cell>
          <cell r="AR1487">
            <v>213.25069003971319</v>
          </cell>
          <cell r="AS1487">
            <v>0</v>
          </cell>
        </row>
        <row r="1488">
          <cell r="A1488" t="str">
            <v>л/с №3000000145446</v>
          </cell>
          <cell r="B1488" t="str">
            <v>Кл. №24</v>
          </cell>
          <cell r="C1488" t="str">
            <v>Альжанова Зайра Сактагановна</v>
          </cell>
          <cell r="D1488">
            <v>44516</v>
          </cell>
          <cell r="E1488">
            <v>2.6</v>
          </cell>
          <cell r="F1488">
            <v>31</v>
          </cell>
          <cell r="G1488">
            <v>28</v>
          </cell>
          <cell r="H1488">
            <v>31</v>
          </cell>
          <cell r="I1488">
            <v>30</v>
          </cell>
          <cell r="J1488">
            <v>31</v>
          </cell>
          <cell r="K1488">
            <v>151</v>
          </cell>
          <cell r="V1488">
            <v>2.3517866973393541E-2</v>
          </cell>
          <cell r="W1488">
            <v>4.3397992716771522E-3</v>
          </cell>
          <cell r="X1488">
            <v>1.1975660480028934E-2</v>
          </cell>
          <cell r="Y1488">
            <v>1.3110963074548889E-3</v>
          </cell>
          <cell r="Z1488">
            <v>0</v>
          </cell>
          <cell r="AA1488">
            <v>67.429957828774491</v>
          </cell>
          <cell r="AB1488">
            <v>0</v>
          </cell>
          <cell r="AC1488">
            <v>67.429957828774491</v>
          </cell>
          <cell r="AD1488">
            <v>12.442985675767297</v>
          </cell>
          <cell r="AE1488">
            <v>0</v>
          </cell>
          <cell r="AF1488">
            <v>12.442985675767297</v>
          </cell>
          <cell r="AG1488">
            <v>34.336374215129361</v>
          </cell>
          <cell r="AH1488">
            <v>0</v>
          </cell>
          <cell r="AI1488">
            <v>34.336374215129361</v>
          </cell>
          <cell r="AJ1488">
            <v>3.759149110808508</v>
          </cell>
          <cell r="AK1488">
            <v>0</v>
          </cell>
          <cell r="AL1488">
            <v>3.759149110808508</v>
          </cell>
          <cell r="AM1488">
            <v>0</v>
          </cell>
          <cell r="AN1488">
            <v>0</v>
          </cell>
          <cell r="AO1488">
            <v>0</v>
          </cell>
          <cell r="AP1488">
            <v>4.1144423032554514E-2</v>
          </cell>
          <cell r="AQ1488">
            <v>4.1144423032554514E-2</v>
          </cell>
          <cell r="AR1488">
            <v>117.96846683047964</v>
          </cell>
          <cell r="AS1488">
            <v>0</v>
          </cell>
        </row>
        <row r="1489">
          <cell r="A1489" t="str">
            <v>л/с №3000000153243</v>
          </cell>
          <cell r="B1489" t="str">
            <v>Кл. №240</v>
          </cell>
          <cell r="C1489" t="str">
            <v>Родионова Наталья Ивановна</v>
          </cell>
          <cell r="D1489">
            <v>44687</v>
          </cell>
          <cell r="E1489">
            <v>2.8</v>
          </cell>
          <cell r="F1489">
            <v>31</v>
          </cell>
          <cell r="G1489">
            <v>28</v>
          </cell>
          <cell r="H1489">
            <v>31</v>
          </cell>
          <cell r="I1489">
            <v>30</v>
          </cell>
          <cell r="J1489">
            <v>31</v>
          </cell>
          <cell r="K1489">
            <v>151</v>
          </cell>
          <cell r="V1489">
            <v>2.5326933663654579E-2</v>
          </cell>
          <cell r="W1489">
            <v>4.6736299848830869E-3</v>
          </cell>
          <cell r="X1489">
            <v>1.2896865132338852E-2</v>
          </cell>
          <cell r="Y1489">
            <v>1.4119498695668033E-3</v>
          </cell>
          <cell r="Z1489">
            <v>0</v>
          </cell>
          <cell r="AA1489">
            <v>72.61687766175713</v>
          </cell>
          <cell r="AB1489">
            <v>0</v>
          </cell>
          <cell r="AC1489">
            <v>72.61687766175713</v>
          </cell>
          <cell r="AD1489">
            <v>13.400138420057088</v>
          </cell>
          <cell r="AE1489">
            <v>0</v>
          </cell>
          <cell r="AF1489">
            <v>13.400138420057088</v>
          </cell>
          <cell r="AG1489">
            <v>36.977633770139306</v>
          </cell>
          <cell r="AH1489">
            <v>0</v>
          </cell>
          <cell r="AI1489">
            <v>36.977633770139306</v>
          </cell>
          <cell r="AJ1489">
            <v>4.0483144270245468</v>
          </cell>
          <cell r="AK1489">
            <v>0</v>
          </cell>
          <cell r="AL1489">
            <v>4.0483144270245468</v>
          </cell>
          <cell r="AM1489">
            <v>0</v>
          </cell>
          <cell r="AN1489">
            <v>0</v>
          </cell>
          <cell r="AO1489">
            <v>0</v>
          </cell>
          <cell r="AP1489">
            <v>4.4309378650443321E-2</v>
          </cell>
          <cell r="AQ1489">
            <v>4.4309378650443321E-2</v>
          </cell>
          <cell r="AR1489">
            <v>127.04296427897808</v>
          </cell>
          <cell r="AS1489">
            <v>0</v>
          </cell>
        </row>
        <row r="1490">
          <cell r="A1490" t="str">
            <v>л/с №3000000142145</v>
          </cell>
          <cell r="B1490" t="str">
            <v>Кл. №241</v>
          </cell>
          <cell r="C1490" t="str">
            <v>Чурбанова Ксения Игоревна</v>
          </cell>
          <cell r="D1490">
            <v>44474</v>
          </cell>
          <cell r="E1490">
            <v>3.6</v>
          </cell>
          <cell r="F1490">
            <v>31</v>
          </cell>
          <cell r="G1490">
            <v>28</v>
          </cell>
          <cell r="H1490">
            <v>31</v>
          </cell>
          <cell r="I1490">
            <v>30</v>
          </cell>
          <cell r="J1490">
            <v>31</v>
          </cell>
          <cell r="K1490">
            <v>151</v>
          </cell>
          <cell r="V1490">
            <v>3.2563200424698749E-2</v>
          </cell>
          <cell r="W1490">
            <v>6.0089528377068263E-3</v>
          </cell>
          <cell r="X1490">
            <v>1.6581683741578524E-2</v>
          </cell>
          <cell r="Y1490">
            <v>1.8153641180144616E-3</v>
          </cell>
          <cell r="Z1490">
            <v>0</v>
          </cell>
          <cell r="AA1490">
            <v>93.364556993687756</v>
          </cell>
          <cell r="AB1490">
            <v>0</v>
          </cell>
          <cell r="AC1490">
            <v>93.364556993687756</v>
          </cell>
          <cell r="AD1490">
            <v>17.228749397216259</v>
          </cell>
          <cell r="AE1490">
            <v>0</v>
          </cell>
          <cell r="AF1490">
            <v>17.228749397216259</v>
          </cell>
          <cell r="AG1490">
            <v>47.542671990179109</v>
          </cell>
          <cell r="AH1490">
            <v>0</v>
          </cell>
          <cell r="AI1490">
            <v>47.542671990179109</v>
          </cell>
          <cell r="AJ1490">
            <v>5.2049756918887038</v>
          </cell>
          <cell r="AK1490">
            <v>0</v>
          </cell>
          <cell r="AL1490">
            <v>5.2049756918887038</v>
          </cell>
          <cell r="AM1490">
            <v>0</v>
          </cell>
          <cell r="AN1490">
            <v>0</v>
          </cell>
          <cell r="AO1490">
            <v>0</v>
          </cell>
          <cell r="AP1490">
            <v>5.6969201121998561E-2</v>
          </cell>
          <cell r="AQ1490">
            <v>5.6969201121998561E-2</v>
          </cell>
          <cell r="AR1490">
            <v>163.34095407297181</v>
          </cell>
          <cell r="AS1490">
            <v>0</v>
          </cell>
        </row>
        <row r="1491">
          <cell r="A1491" t="str">
            <v>л/с №3000000142696</v>
          </cell>
          <cell r="B1491" t="str">
            <v>Кл. №242</v>
          </cell>
          <cell r="C1491" t="str">
            <v>Волков Алексей Геннадьевич</v>
          </cell>
          <cell r="D1491">
            <v>44490</v>
          </cell>
          <cell r="E1491">
            <v>5.9</v>
          </cell>
          <cell r="F1491">
            <v>31</v>
          </cell>
          <cell r="G1491">
            <v>28</v>
          </cell>
          <cell r="H1491">
            <v>31</v>
          </cell>
          <cell r="I1491">
            <v>30</v>
          </cell>
          <cell r="J1491">
            <v>31</v>
          </cell>
          <cell r="K1491">
            <v>151</v>
          </cell>
          <cell r="V1491">
            <v>5.3367467362700725E-2</v>
          </cell>
          <cell r="W1491">
            <v>9.848006039575077E-3</v>
          </cell>
          <cell r="X1491">
            <v>2.7175537243142582E-2</v>
          </cell>
          <cell r="Y1491">
            <v>2.975180082301479E-3</v>
          </cell>
          <cell r="Z1491">
            <v>0</v>
          </cell>
          <cell r="AA1491">
            <v>153.01413507298827</v>
          </cell>
          <cell r="AB1491">
            <v>0</v>
          </cell>
          <cell r="AC1491">
            <v>153.01413507298827</v>
          </cell>
          <cell r="AD1491">
            <v>28.236005956548869</v>
          </cell>
          <cell r="AE1491">
            <v>0</v>
          </cell>
          <cell r="AF1491">
            <v>28.236005956548869</v>
          </cell>
          <cell r="AG1491">
            <v>77.917156872793541</v>
          </cell>
          <cell r="AH1491">
            <v>0</v>
          </cell>
          <cell r="AI1491">
            <v>77.917156872793541</v>
          </cell>
          <cell r="AJ1491">
            <v>8.5303768283731536</v>
          </cell>
          <cell r="AK1491">
            <v>0</v>
          </cell>
          <cell r="AL1491">
            <v>8.5303768283731536</v>
          </cell>
          <cell r="AM1491">
            <v>0</v>
          </cell>
          <cell r="AN1491">
            <v>0</v>
          </cell>
          <cell r="AO1491">
            <v>0</v>
          </cell>
          <cell r="AP1491">
            <v>9.3366190727719858E-2</v>
          </cell>
          <cell r="AQ1491">
            <v>9.3366190727719858E-2</v>
          </cell>
          <cell r="AR1491">
            <v>267.6976747307038</v>
          </cell>
          <cell r="AS1491">
            <v>0</v>
          </cell>
        </row>
        <row r="1492">
          <cell r="A1492" t="str">
            <v>л/с №3000001174629</v>
          </cell>
          <cell r="B1492" t="str">
            <v>Кл. №243</v>
          </cell>
          <cell r="C1492" t="str">
            <v>Карачурина Альфия Рамилевна</v>
          </cell>
          <cell r="D1492">
            <v>44877</v>
          </cell>
          <cell r="E1492">
            <v>4.8</v>
          </cell>
          <cell r="F1492">
            <v>31</v>
          </cell>
          <cell r="G1492">
            <v>28</v>
          </cell>
          <cell r="H1492">
            <v>31</v>
          </cell>
          <cell r="I1492">
            <v>30</v>
          </cell>
          <cell r="J1492">
            <v>31</v>
          </cell>
          <cell r="K1492">
            <v>151</v>
          </cell>
          <cell r="V1492">
            <v>4.3417600566264994E-2</v>
          </cell>
          <cell r="W1492">
            <v>8.0119371169424351E-3</v>
          </cell>
          <cell r="X1492">
            <v>2.2108911655438032E-2</v>
          </cell>
          <cell r="Y1492">
            <v>2.4204854906859489E-3</v>
          </cell>
          <cell r="Z1492">
            <v>0</v>
          </cell>
          <cell r="AA1492">
            <v>124.48607599158366</v>
          </cell>
          <cell r="AB1492">
            <v>0</v>
          </cell>
          <cell r="AC1492">
            <v>124.48607599158366</v>
          </cell>
          <cell r="AD1492">
            <v>22.97166586295501</v>
          </cell>
          <cell r="AE1492">
            <v>0</v>
          </cell>
          <cell r="AF1492">
            <v>22.97166586295501</v>
          </cell>
          <cell r="AG1492">
            <v>63.390229320238817</v>
          </cell>
          <cell r="AH1492">
            <v>0</v>
          </cell>
          <cell r="AI1492">
            <v>63.390229320238817</v>
          </cell>
          <cell r="AJ1492">
            <v>6.9399675891849384</v>
          </cell>
          <cell r="AK1492">
            <v>0</v>
          </cell>
          <cell r="AL1492">
            <v>6.9399675891849384</v>
          </cell>
          <cell r="AM1492">
            <v>0</v>
          </cell>
          <cell r="AN1492">
            <v>0</v>
          </cell>
          <cell r="AO1492">
            <v>0</v>
          </cell>
          <cell r="AP1492">
            <v>7.5958934829331415E-2</v>
          </cell>
          <cell r="AQ1492">
            <v>7.5958934829331415E-2</v>
          </cell>
          <cell r="AR1492">
            <v>217.78793876396244</v>
          </cell>
          <cell r="AS1492">
            <v>0</v>
          </cell>
        </row>
        <row r="1493">
          <cell r="A1493" t="str">
            <v>л/с №3000000136242</v>
          </cell>
          <cell r="B1493" t="str">
            <v>Кл. №244</v>
          </cell>
          <cell r="C1493" t="str">
            <v>СЗ КиноДевелопмент</v>
          </cell>
          <cell r="D1493">
            <v>44378</v>
          </cell>
          <cell r="E1493">
            <v>4</v>
          </cell>
          <cell r="F1493">
            <v>31</v>
          </cell>
          <cell r="G1493">
            <v>28</v>
          </cell>
          <cell r="H1493">
            <v>31</v>
          </cell>
          <cell r="I1493">
            <v>30</v>
          </cell>
          <cell r="J1493">
            <v>31</v>
          </cell>
          <cell r="K1493">
            <v>151</v>
          </cell>
          <cell r="V1493">
            <v>3.6181333805220831E-2</v>
          </cell>
          <cell r="W1493">
            <v>6.6766142641186957E-3</v>
          </cell>
          <cell r="X1493">
            <v>1.842409304619836E-2</v>
          </cell>
          <cell r="Y1493">
            <v>2.0170712422382907E-3</v>
          </cell>
          <cell r="Z1493">
            <v>0</v>
          </cell>
          <cell r="AA1493">
            <v>103.73839665965305</v>
          </cell>
          <cell r="AB1493">
            <v>0</v>
          </cell>
          <cell r="AC1493">
            <v>103.73839665965305</v>
          </cell>
          <cell r="AD1493">
            <v>19.143054885795841</v>
          </cell>
          <cell r="AE1493">
            <v>0</v>
          </cell>
          <cell r="AF1493">
            <v>19.143054885795841</v>
          </cell>
          <cell r="AG1493">
            <v>52.825191100199014</v>
          </cell>
          <cell r="AH1493">
            <v>0</v>
          </cell>
          <cell r="AI1493">
            <v>52.825191100199014</v>
          </cell>
          <cell r="AJ1493">
            <v>5.7833063243207823</v>
          </cell>
          <cell r="AK1493">
            <v>0</v>
          </cell>
          <cell r="AL1493">
            <v>5.7833063243207823</v>
          </cell>
          <cell r="AM1493">
            <v>0</v>
          </cell>
          <cell r="AN1493">
            <v>0</v>
          </cell>
          <cell r="AO1493">
            <v>0</v>
          </cell>
          <cell r="AP1493">
            <v>6.3299112357776174E-2</v>
          </cell>
          <cell r="AQ1493">
            <v>6.3299112357776174E-2</v>
          </cell>
          <cell r="AR1493">
            <v>181.48994896996868</v>
          </cell>
          <cell r="AS1493">
            <v>0</v>
          </cell>
        </row>
        <row r="1494">
          <cell r="A1494" t="str">
            <v>л/с №3000000154651</v>
          </cell>
          <cell r="B1494" t="str">
            <v>Кл. №245</v>
          </cell>
          <cell r="C1494" t="str">
            <v>Дзаварян Арамаис Артурович</v>
          </cell>
          <cell r="D1494">
            <v>44526</v>
          </cell>
          <cell r="E1494">
            <v>4.4000000000000004</v>
          </cell>
          <cell r="F1494">
            <v>31</v>
          </cell>
          <cell r="G1494">
            <v>28</v>
          </cell>
          <cell r="H1494">
            <v>31</v>
          </cell>
          <cell r="I1494">
            <v>30</v>
          </cell>
          <cell r="J1494">
            <v>31</v>
          </cell>
          <cell r="K1494">
            <v>151</v>
          </cell>
          <cell r="V1494">
            <v>3.9799467185742919E-2</v>
          </cell>
          <cell r="W1494">
            <v>7.3442756905305658E-3</v>
          </cell>
          <cell r="X1494">
            <v>2.0266502350818196E-2</v>
          </cell>
          <cell r="Y1494">
            <v>2.21877836646212E-3</v>
          </cell>
          <cell r="Z1494">
            <v>0</v>
          </cell>
          <cell r="AA1494">
            <v>114.11223632561838</v>
          </cell>
          <cell r="AB1494">
            <v>0</v>
          </cell>
          <cell r="AC1494">
            <v>114.11223632561838</v>
          </cell>
          <cell r="AD1494">
            <v>21.057360374375428</v>
          </cell>
          <cell r="AE1494">
            <v>0</v>
          </cell>
          <cell r="AF1494">
            <v>21.057360374375428</v>
          </cell>
          <cell r="AG1494">
            <v>58.107710210218912</v>
          </cell>
          <cell r="AH1494">
            <v>0</v>
          </cell>
          <cell r="AI1494">
            <v>58.107710210218912</v>
          </cell>
          <cell r="AJ1494">
            <v>6.3616369567528608</v>
          </cell>
          <cell r="AK1494">
            <v>0</v>
          </cell>
          <cell r="AL1494">
            <v>6.3616369567528608</v>
          </cell>
          <cell r="AM1494">
            <v>0</v>
          </cell>
          <cell r="AN1494">
            <v>0</v>
          </cell>
          <cell r="AO1494">
            <v>0</v>
          </cell>
          <cell r="AP1494">
            <v>6.9629023593553802E-2</v>
          </cell>
          <cell r="AQ1494">
            <v>6.9629023593553802E-2</v>
          </cell>
          <cell r="AR1494">
            <v>199.63894386696558</v>
          </cell>
          <cell r="AS1494">
            <v>0</v>
          </cell>
        </row>
        <row r="1495">
          <cell r="A1495" t="str">
            <v>л/с №3000000151587</v>
          </cell>
          <cell r="B1495" t="str">
            <v>Кл. №246</v>
          </cell>
          <cell r="C1495" t="str">
            <v>Дубенок Светлана Юрьевна</v>
          </cell>
          <cell r="D1495">
            <v>44607</v>
          </cell>
          <cell r="E1495">
            <v>4.5</v>
          </cell>
          <cell r="F1495">
            <v>31</v>
          </cell>
          <cell r="G1495">
            <v>28</v>
          </cell>
          <cell r="H1495">
            <v>31</v>
          </cell>
          <cell r="I1495">
            <v>30</v>
          </cell>
          <cell r="J1495">
            <v>31</v>
          </cell>
          <cell r="K1495">
            <v>151</v>
          </cell>
          <cell r="V1495">
            <v>4.0704000530873433E-2</v>
          </cell>
          <cell r="W1495">
            <v>7.5111910471335327E-3</v>
          </cell>
          <cell r="X1495">
            <v>2.0727104676973154E-2</v>
          </cell>
          <cell r="Y1495">
            <v>2.269205147518077E-3</v>
          </cell>
          <cell r="Z1495">
            <v>0</v>
          </cell>
          <cell r="AA1495">
            <v>116.70569624210968</v>
          </cell>
          <cell r="AB1495">
            <v>0</v>
          </cell>
          <cell r="AC1495">
            <v>116.70569624210968</v>
          </cell>
          <cell r="AD1495">
            <v>21.535936746520321</v>
          </cell>
          <cell r="AE1495">
            <v>0</v>
          </cell>
          <cell r="AF1495">
            <v>21.535936746520321</v>
          </cell>
          <cell r="AG1495">
            <v>59.428339987723888</v>
          </cell>
          <cell r="AH1495">
            <v>0</v>
          </cell>
          <cell r="AI1495">
            <v>59.428339987723888</v>
          </cell>
          <cell r="AJ1495">
            <v>6.5062196148608793</v>
          </cell>
          <cell r="AK1495">
            <v>0</v>
          </cell>
          <cell r="AL1495">
            <v>6.5062196148608793</v>
          </cell>
          <cell r="AM1495">
            <v>0</v>
          </cell>
          <cell r="AN1495">
            <v>0</v>
          </cell>
          <cell r="AO1495">
            <v>0</v>
          </cell>
          <cell r="AP1495">
            <v>7.1211501402498198E-2</v>
          </cell>
          <cell r="AQ1495">
            <v>7.1211501402498198E-2</v>
          </cell>
          <cell r="AR1495">
            <v>204.17619259121477</v>
          </cell>
          <cell r="AS1495">
            <v>0</v>
          </cell>
        </row>
        <row r="1496">
          <cell r="A1496" t="str">
            <v>л/с №3000000136442</v>
          </cell>
          <cell r="B1496" t="str">
            <v>Кл. №247</v>
          </cell>
          <cell r="C1496" t="str">
            <v>Новые Технологии в Строительстве и Недвижимости ООО</v>
          </cell>
          <cell r="D1496">
            <v>44343</v>
          </cell>
          <cell r="E1496">
            <v>3.8</v>
          </cell>
          <cell r="F1496">
            <v>31</v>
          </cell>
          <cell r="G1496">
            <v>28</v>
          </cell>
          <cell r="H1496">
            <v>31</v>
          </cell>
          <cell r="I1496">
            <v>13</v>
          </cell>
          <cell r="J1496">
            <v>0</v>
          </cell>
          <cell r="K1496">
            <v>103</v>
          </cell>
          <cell r="V1496">
            <v>3.437226711495979E-2</v>
          </cell>
          <cell r="W1496">
            <v>6.342783550912761E-3</v>
          </cell>
          <cell r="X1496">
            <v>1.750288839388844E-2</v>
          </cell>
          <cell r="Y1496">
            <v>8.3036099472142961E-4</v>
          </cell>
          <cell r="Z1496">
            <v>0</v>
          </cell>
          <cell r="AA1496">
            <v>98.55147682667041</v>
          </cell>
          <cell r="AB1496">
            <v>0</v>
          </cell>
          <cell r="AC1496">
            <v>98.55147682667041</v>
          </cell>
          <cell r="AD1496">
            <v>18.185902141506048</v>
          </cell>
          <cell r="AE1496">
            <v>0</v>
          </cell>
          <cell r="AF1496">
            <v>18.185902141506048</v>
          </cell>
          <cell r="AG1496">
            <v>50.183931545189054</v>
          </cell>
          <cell r="AH1496">
            <v>0</v>
          </cell>
          <cell r="AI1496">
            <v>50.183931545189054</v>
          </cell>
          <cell r="AJ1496">
            <v>2.3807944368453886</v>
          </cell>
          <cell r="AK1496">
            <v>0</v>
          </cell>
          <cell r="AL1496">
            <v>2.3807944368453886</v>
          </cell>
          <cell r="AM1496">
            <v>0</v>
          </cell>
          <cell r="AN1496">
            <v>0</v>
          </cell>
          <cell r="AO1496">
            <v>0</v>
          </cell>
          <cell r="AP1496">
            <v>5.904830005448243E-2</v>
          </cell>
          <cell r="AQ1496">
            <v>5.904830005448243E-2</v>
          </cell>
          <cell r="AR1496">
            <v>169.30210495021092</v>
          </cell>
          <cell r="AS1496">
            <v>0</v>
          </cell>
        </row>
        <row r="1497">
          <cell r="A1497" t="str">
            <v>л/с №3000000136446</v>
          </cell>
          <cell r="B1497" t="str">
            <v>Кл. №248</v>
          </cell>
          <cell r="C1497" t="str">
            <v>Новые Технологии в Строительстве и Недвижимости ООО</v>
          </cell>
          <cell r="D1497">
            <v>44343</v>
          </cell>
          <cell r="E1497">
            <v>4</v>
          </cell>
          <cell r="F1497">
            <v>31</v>
          </cell>
          <cell r="G1497">
            <v>28</v>
          </cell>
          <cell r="H1497">
            <v>31</v>
          </cell>
          <cell r="I1497">
            <v>30</v>
          </cell>
          <cell r="J1497">
            <v>2</v>
          </cell>
          <cell r="K1497">
            <v>122</v>
          </cell>
          <cell r="V1497">
            <v>3.6181333805220831E-2</v>
          </cell>
          <cell r="W1497">
            <v>6.6766142641186957E-3</v>
          </cell>
          <cell r="X1497">
            <v>1.842409304619836E-2</v>
          </cell>
          <cell r="Y1497">
            <v>2.0170712422382907E-3</v>
          </cell>
          <cell r="Z1497">
            <v>0</v>
          </cell>
          <cell r="AA1497">
            <v>103.73839665965305</v>
          </cell>
          <cell r="AB1497">
            <v>0</v>
          </cell>
          <cell r="AC1497">
            <v>103.73839665965305</v>
          </cell>
          <cell r="AD1497">
            <v>19.143054885795841</v>
          </cell>
          <cell r="AE1497">
            <v>0</v>
          </cell>
          <cell r="AF1497">
            <v>19.143054885795841</v>
          </cell>
          <cell r="AG1497">
            <v>52.825191100199014</v>
          </cell>
          <cell r="AH1497">
            <v>0</v>
          </cell>
          <cell r="AI1497">
            <v>52.825191100199014</v>
          </cell>
          <cell r="AJ1497">
            <v>5.7833063243207823</v>
          </cell>
          <cell r="AK1497">
            <v>0</v>
          </cell>
          <cell r="AL1497">
            <v>5.7833063243207823</v>
          </cell>
          <cell r="AM1497">
            <v>0</v>
          </cell>
          <cell r="AN1497">
            <v>0</v>
          </cell>
          <cell r="AO1497">
            <v>0</v>
          </cell>
          <cell r="AP1497">
            <v>6.3299112357776174E-2</v>
          </cell>
          <cell r="AQ1497">
            <v>6.3299112357776174E-2</v>
          </cell>
          <cell r="AR1497">
            <v>181.48994896996868</v>
          </cell>
          <cell r="AS1497">
            <v>0</v>
          </cell>
        </row>
        <row r="1498">
          <cell r="A1498" t="str">
            <v>л/с №3000000136448</v>
          </cell>
          <cell r="B1498" t="str">
            <v>Кл. №249</v>
          </cell>
          <cell r="C1498" t="str">
            <v>Новые Технологии в Строительстве и Недвижимости ООО</v>
          </cell>
          <cell r="D1498">
            <v>44343</v>
          </cell>
          <cell r="E1498">
            <v>2.5</v>
          </cell>
          <cell r="F1498">
            <v>31</v>
          </cell>
          <cell r="G1498">
            <v>28</v>
          </cell>
          <cell r="H1498">
            <v>7</v>
          </cell>
          <cell r="I1498">
            <v>0</v>
          </cell>
          <cell r="J1498">
            <v>0</v>
          </cell>
          <cell r="K1498">
            <v>66</v>
          </cell>
          <cell r="V1498">
            <v>2.2613333628263017E-2</v>
          </cell>
          <cell r="W1498">
            <v>4.1728839150741845E-3</v>
          </cell>
          <cell r="X1498">
            <v>2.6001744218425099E-3</v>
          </cell>
          <cell r="Y1498">
            <v>0</v>
          </cell>
          <cell r="Z1498">
            <v>0</v>
          </cell>
          <cell r="AA1498">
            <v>64.83649791228315</v>
          </cell>
          <cell r="AB1498">
            <v>0</v>
          </cell>
          <cell r="AC1498">
            <v>64.83649791228315</v>
          </cell>
          <cell r="AD1498">
            <v>11.9644093036224</v>
          </cell>
          <cell r="AE1498">
            <v>0</v>
          </cell>
          <cell r="AF1498">
            <v>11.9644093036224</v>
          </cell>
          <cell r="AG1498">
            <v>7.4551680988184073</v>
          </cell>
          <cell r="AH1498">
            <v>0</v>
          </cell>
          <cell r="AI1498">
            <v>7.4551680988184073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P1498">
            <v>2.9386391965179712E-2</v>
          </cell>
          <cell r="AQ1498">
            <v>2.9386391965179712E-2</v>
          </cell>
          <cell r="AR1498">
            <v>84.256075314723958</v>
          </cell>
          <cell r="AS1498">
            <v>0</v>
          </cell>
        </row>
        <row r="1499">
          <cell r="A1499" t="str">
            <v>л/с №3000000142333</v>
          </cell>
          <cell r="B1499" t="str">
            <v>Кл. №25</v>
          </cell>
          <cell r="C1499" t="str">
            <v>Монахова Мария Владиславовна</v>
          </cell>
          <cell r="D1499">
            <v>44478</v>
          </cell>
          <cell r="E1499">
            <v>3.5</v>
          </cell>
          <cell r="F1499">
            <v>31</v>
          </cell>
          <cell r="G1499">
            <v>28</v>
          </cell>
          <cell r="H1499">
            <v>31</v>
          </cell>
          <cell r="I1499">
            <v>30</v>
          </cell>
          <cell r="J1499">
            <v>31</v>
          </cell>
          <cell r="K1499">
            <v>151</v>
          </cell>
          <cell r="V1499">
            <v>3.1658667079568228E-2</v>
          </cell>
          <cell r="W1499">
            <v>5.8420374811038586E-3</v>
          </cell>
          <cell r="X1499">
            <v>1.6121081415423566E-2</v>
          </cell>
          <cell r="Y1499">
            <v>1.7649373369585043E-3</v>
          </cell>
          <cell r="Z1499">
            <v>0</v>
          </cell>
          <cell r="AA1499">
            <v>90.77109707719643</v>
          </cell>
          <cell r="AB1499">
            <v>0</v>
          </cell>
          <cell r="AC1499">
            <v>90.77109707719643</v>
          </cell>
          <cell r="AD1499">
            <v>16.750173025071362</v>
          </cell>
          <cell r="AE1499">
            <v>0</v>
          </cell>
          <cell r="AF1499">
            <v>16.750173025071362</v>
          </cell>
          <cell r="AG1499">
            <v>46.22204221267414</v>
          </cell>
          <cell r="AH1499">
            <v>0</v>
          </cell>
          <cell r="AI1499">
            <v>46.22204221267414</v>
          </cell>
          <cell r="AJ1499">
            <v>5.0603930337806844</v>
          </cell>
          <cell r="AK1499">
            <v>0</v>
          </cell>
          <cell r="AL1499">
            <v>5.0603930337806844</v>
          </cell>
          <cell r="AM1499">
            <v>0</v>
          </cell>
          <cell r="AN1499">
            <v>0</v>
          </cell>
          <cell r="AO1499">
            <v>0</v>
          </cell>
          <cell r="AP1499">
            <v>5.5386723313054158E-2</v>
          </cell>
          <cell r="AQ1499">
            <v>5.5386723313054158E-2</v>
          </cell>
          <cell r="AR1499">
            <v>158.80370534872262</v>
          </cell>
          <cell r="AS1499">
            <v>0</v>
          </cell>
        </row>
        <row r="1500">
          <cell r="A1500" t="str">
            <v>л/с №3000000146151</v>
          </cell>
          <cell r="B1500" t="str">
            <v>Кл. №250</v>
          </cell>
          <cell r="C1500" t="str">
            <v>Сороколетова Наталия Владимировна</v>
          </cell>
          <cell r="D1500">
            <v>44490</v>
          </cell>
          <cell r="E1500">
            <v>3.2</v>
          </cell>
          <cell r="F1500">
            <v>31</v>
          </cell>
          <cell r="G1500">
            <v>28</v>
          </cell>
          <cell r="H1500">
            <v>31</v>
          </cell>
          <cell r="I1500">
            <v>30</v>
          </cell>
          <cell r="J1500">
            <v>31</v>
          </cell>
          <cell r="K1500">
            <v>151</v>
          </cell>
          <cell r="V1500">
            <v>2.8945067044176667E-2</v>
          </cell>
          <cell r="W1500">
            <v>5.341291411294957E-3</v>
          </cell>
          <cell r="X1500">
            <v>1.4739274436958688E-2</v>
          </cell>
          <cell r="Y1500">
            <v>1.6136569937906327E-3</v>
          </cell>
          <cell r="Z1500">
            <v>0</v>
          </cell>
          <cell r="AA1500">
            <v>82.99071732772245</v>
          </cell>
          <cell r="AB1500">
            <v>0</v>
          </cell>
          <cell r="AC1500">
            <v>82.99071732772245</v>
          </cell>
          <cell r="AD1500">
            <v>15.314443908636674</v>
          </cell>
          <cell r="AE1500">
            <v>0</v>
          </cell>
          <cell r="AF1500">
            <v>15.314443908636674</v>
          </cell>
          <cell r="AG1500">
            <v>42.260152880159211</v>
          </cell>
          <cell r="AH1500">
            <v>0</v>
          </cell>
          <cell r="AI1500">
            <v>42.260152880159211</v>
          </cell>
          <cell r="AJ1500">
            <v>4.6266450594566262</v>
          </cell>
          <cell r="AK1500">
            <v>0</v>
          </cell>
          <cell r="AL1500">
            <v>4.6266450594566262</v>
          </cell>
          <cell r="AM1500">
            <v>0</v>
          </cell>
          <cell r="AN1500">
            <v>0</v>
          </cell>
          <cell r="AO1500">
            <v>0</v>
          </cell>
          <cell r="AP1500">
            <v>5.0639289886220941E-2</v>
          </cell>
          <cell r="AQ1500">
            <v>5.0639289886220941E-2</v>
          </cell>
          <cell r="AR1500">
            <v>145.19195917597494</v>
          </cell>
          <cell r="AS1500">
            <v>0</v>
          </cell>
        </row>
        <row r="1501">
          <cell r="A1501" t="str">
            <v>л/с №3000000148305</v>
          </cell>
          <cell r="B1501" t="str">
            <v>Кл. №251</v>
          </cell>
          <cell r="C1501" t="str">
            <v>Жвакина Олеся Сергеевна</v>
          </cell>
          <cell r="D1501">
            <v>44571</v>
          </cell>
          <cell r="E1501">
            <v>4.8</v>
          </cell>
          <cell r="F1501">
            <v>31</v>
          </cell>
          <cell r="G1501">
            <v>28</v>
          </cell>
          <cell r="H1501">
            <v>31</v>
          </cell>
          <cell r="I1501">
            <v>30</v>
          </cell>
          <cell r="J1501">
            <v>31</v>
          </cell>
          <cell r="K1501">
            <v>151</v>
          </cell>
          <cell r="V1501">
            <v>4.3417600566264994E-2</v>
          </cell>
          <cell r="W1501">
            <v>8.0119371169424351E-3</v>
          </cell>
          <cell r="X1501">
            <v>2.2108911655438032E-2</v>
          </cell>
          <cell r="Y1501">
            <v>2.4204854906859489E-3</v>
          </cell>
          <cell r="Z1501">
            <v>0</v>
          </cell>
          <cell r="AA1501">
            <v>124.48607599158366</v>
          </cell>
          <cell r="AB1501">
            <v>0</v>
          </cell>
          <cell r="AC1501">
            <v>124.48607599158366</v>
          </cell>
          <cell r="AD1501">
            <v>22.97166586295501</v>
          </cell>
          <cell r="AE1501">
            <v>0</v>
          </cell>
          <cell r="AF1501">
            <v>22.97166586295501</v>
          </cell>
          <cell r="AG1501">
            <v>63.390229320238817</v>
          </cell>
          <cell r="AH1501">
            <v>0</v>
          </cell>
          <cell r="AI1501">
            <v>63.390229320238817</v>
          </cell>
          <cell r="AJ1501">
            <v>6.9399675891849384</v>
          </cell>
          <cell r="AK1501">
            <v>0</v>
          </cell>
          <cell r="AL1501">
            <v>6.9399675891849384</v>
          </cell>
          <cell r="AM1501">
            <v>0</v>
          </cell>
          <cell r="AN1501">
            <v>0</v>
          </cell>
          <cell r="AO1501">
            <v>0</v>
          </cell>
          <cell r="AP1501">
            <v>7.5958934829331415E-2</v>
          </cell>
          <cell r="AQ1501">
            <v>7.5958934829331415E-2</v>
          </cell>
          <cell r="AR1501">
            <v>217.78793876396244</v>
          </cell>
          <cell r="AS1501">
            <v>0</v>
          </cell>
        </row>
        <row r="1502">
          <cell r="A1502" t="str">
            <v>л/с №3000000136251</v>
          </cell>
          <cell r="B1502" t="str">
            <v>Кл. №252</v>
          </cell>
          <cell r="C1502" t="str">
            <v>СЗ КиноДевелопмент</v>
          </cell>
          <cell r="D1502">
            <v>44378</v>
          </cell>
          <cell r="E1502">
            <v>4.7</v>
          </cell>
          <cell r="F1502">
            <v>31</v>
          </cell>
          <cell r="G1502">
            <v>28</v>
          </cell>
          <cell r="H1502">
            <v>8</v>
          </cell>
          <cell r="I1502">
            <v>0</v>
          </cell>
          <cell r="J1502">
            <v>0</v>
          </cell>
          <cell r="K1502">
            <v>67</v>
          </cell>
          <cell r="V1502">
            <v>4.251306722113448E-2</v>
          </cell>
          <cell r="W1502">
            <v>7.8450217603394674E-3</v>
          </cell>
          <cell r="X1502">
            <v>5.586660472073051E-3</v>
          </cell>
          <cell r="Y1502">
            <v>0</v>
          </cell>
          <cell r="Z1502">
            <v>0</v>
          </cell>
          <cell r="AA1502">
            <v>121.89261607509235</v>
          </cell>
          <cell r="AB1502">
            <v>0</v>
          </cell>
          <cell r="AC1502">
            <v>121.89261607509235</v>
          </cell>
          <cell r="AD1502">
            <v>22.493089490810114</v>
          </cell>
          <cell r="AE1502">
            <v>0</v>
          </cell>
          <cell r="AF1502">
            <v>22.493089490810114</v>
          </cell>
          <cell r="AG1502">
            <v>16.017961172318408</v>
          </cell>
          <cell r="AH1502">
            <v>0</v>
          </cell>
          <cell r="AI1502">
            <v>16.017961172318408</v>
          </cell>
          <cell r="AJ1502">
            <v>0</v>
          </cell>
          <cell r="AK1502">
            <v>0</v>
          </cell>
          <cell r="AL1502">
            <v>0</v>
          </cell>
          <cell r="AM1502">
            <v>0</v>
          </cell>
          <cell r="AN1502">
            <v>0</v>
          </cell>
          <cell r="AO1502">
            <v>0</v>
          </cell>
          <cell r="AP1502">
            <v>5.5944749453546994E-2</v>
          </cell>
          <cell r="AQ1502">
            <v>5.5944749453546994E-2</v>
          </cell>
          <cell r="AR1502">
            <v>160.40366673822086</v>
          </cell>
          <cell r="AS1502">
            <v>0</v>
          </cell>
        </row>
        <row r="1503">
          <cell r="A1503" t="str">
            <v>л/с №3000000136457</v>
          </cell>
          <cell r="B1503" t="str">
            <v>Кл. №253</v>
          </cell>
          <cell r="C1503" t="str">
            <v>Новые Технологии в Строительстве и Недвижимости ООО</v>
          </cell>
          <cell r="D1503">
            <v>44343</v>
          </cell>
          <cell r="E1503">
            <v>4.8</v>
          </cell>
          <cell r="F1503">
            <v>5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5</v>
          </cell>
          <cell r="V1503">
            <v>7.0028388010104827E-3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20.078399353481235</v>
          </cell>
          <cell r="AB1503">
            <v>0</v>
          </cell>
          <cell r="AC1503">
            <v>20.078399353481235</v>
          </cell>
          <cell r="AD1503">
            <v>0</v>
          </cell>
          <cell r="AE1503">
            <v>0</v>
          </cell>
          <cell r="AF1503">
            <v>0</v>
          </cell>
          <cell r="AG1503">
            <v>0</v>
          </cell>
          <cell r="AH1503">
            <v>0</v>
          </cell>
          <cell r="AI1503">
            <v>0</v>
          </cell>
          <cell r="AJ1503">
            <v>0</v>
          </cell>
          <cell r="AK1503">
            <v>0</v>
          </cell>
          <cell r="AL1503">
            <v>0</v>
          </cell>
          <cell r="AM1503">
            <v>0</v>
          </cell>
          <cell r="AN1503">
            <v>0</v>
          </cell>
          <cell r="AO1503">
            <v>0</v>
          </cell>
          <cell r="AP1503">
            <v>7.0028388010104827E-3</v>
          </cell>
          <cell r="AQ1503">
            <v>7.0028388010104827E-3</v>
          </cell>
          <cell r="AR1503">
            <v>20.078399353481235</v>
          </cell>
          <cell r="AS1503">
            <v>0</v>
          </cell>
        </row>
        <row r="1504">
          <cell r="A1504" t="str">
            <v>л/с №3000000136253</v>
          </cell>
          <cell r="B1504" t="str">
            <v>Кл. №254</v>
          </cell>
          <cell r="C1504" t="str">
            <v>СЗ КиноДевелопмент</v>
          </cell>
          <cell r="D1504">
            <v>44378</v>
          </cell>
          <cell r="E1504">
            <v>4.8</v>
          </cell>
          <cell r="F1504">
            <v>31</v>
          </cell>
          <cell r="G1504">
            <v>28</v>
          </cell>
          <cell r="H1504">
            <v>31</v>
          </cell>
          <cell r="I1504">
            <v>30</v>
          </cell>
          <cell r="J1504">
            <v>12</v>
          </cell>
          <cell r="K1504">
            <v>132</v>
          </cell>
          <cell r="V1504">
            <v>4.3417600566264994E-2</v>
          </cell>
          <cell r="W1504">
            <v>8.0119371169424351E-3</v>
          </cell>
          <cell r="X1504">
            <v>2.2108911655438032E-2</v>
          </cell>
          <cell r="Y1504">
            <v>2.4204854906859489E-3</v>
          </cell>
          <cell r="Z1504">
            <v>0</v>
          </cell>
          <cell r="AA1504">
            <v>124.48607599158366</v>
          </cell>
          <cell r="AB1504">
            <v>0</v>
          </cell>
          <cell r="AC1504">
            <v>124.48607599158366</v>
          </cell>
          <cell r="AD1504">
            <v>22.97166586295501</v>
          </cell>
          <cell r="AE1504">
            <v>0</v>
          </cell>
          <cell r="AF1504">
            <v>22.97166586295501</v>
          </cell>
          <cell r="AG1504">
            <v>63.390229320238817</v>
          </cell>
          <cell r="AH1504">
            <v>0</v>
          </cell>
          <cell r="AI1504">
            <v>63.390229320238817</v>
          </cell>
          <cell r="AJ1504">
            <v>6.9399675891849384</v>
          </cell>
          <cell r="AK1504">
            <v>0</v>
          </cell>
          <cell r="AL1504">
            <v>6.9399675891849384</v>
          </cell>
          <cell r="AM1504">
            <v>0</v>
          </cell>
          <cell r="AN1504">
            <v>0</v>
          </cell>
          <cell r="AO1504">
            <v>0</v>
          </cell>
          <cell r="AP1504">
            <v>7.5958934829331415E-2</v>
          </cell>
          <cell r="AQ1504">
            <v>7.5958934829331415E-2</v>
          </cell>
          <cell r="AR1504">
            <v>217.78793876396244</v>
          </cell>
          <cell r="AS1504">
            <v>0</v>
          </cell>
        </row>
        <row r="1505">
          <cell r="A1505" t="str">
            <v>л/с №3000000136468</v>
          </cell>
          <cell r="B1505" t="str">
            <v>Кл. №255</v>
          </cell>
          <cell r="C1505" t="str">
            <v>Новые Технологии в Строительстве и Недвижимости ООО</v>
          </cell>
          <cell r="D1505">
            <v>44343</v>
          </cell>
          <cell r="E1505">
            <v>6.6</v>
          </cell>
          <cell r="F1505">
            <v>23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23</v>
          </cell>
          <cell r="V1505">
            <v>4.4292955416391305E-2</v>
          </cell>
          <cell r="W1505">
            <v>0</v>
          </cell>
          <cell r="X1505">
            <v>0</v>
          </cell>
          <cell r="Y1505">
            <v>0</v>
          </cell>
          <cell r="Z1505">
            <v>0</v>
          </cell>
          <cell r="AA1505">
            <v>126.99587591076882</v>
          </cell>
          <cell r="AB1505">
            <v>0</v>
          </cell>
          <cell r="AC1505">
            <v>126.99587591076882</v>
          </cell>
          <cell r="AD1505">
            <v>0</v>
          </cell>
          <cell r="AE1505">
            <v>0</v>
          </cell>
          <cell r="AF1505">
            <v>0</v>
          </cell>
          <cell r="AG1505">
            <v>0</v>
          </cell>
          <cell r="AH1505">
            <v>0</v>
          </cell>
          <cell r="AI1505">
            <v>0</v>
          </cell>
          <cell r="AJ1505">
            <v>0</v>
          </cell>
          <cell r="AK1505">
            <v>0</v>
          </cell>
          <cell r="AL1505">
            <v>0</v>
          </cell>
          <cell r="AM1505">
            <v>0</v>
          </cell>
          <cell r="AN1505">
            <v>0</v>
          </cell>
          <cell r="AO1505">
            <v>0</v>
          </cell>
          <cell r="AP1505">
            <v>4.4292955416391305E-2</v>
          </cell>
          <cell r="AQ1505">
            <v>4.4292955416391305E-2</v>
          </cell>
          <cell r="AR1505">
            <v>126.99587591076882</v>
          </cell>
          <cell r="AS1505">
            <v>0</v>
          </cell>
        </row>
        <row r="1506">
          <cell r="A1506" t="str">
            <v>л/с №3000000159706</v>
          </cell>
          <cell r="B1506" t="str">
            <v>Кл. №256</v>
          </cell>
          <cell r="C1506" t="str">
            <v>Алырзаев Рустам Низимович</v>
          </cell>
          <cell r="D1506">
            <v>44800</v>
          </cell>
          <cell r="E1506">
            <v>6</v>
          </cell>
          <cell r="F1506">
            <v>31</v>
          </cell>
          <cell r="G1506">
            <v>28</v>
          </cell>
          <cell r="H1506">
            <v>31</v>
          </cell>
          <cell r="I1506">
            <v>30</v>
          </cell>
          <cell r="J1506">
            <v>31</v>
          </cell>
          <cell r="K1506">
            <v>151</v>
          </cell>
          <cell r="V1506">
            <v>5.4272000707831246E-2</v>
          </cell>
          <cell r="W1506">
            <v>1.0014921396178043E-2</v>
          </cell>
          <cell r="X1506">
            <v>2.763613956929754E-2</v>
          </cell>
          <cell r="Y1506">
            <v>3.025606863357436E-3</v>
          </cell>
          <cell r="Z1506">
            <v>0</v>
          </cell>
          <cell r="AA1506">
            <v>155.60759498947959</v>
          </cell>
          <cell r="AB1506">
            <v>0</v>
          </cell>
          <cell r="AC1506">
            <v>155.60759498947959</v>
          </cell>
          <cell r="AD1506">
            <v>28.714582328693758</v>
          </cell>
          <cell r="AE1506">
            <v>0</v>
          </cell>
          <cell r="AF1506">
            <v>28.714582328693758</v>
          </cell>
          <cell r="AG1506">
            <v>79.237786650298517</v>
          </cell>
          <cell r="AH1506">
            <v>0</v>
          </cell>
          <cell r="AI1506">
            <v>79.237786650298517</v>
          </cell>
          <cell r="AJ1506">
            <v>8.674959486481173</v>
          </cell>
          <cell r="AK1506">
            <v>0</v>
          </cell>
          <cell r="AL1506">
            <v>8.674959486481173</v>
          </cell>
          <cell r="AM1506">
            <v>0</v>
          </cell>
          <cell r="AN1506">
            <v>0</v>
          </cell>
          <cell r="AO1506">
            <v>0</v>
          </cell>
          <cell r="AP1506">
            <v>9.4948668536664269E-2</v>
          </cell>
          <cell r="AQ1506">
            <v>9.4948668536664269E-2</v>
          </cell>
          <cell r="AR1506">
            <v>272.23492345495305</v>
          </cell>
          <cell r="AS1506">
            <v>0</v>
          </cell>
        </row>
        <row r="1507">
          <cell r="A1507" t="str">
            <v>л/с №3000000142659</v>
          </cell>
          <cell r="B1507" t="str">
            <v>Кл. №257</v>
          </cell>
          <cell r="C1507" t="str">
            <v>Зленко Ольга Ивановна</v>
          </cell>
          <cell r="D1507">
            <v>44490</v>
          </cell>
          <cell r="E1507">
            <v>4.9000000000000004</v>
          </cell>
          <cell r="F1507">
            <v>31</v>
          </cell>
          <cell r="G1507">
            <v>28</v>
          </cell>
          <cell r="H1507">
            <v>31</v>
          </cell>
          <cell r="I1507">
            <v>30</v>
          </cell>
          <cell r="J1507">
            <v>31</v>
          </cell>
          <cell r="K1507">
            <v>151</v>
          </cell>
          <cell r="V1507">
            <v>4.4322133911395521E-2</v>
          </cell>
          <cell r="W1507">
            <v>8.1788524735454029E-3</v>
          </cell>
          <cell r="X1507">
            <v>2.2569513981592994E-2</v>
          </cell>
          <cell r="Y1507">
            <v>2.4709122717419063E-3</v>
          </cell>
          <cell r="Z1507">
            <v>0</v>
          </cell>
          <cell r="AA1507">
            <v>127.079535908075</v>
          </cell>
          <cell r="AB1507">
            <v>0</v>
          </cell>
          <cell r="AC1507">
            <v>127.079535908075</v>
          </cell>
          <cell r="AD1507">
            <v>23.450242235099907</v>
          </cell>
          <cell r="AE1507">
            <v>0</v>
          </cell>
          <cell r="AF1507">
            <v>23.450242235099907</v>
          </cell>
          <cell r="AG1507">
            <v>64.710859097743793</v>
          </cell>
          <cell r="AH1507">
            <v>0</v>
          </cell>
          <cell r="AI1507">
            <v>64.710859097743793</v>
          </cell>
          <cell r="AJ1507">
            <v>7.0845502472929587</v>
          </cell>
          <cell r="AK1507">
            <v>0</v>
          </cell>
          <cell r="AL1507">
            <v>7.0845502472929587</v>
          </cell>
          <cell r="AM1507">
            <v>0</v>
          </cell>
          <cell r="AN1507">
            <v>0</v>
          </cell>
          <cell r="AO1507">
            <v>0</v>
          </cell>
          <cell r="AP1507">
            <v>7.7541412638275839E-2</v>
          </cell>
          <cell r="AQ1507">
            <v>7.7541412638275839E-2</v>
          </cell>
          <cell r="AR1507">
            <v>222.3251874882117</v>
          </cell>
          <cell r="AS1507">
            <v>0</v>
          </cell>
        </row>
        <row r="1508">
          <cell r="A1508" t="str">
            <v>л/с №3000000136257</v>
          </cell>
          <cell r="B1508" t="str">
            <v>Кл. №258</v>
          </cell>
          <cell r="C1508" t="str">
            <v>СЗ КиноДевелопмент</v>
          </cell>
          <cell r="D1508">
            <v>44378</v>
          </cell>
          <cell r="E1508">
            <v>5.8</v>
          </cell>
          <cell r="F1508">
            <v>31</v>
          </cell>
          <cell r="G1508">
            <v>28</v>
          </cell>
          <cell r="H1508">
            <v>31</v>
          </cell>
          <cell r="I1508">
            <v>3</v>
          </cell>
          <cell r="J1508">
            <v>0</v>
          </cell>
          <cell r="K1508">
            <v>93</v>
          </cell>
          <cell r="V1508">
            <v>5.2462934017570205E-2</v>
          </cell>
          <cell r="W1508">
            <v>9.6810906829721093E-3</v>
          </cell>
          <cell r="X1508">
            <v>2.671493491698762E-2</v>
          </cell>
          <cell r="Y1508">
            <v>2.9247533012455215E-4</v>
          </cell>
          <cell r="Z1508">
            <v>0</v>
          </cell>
          <cell r="AA1508">
            <v>150.42067515649694</v>
          </cell>
          <cell r="AB1508">
            <v>0</v>
          </cell>
          <cell r="AC1508">
            <v>150.42067515649694</v>
          </cell>
          <cell r="AD1508">
            <v>27.757429584403969</v>
          </cell>
          <cell r="AE1508">
            <v>0</v>
          </cell>
          <cell r="AF1508">
            <v>27.757429584403969</v>
          </cell>
          <cell r="AG1508">
            <v>76.596527095288565</v>
          </cell>
          <cell r="AH1508">
            <v>0</v>
          </cell>
          <cell r="AI1508">
            <v>76.596527095288565</v>
          </cell>
          <cell r="AJ1508">
            <v>0.8385794170265134</v>
          </cell>
          <cell r="AK1508">
            <v>0</v>
          </cell>
          <cell r="AL1508">
            <v>0.8385794170265134</v>
          </cell>
          <cell r="AM1508">
            <v>0</v>
          </cell>
          <cell r="AN1508">
            <v>0</v>
          </cell>
          <cell r="AO1508">
            <v>0</v>
          </cell>
          <cell r="AP1508">
            <v>8.9151434947654484E-2</v>
          </cell>
          <cell r="AQ1508">
            <v>8.9151434947654484E-2</v>
          </cell>
          <cell r="AR1508">
            <v>255.61321125321598</v>
          </cell>
          <cell r="AS1508">
            <v>0</v>
          </cell>
        </row>
        <row r="1509">
          <cell r="A1509" t="str">
            <v>л/с №3000000152724</v>
          </cell>
          <cell r="B1509" t="str">
            <v>Кл. №259</v>
          </cell>
          <cell r="C1509" t="str">
            <v>Герасимова Елена Сергеевна</v>
          </cell>
          <cell r="D1509">
            <v>44671</v>
          </cell>
          <cell r="E1509">
            <v>3.4</v>
          </cell>
          <cell r="F1509">
            <v>31</v>
          </cell>
          <cell r="G1509">
            <v>28</v>
          </cell>
          <cell r="H1509">
            <v>31</v>
          </cell>
          <cell r="I1509">
            <v>30</v>
          </cell>
          <cell r="J1509">
            <v>31</v>
          </cell>
          <cell r="K1509">
            <v>151</v>
          </cell>
          <cell r="V1509">
            <v>3.0754133734437705E-2</v>
          </cell>
          <cell r="W1509">
            <v>5.6751221245008908E-3</v>
          </cell>
          <cell r="X1509">
            <v>1.5660479089268604E-2</v>
          </cell>
          <cell r="Y1509">
            <v>1.7145105559025471E-3</v>
          </cell>
          <cell r="Z1509">
            <v>0</v>
          </cell>
          <cell r="AA1509">
            <v>88.177637160705089</v>
          </cell>
          <cell r="AB1509">
            <v>0</v>
          </cell>
          <cell r="AC1509">
            <v>88.177637160705089</v>
          </cell>
          <cell r="AD1509">
            <v>16.271596652926462</v>
          </cell>
          <cell r="AE1509">
            <v>0</v>
          </cell>
          <cell r="AF1509">
            <v>16.271596652926462</v>
          </cell>
          <cell r="AG1509">
            <v>44.901412435169156</v>
          </cell>
          <cell r="AH1509">
            <v>0</v>
          </cell>
          <cell r="AI1509">
            <v>44.901412435169156</v>
          </cell>
          <cell r="AJ1509">
            <v>4.915810375672665</v>
          </cell>
          <cell r="AK1509">
            <v>0</v>
          </cell>
          <cell r="AL1509">
            <v>4.915810375672665</v>
          </cell>
          <cell r="AM1509">
            <v>0</v>
          </cell>
          <cell r="AN1509">
            <v>0</v>
          </cell>
          <cell r="AO1509">
            <v>0</v>
          </cell>
          <cell r="AP1509">
            <v>5.3804245504109748E-2</v>
          </cell>
          <cell r="AQ1509">
            <v>5.3804245504109748E-2</v>
          </cell>
          <cell r="AR1509">
            <v>154.26645662447336</v>
          </cell>
          <cell r="AS1509">
            <v>0</v>
          </cell>
        </row>
        <row r="1510">
          <cell r="A1510" t="str">
            <v>л/с №3000000141141</v>
          </cell>
          <cell r="B1510" t="str">
            <v>Кл. №26</v>
          </cell>
          <cell r="C1510" t="str">
            <v>Ильина Наталья Андреевна</v>
          </cell>
          <cell r="D1510">
            <v>44468</v>
          </cell>
          <cell r="E1510">
            <v>3</v>
          </cell>
          <cell r="F1510">
            <v>31</v>
          </cell>
          <cell r="G1510">
            <v>28</v>
          </cell>
          <cell r="H1510">
            <v>31</v>
          </cell>
          <cell r="I1510">
            <v>30</v>
          </cell>
          <cell r="J1510">
            <v>31</v>
          </cell>
          <cell r="K1510">
            <v>151</v>
          </cell>
          <cell r="V1510">
            <v>2.7136000353915623E-2</v>
          </cell>
          <cell r="W1510">
            <v>5.0074606980890215E-3</v>
          </cell>
          <cell r="X1510">
            <v>1.381806978464877E-2</v>
          </cell>
          <cell r="Y1510">
            <v>1.512803431678718E-3</v>
          </cell>
          <cell r="Z1510">
            <v>0</v>
          </cell>
          <cell r="AA1510">
            <v>77.803797494739797</v>
          </cell>
          <cell r="AB1510">
            <v>0</v>
          </cell>
          <cell r="AC1510">
            <v>77.803797494739797</v>
          </cell>
          <cell r="AD1510">
            <v>14.357291164346879</v>
          </cell>
          <cell r="AE1510">
            <v>0</v>
          </cell>
          <cell r="AF1510">
            <v>14.357291164346879</v>
          </cell>
          <cell r="AG1510">
            <v>39.618893325149259</v>
          </cell>
          <cell r="AH1510">
            <v>0</v>
          </cell>
          <cell r="AI1510">
            <v>39.618893325149259</v>
          </cell>
          <cell r="AJ1510">
            <v>4.3374797432405865</v>
          </cell>
          <cell r="AK1510">
            <v>0</v>
          </cell>
          <cell r="AL1510">
            <v>4.3374797432405865</v>
          </cell>
          <cell r="AM1510">
            <v>0</v>
          </cell>
          <cell r="AN1510">
            <v>0</v>
          </cell>
          <cell r="AO1510">
            <v>0</v>
          </cell>
          <cell r="AP1510">
            <v>4.7474334268332134E-2</v>
          </cell>
          <cell r="AQ1510">
            <v>4.7474334268332134E-2</v>
          </cell>
          <cell r="AR1510">
            <v>136.11746172747652</v>
          </cell>
          <cell r="AS1510">
            <v>0</v>
          </cell>
        </row>
        <row r="1511">
          <cell r="A1511" t="str">
            <v>л/с №3000000148574</v>
          </cell>
          <cell r="B1511" t="str">
            <v>Кл. №260</v>
          </cell>
          <cell r="C1511" t="str">
            <v>Онойко Сергей Алексеевич</v>
          </cell>
          <cell r="D1511">
            <v>44502</v>
          </cell>
          <cell r="E1511">
            <v>2.8</v>
          </cell>
          <cell r="F1511">
            <v>31</v>
          </cell>
          <cell r="G1511">
            <v>28</v>
          </cell>
          <cell r="H1511">
            <v>31</v>
          </cell>
          <cell r="I1511">
            <v>30</v>
          </cell>
          <cell r="J1511">
            <v>31</v>
          </cell>
          <cell r="K1511">
            <v>151</v>
          </cell>
          <cell r="V1511">
            <v>2.5326933663654579E-2</v>
          </cell>
          <cell r="W1511">
            <v>4.6736299848830869E-3</v>
          </cell>
          <cell r="X1511">
            <v>1.2896865132338852E-2</v>
          </cell>
          <cell r="Y1511">
            <v>1.4119498695668033E-3</v>
          </cell>
          <cell r="Z1511">
            <v>0</v>
          </cell>
          <cell r="AA1511">
            <v>72.61687766175713</v>
          </cell>
          <cell r="AB1511">
            <v>0</v>
          </cell>
          <cell r="AC1511">
            <v>72.61687766175713</v>
          </cell>
          <cell r="AD1511">
            <v>13.400138420057088</v>
          </cell>
          <cell r="AE1511">
            <v>0</v>
          </cell>
          <cell r="AF1511">
            <v>13.400138420057088</v>
          </cell>
          <cell r="AG1511">
            <v>36.977633770139306</v>
          </cell>
          <cell r="AH1511">
            <v>0</v>
          </cell>
          <cell r="AI1511">
            <v>36.977633770139306</v>
          </cell>
          <cell r="AJ1511">
            <v>4.0483144270245468</v>
          </cell>
          <cell r="AK1511">
            <v>0</v>
          </cell>
          <cell r="AL1511">
            <v>4.0483144270245468</v>
          </cell>
          <cell r="AM1511">
            <v>0</v>
          </cell>
          <cell r="AN1511">
            <v>0</v>
          </cell>
          <cell r="AO1511">
            <v>0</v>
          </cell>
          <cell r="AP1511">
            <v>4.4309378650443321E-2</v>
          </cell>
          <cell r="AQ1511">
            <v>4.4309378650443321E-2</v>
          </cell>
          <cell r="AR1511">
            <v>127.04296427897808</v>
          </cell>
          <cell r="AS1511">
            <v>0</v>
          </cell>
        </row>
        <row r="1512">
          <cell r="A1512" t="str">
            <v>л/с №3000000148239</v>
          </cell>
          <cell r="B1512" t="str">
            <v>Кл. №261</v>
          </cell>
          <cell r="C1512" t="str">
            <v>Карпов Юрий Владимирович</v>
          </cell>
          <cell r="D1512">
            <v>44560</v>
          </cell>
          <cell r="E1512">
            <v>2.8</v>
          </cell>
          <cell r="F1512">
            <v>31</v>
          </cell>
          <cell r="G1512">
            <v>28</v>
          </cell>
          <cell r="H1512">
            <v>31</v>
          </cell>
          <cell r="I1512">
            <v>30</v>
          </cell>
          <cell r="J1512">
            <v>31</v>
          </cell>
          <cell r="K1512">
            <v>151</v>
          </cell>
          <cell r="V1512">
            <v>2.5326933663654579E-2</v>
          </cell>
          <cell r="W1512">
            <v>4.6736299848830869E-3</v>
          </cell>
          <cell r="X1512">
            <v>1.2896865132338852E-2</v>
          </cell>
          <cell r="Y1512">
            <v>1.4119498695668033E-3</v>
          </cell>
          <cell r="Z1512">
            <v>0</v>
          </cell>
          <cell r="AA1512">
            <v>72.61687766175713</v>
          </cell>
          <cell r="AB1512">
            <v>0</v>
          </cell>
          <cell r="AC1512">
            <v>72.61687766175713</v>
          </cell>
          <cell r="AD1512">
            <v>13.400138420057088</v>
          </cell>
          <cell r="AE1512">
            <v>0</v>
          </cell>
          <cell r="AF1512">
            <v>13.400138420057088</v>
          </cell>
          <cell r="AG1512">
            <v>36.977633770139306</v>
          </cell>
          <cell r="AH1512">
            <v>0</v>
          </cell>
          <cell r="AI1512">
            <v>36.977633770139306</v>
          </cell>
          <cell r="AJ1512">
            <v>4.0483144270245468</v>
          </cell>
          <cell r="AK1512">
            <v>0</v>
          </cell>
          <cell r="AL1512">
            <v>4.0483144270245468</v>
          </cell>
          <cell r="AM1512">
            <v>0</v>
          </cell>
          <cell r="AN1512">
            <v>0</v>
          </cell>
          <cell r="AO1512">
            <v>0</v>
          </cell>
          <cell r="AP1512">
            <v>4.4309378650443321E-2</v>
          </cell>
          <cell r="AQ1512">
            <v>4.4309378650443321E-2</v>
          </cell>
          <cell r="AR1512">
            <v>127.04296427897808</v>
          </cell>
          <cell r="AS1512">
            <v>0</v>
          </cell>
        </row>
        <row r="1513">
          <cell r="A1513" t="str">
            <v>л/с №3000000152482</v>
          </cell>
          <cell r="B1513" t="str">
            <v>Кл. №262</v>
          </cell>
          <cell r="C1513" t="str">
            <v>Давыдов Александр Анатольевич</v>
          </cell>
          <cell r="D1513">
            <v>44665</v>
          </cell>
          <cell r="E1513">
            <v>2.2000000000000002</v>
          </cell>
          <cell r="F1513">
            <v>31</v>
          </cell>
          <cell r="G1513">
            <v>28</v>
          </cell>
          <cell r="H1513">
            <v>31</v>
          </cell>
          <cell r="I1513">
            <v>30</v>
          </cell>
          <cell r="J1513">
            <v>31</v>
          </cell>
          <cell r="K1513">
            <v>151</v>
          </cell>
          <cell r="V1513">
            <v>1.989973359287146E-2</v>
          </cell>
          <cell r="W1513">
            <v>3.6721378452652829E-3</v>
          </cell>
          <cell r="X1513">
            <v>1.0133251175409098E-2</v>
          </cell>
          <cell r="Y1513">
            <v>1.10938918323106E-3</v>
          </cell>
          <cell r="Z1513">
            <v>0</v>
          </cell>
          <cell r="AA1513">
            <v>57.056118162809192</v>
          </cell>
          <cell r="AB1513">
            <v>0</v>
          </cell>
          <cell r="AC1513">
            <v>57.056118162809192</v>
          </cell>
          <cell r="AD1513">
            <v>10.528680187187714</v>
          </cell>
          <cell r="AE1513">
            <v>0</v>
          </cell>
          <cell r="AF1513">
            <v>10.528680187187714</v>
          </cell>
          <cell r="AG1513">
            <v>29.053855105109456</v>
          </cell>
          <cell r="AH1513">
            <v>0</v>
          </cell>
          <cell r="AI1513">
            <v>29.053855105109456</v>
          </cell>
          <cell r="AJ1513">
            <v>3.1808184783764304</v>
          </cell>
          <cell r="AK1513">
            <v>0</v>
          </cell>
          <cell r="AL1513">
            <v>3.1808184783764304</v>
          </cell>
          <cell r="AM1513">
            <v>0</v>
          </cell>
          <cell r="AN1513">
            <v>0</v>
          </cell>
          <cell r="AO1513">
            <v>0</v>
          </cell>
          <cell r="AP1513">
            <v>3.4814511796776901E-2</v>
          </cell>
          <cell r="AQ1513">
            <v>3.4814511796776901E-2</v>
          </cell>
          <cell r="AR1513">
            <v>99.819471933482788</v>
          </cell>
          <cell r="AS1513">
            <v>0</v>
          </cell>
        </row>
        <row r="1514">
          <cell r="A1514" t="str">
            <v>л/с №3000000142817</v>
          </cell>
          <cell r="B1514" t="str">
            <v>Кл. №263</v>
          </cell>
          <cell r="C1514" t="str">
            <v>Аблеев Никита Владиславович</v>
          </cell>
          <cell r="D1514">
            <v>44496</v>
          </cell>
          <cell r="E1514">
            <v>2.7</v>
          </cell>
          <cell r="F1514">
            <v>31</v>
          </cell>
          <cell r="G1514">
            <v>28</v>
          </cell>
          <cell r="H1514">
            <v>31</v>
          </cell>
          <cell r="I1514">
            <v>30</v>
          </cell>
          <cell r="J1514">
            <v>31</v>
          </cell>
          <cell r="K1514">
            <v>151</v>
          </cell>
          <cell r="V1514">
            <v>2.4422400318524062E-2</v>
          </cell>
          <cell r="W1514">
            <v>4.50671462828012E-3</v>
          </cell>
          <cell r="X1514">
            <v>1.2436262806183894E-2</v>
          </cell>
          <cell r="Y1514">
            <v>1.3615230885108463E-3</v>
          </cell>
          <cell r="Z1514">
            <v>0</v>
          </cell>
          <cell r="AA1514">
            <v>70.023417745265817</v>
          </cell>
          <cell r="AB1514">
            <v>0</v>
          </cell>
          <cell r="AC1514">
            <v>70.023417745265817</v>
          </cell>
          <cell r="AD1514">
            <v>12.921562047912193</v>
          </cell>
          <cell r="AE1514">
            <v>0</v>
          </cell>
          <cell r="AF1514">
            <v>12.921562047912193</v>
          </cell>
          <cell r="AG1514">
            <v>35.657003992634337</v>
          </cell>
          <cell r="AH1514">
            <v>0</v>
          </cell>
          <cell r="AI1514">
            <v>35.657003992634337</v>
          </cell>
          <cell r="AJ1514">
            <v>3.9037317689165283</v>
          </cell>
          <cell r="AK1514">
            <v>0</v>
          </cell>
          <cell r="AL1514">
            <v>3.9037317689165283</v>
          </cell>
          <cell r="AM1514">
            <v>0</v>
          </cell>
          <cell r="AN1514">
            <v>0</v>
          </cell>
          <cell r="AO1514">
            <v>0</v>
          </cell>
          <cell r="AP1514">
            <v>4.2726900841498924E-2</v>
          </cell>
          <cell r="AQ1514">
            <v>4.2726900841498924E-2</v>
          </cell>
          <cell r="AR1514">
            <v>122.50571555472888</v>
          </cell>
          <cell r="AS1514">
            <v>0</v>
          </cell>
        </row>
        <row r="1515">
          <cell r="A1515" t="str">
            <v>л/с №3000000142149</v>
          </cell>
          <cell r="B1515" t="str">
            <v>Кл. №264</v>
          </cell>
          <cell r="C1515" t="str">
            <v>Петров Олег Александрович</v>
          </cell>
          <cell r="D1515">
            <v>44473</v>
          </cell>
          <cell r="E1515">
            <v>3.3</v>
          </cell>
          <cell r="F1515">
            <v>31</v>
          </cell>
          <cell r="G1515">
            <v>28</v>
          </cell>
          <cell r="H1515">
            <v>31</v>
          </cell>
          <cell r="I1515">
            <v>30</v>
          </cell>
          <cell r="J1515">
            <v>31</v>
          </cell>
          <cell r="K1515">
            <v>151</v>
          </cell>
          <cell r="V1515">
            <v>2.9849600389307184E-2</v>
          </cell>
          <cell r="W1515">
            <v>5.5082067678979239E-3</v>
          </cell>
          <cell r="X1515">
            <v>1.5199876763113646E-2</v>
          </cell>
          <cell r="Y1515">
            <v>1.6640837748465897E-3</v>
          </cell>
          <cell r="Z1515">
            <v>0</v>
          </cell>
          <cell r="AA1515">
            <v>85.584177244213762</v>
          </cell>
          <cell r="AB1515">
            <v>0</v>
          </cell>
          <cell r="AC1515">
            <v>85.584177244213762</v>
          </cell>
          <cell r="AD1515">
            <v>15.793020280781569</v>
          </cell>
          <cell r="AE1515">
            <v>0</v>
          </cell>
          <cell r="AF1515">
            <v>15.793020280781569</v>
          </cell>
          <cell r="AG1515">
            <v>43.58078265766418</v>
          </cell>
          <cell r="AH1515">
            <v>0</v>
          </cell>
          <cell r="AI1515">
            <v>43.58078265766418</v>
          </cell>
          <cell r="AJ1515">
            <v>4.7712277175646447</v>
          </cell>
          <cell r="AK1515">
            <v>0</v>
          </cell>
          <cell r="AL1515">
            <v>4.7712277175646447</v>
          </cell>
          <cell r="AM1515">
            <v>0</v>
          </cell>
          <cell r="AN1515">
            <v>0</v>
          </cell>
          <cell r="AO1515">
            <v>0</v>
          </cell>
          <cell r="AP1515">
            <v>5.2221767695165344E-2</v>
          </cell>
          <cell r="AQ1515">
            <v>5.2221767695165344E-2</v>
          </cell>
          <cell r="AR1515">
            <v>149.72920790022417</v>
          </cell>
          <cell r="AS1515">
            <v>0</v>
          </cell>
        </row>
        <row r="1516">
          <cell r="A1516" t="str">
            <v>л/с №3000000166503</v>
          </cell>
          <cell r="B1516" t="str">
            <v>Кл. №265</v>
          </cell>
          <cell r="C1516" t="str">
            <v>Семенов Василий Викторович</v>
          </cell>
          <cell r="D1516">
            <v>44889</v>
          </cell>
          <cell r="E1516">
            <v>3.8</v>
          </cell>
          <cell r="F1516">
            <v>31</v>
          </cell>
          <cell r="G1516">
            <v>28</v>
          </cell>
          <cell r="H1516">
            <v>31</v>
          </cell>
          <cell r="I1516">
            <v>30</v>
          </cell>
          <cell r="J1516">
            <v>31</v>
          </cell>
          <cell r="K1516">
            <v>151</v>
          </cell>
          <cell r="V1516">
            <v>3.437226711495979E-2</v>
          </cell>
          <cell r="W1516">
            <v>6.342783550912761E-3</v>
          </cell>
          <cell r="X1516">
            <v>1.750288839388844E-2</v>
          </cell>
          <cell r="Y1516">
            <v>1.9162176801263758E-3</v>
          </cell>
          <cell r="Z1516">
            <v>0</v>
          </cell>
          <cell r="AA1516">
            <v>98.55147682667041</v>
          </cell>
          <cell r="AB1516">
            <v>0</v>
          </cell>
          <cell r="AC1516">
            <v>98.55147682667041</v>
          </cell>
          <cell r="AD1516">
            <v>18.185902141506048</v>
          </cell>
          <cell r="AE1516">
            <v>0</v>
          </cell>
          <cell r="AF1516">
            <v>18.185902141506048</v>
          </cell>
          <cell r="AG1516">
            <v>50.183931545189054</v>
          </cell>
          <cell r="AH1516">
            <v>0</v>
          </cell>
          <cell r="AI1516">
            <v>50.183931545189054</v>
          </cell>
          <cell r="AJ1516">
            <v>5.4941410081047417</v>
          </cell>
          <cell r="AK1516">
            <v>0</v>
          </cell>
          <cell r="AL1516">
            <v>5.4941410081047417</v>
          </cell>
          <cell r="AM1516">
            <v>0</v>
          </cell>
          <cell r="AN1516">
            <v>0</v>
          </cell>
          <cell r="AO1516">
            <v>0</v>
          </cell>
          <cell r="AP1516">
            <v>6.0134156739887375E-2</v>
          </cell>
          <cell r="AQ1516">
            <v>6.0134156739887375E-2</v>
          </cell>
          <cell r="AR1516">
            <v>172.41545152147026</v>
          </cell>
          <cell r="AS1516">
            <v>0</v>
          </cell>
        </row>
        <row r="1517">
          <cell r="A1517" t="str">
            <v>л/с №3000000142697</v>
          </cell>
          <cell r="B1517" t="str">
            <v>Кл. №266</v>
          </cell>
          <cell r="C1517" t="str">
            <v>Норкин Михаил Николаевич</v>
          </cell>
          <cell r="D1517">
            <v>44491</v>
          </cell>
          <cell r="E1517">
            <v>3.1</v>
          </cell>
          <cell r="F1517">
            <v>31</v>
          </cell>
          <cell r="G1517">
            <v>28</v>
          </cell>
          <cell r="H1517">
            <v>31</v>
          </cell>
          <cell r="I1517">
            <v>30</v>
          </cell>
          <cell r="J1517">
            <v>31</v>
          </cell>
          <cell r="K1517">
            <v>151</v>
          </cell>
          <cell r="V1517">
            <v>2.8040533699046143E-2</v>
          </cell>
          <cell r="W1517">
            <v>5.1743760546919893E-3</v>
          </cell>
          <cell r="X1517">
            <v>1.427867211080373E-2</v>
          </cell>
          <cell r="Y1517">
            <v>1.5632302127346752E-3</v>
          </cell>
          <cell r="Z1517">
            <v>0</v>
          </cell>
          <cell r="AA1517">
            <v>80.397257411231124</v>
          </cell>
          <cell r="AB1517">
            <v>0</v>
          </cell>
          <cell r="AC1517">
            <v>80.397257411231124</v>
          </cell>
          <cell r="AD1517">
            <v>14.835867536491778</v>
          </cell>
          <cell r="AE1517">
            <v>0</v>
          </cell>
          <cell r="AF1517">
            <v>14.835867536491778</v>
          </cell>
          <cell r="AG1517">
            <v>40.939523102654235</v>
          </cell>
          <cell r="AH1517">
            <v>0</v>
          </cell>
          <cell r="AI1517">
            <v>40.939523102654235</v>
          </cell>
          <cell r="AJ1517">
            <v>4.4820624013486059</v>
          </cell>
          <cell r="AK1517">
            <v>0</v>
          </cell>
          <cell r="AL1517">
            <v>4.4820624013486059</v>
          </cell>
          <cell r="AM1517">
            <v>0</v>
          </cell>
          <cell r="AN1517">
            <v>0</v>
          </cell>
          <cell r="AO1517">
            <v>0</v>
          </cell>
          <cell r="AP1517">
            <v>4.9056812077276538E-2</v>
          </cell>
          <cell r="AQ1517">
            <v>4.9056812077276538E-2</v>
          </cell>
          <cell r="AR1517">
            <v>140.65471045172575</v>
          </cell>
          <cell r="AS1517">
            <v>0</v>
          </cell>
        </row>
        <row r="1518">
          <cell r="A1518" t="str">
            <v>л/с №3000000142989</v>
          </cell>
          <cell r="B1518" t="str">
            <v>Кл. №267</v>
          </cell>
          <cell r="C1518" t="str">
            <v>Строчкова Елена Евгеньевна</v>
          </cell>
          <cell r="D1518">
            <v>44501</v>
          </cell>
          <cell r="E1518">
            <v>4</v>
          </cell>
          <cell r="F1518">
            <v>31</v>
          </cell>
          <cell r="G1518">
            <v>28</v>
          </cell>
          <cell r="H1518">
            <v>31</v>
          </cell>
          <cell r="I1518">
            <v>30</v>
          </cell>
          <cell r="J1518">
            <v>31</v>
          </cell>
          <cell r="K1518">
            <v>151</v>
          </cell>
          <cell r="V1518">
            <v>3.6181333805220831E-2</v>
          </cell>
          <cell r="W1518">
            <v>6.6766142641186957E-3</v>
          </cell>
          <cell r="X1518">
            <v>1.842409304619836E-2</v>
          </cell>
          <cell r="Y1518">
            <v>2.0170712422382907E-3</v>
          </cell>
          <cell r="Z1518">
            <v>0</v>
          </cell>
          <cell r="AA1518">
            <v>103.73839665965305</v>
          </cell>
          <cell r="AB1518">
            <v>0</v>
          </cell>
          <cell r="AC1518">
            <v>103.73839665965305</v>
          </cell>
          <cell r="AD1518">
            <v>19.143054885795841</v>
          </cell>
          <cell r="AE1518">
            <v>0</v>
          </cell>
          <cell r="AF1518">
            <v>19.143054885795841</v>
          </cell>
          <cell r="AG1518">
            <v>52.825191100199014</v>
          </cell>
          <cell r="AH1518">
            <v>0</v>
          </cell>
          <cell r="AI1518">
            <v>52.825191100199014</v>
          </cell>
          <cell r="AJ1518">
            <v>5.7833063243207823</v>
          </cell>
          <cell r="AK1518">
            <v>0</v>
          </cell>
          <cell r="AL1518">
            <v>5.7833063243207823</v>
          </cell>
          <cell r="AM1518">
            <v>0</v>
          </cell>
          <cell r="AN1518">
            <v>0</v>
          </cell>
          <cell r="AO1518">
            <v>0</v>
          </cell>
          <cell r="AP1518">
            <v>6.3299112357776174E-2</v>
          </cell>
          <cell r="AQ1518">
            <v>6.3299112357776174E-2</v>
          </cell>
          <cell r="AR1518">
            <v>181.48994896996868</v>
          </cell>
          <cell r="AS1518">
            <v>0</v>
          </cell>
        </row>
        <row r="1519">
          <cell r="A1519" t="str">
            <v>л/с №3000000153150</v>
          </cell>
          <cell r="B1519" t="str">
            <v>Кл. №268</v>
          </cell>
          <cell r="C1519" t="str">
            <v>Руднева Мария Александровна</v>
          </cell>
          <cell r="D1519">
            <v>44693</v>
          </cell>
          <cell r="E1519">
            <v>3.4</v>
          </cell>
          <cell r="F1519">
            <v>31</v>
          </cell>
          <cell r="G1519">
            <v>28</v>
          </cell>
          <cell r="H1519">
            <v>31</v>
          </cell>
          <cell r="I1519">
            <v>30</v>
          </cell>
          <cell r="J1519">
            <v>31</v>
          </cell>
          <cell r="K1519">
            <v>151</v>
          </cell>
          <cell r="V1519">
            <v>3.0754133734437705E-2</v>
          </cell>
          <cell r="W1519">
            <v>5.6751221245008908E-3</v>
          </cell>
          <cell r="X1519">
            <v>1.5660479089268604E-2</v>
          </cell>
          <cell r="Y1519">
            <v>1.7145105559025471E-3</v>
          </cell>
          <cell r="Z1519">
            <v>0</v>
          </cell>
          <cell r="AA1519">
            <v>88.177637160705089</v>
          </cell>
          <cell r="AB1519">
            <v>0</v>
          </cell>
          <cell r="AC1519">
            <v>88.177637160705089</v>
          </cell>
          <cell r="AD1519">
            <v>16.271596652926462</v>
          </cell>
          <cell r="AE1519">
            <v>0</v>
          </cell>
          <cell r="AF1519">
            <v>16.271596652926462</v>
          </cell>
          <cell r="AG1519">
            <v>44.901412435169156</v>
          </cell>
          <cell r="AH1519">
            <v>0</v>
          </cell>
          <cell r="AI1519">
            <v>44.901412435169156</v>
          </cell>
          <cell r="AJ1519">
            <v>4.915810375672665</v>
          </cell>
          <cell r="AK1519">
            <v>0</v>
          </cell>
          <cell r="AL1519">
            <v>4.915810375672665</v>
          </cell>
          <cell r="AM1519">
            <v>0</v>
          </cell>
          <cell r="AN1519">
            <v>0</v>
          </cell>
          <cell r="AO1519">
            <v>0</v>
          </cell>
          <cell r="AP1519">
            <v>5.3804245504109748E-2</v>
          </cell>
          <cell r="AQ1519">
            <v>5.3804245504109748E-2</v>
          </cell>
          <cell r="AR1519">
            <v>154.26645662447336</v>
          </cell>
          <cell r="AS1519">
            <v>0</v>
          </cell>
        </row>
        <row r="1520">
          <cell r="A1520" t="str">
            <v>л/с №3000000142488</v>
          </cell>
          <cell r="B1520" t="str">
            <v>Кл. №269</v>
          </cell>
          <cell r="C1520" t="str">
            <v>Богомолов Роман Андреевич</v>
          </cell>
          <cell r="D1520">
            <v>44484</v>
          </cell>
          <cell r="E1520">
            <v>3.4</v>
          </cell>
          <cell r="F1520">
            <v>31</v>
          </cell>
          <cell r="G1520">
            <v>28</v>
          </cell>
          <cell r="H1520">
            <v>31</v>
          </cell>
          <cell r="I1520">
            <v>30</v>
          </cell>
          <cell r="J1520">
            <v>31</v>
          </cell>
          <cell r="K1520">
            <v>151</v>
          </cell>
          <cell r="V1520">
            <v>3.0754133734437705E-2</v>
          </cell>
          <cell r="W1520">
            <v>5.6751221245008908E-3</v>
          </cell>
          <cell r="X1520">
            <v>1.5660479089268604E-2</v>
          </cell>
          <cell r="Y1520">
            <v>1.7145105559025471E-3</v>
          </cell>
          <cell r="Z1520">
            <v>0</v>
          </cell>
          <cell r="AA1520">
            <v>88.177637160705089</v>
          </cell>
          <cell r="AB1520">
            <v>0</v>
          </cell>
          <cell r="AC1520">
            <v>88.177637160705089</v>
          </cell>
          <cell r="AD1520">
            <v>16.271596652926462</v>
          </cell>
          <cell r="AE1520">
            <v>0</v>
          </cell>
          <cell r="AF1520">
            <v>16.271596652926462</v>
          </cell>
          <cell r="AG1520">
            <v>44.901412435169156</v>
          </cell>
          <cell r="AH1520">
            <v>0</v>
          </cell>
          <cell r="AI1520">
            <v>44.901412435169156</v>
          </cell>
          <cell r="AJ1520">
            <v>4.915810375672665</v>
          </cell>
          <cell r="AK1520">
            <v>0</v>
          </cell>
          <cell r="AL1520">
            <v>4.915810375672665</v>
          </cell>
          <cell r="AM1520">
            <v>0</v>
          </cell>
          <cell r="AN1520">
            <v>0</v>
          </cell>
          <cell r="AO1520">
            <v>0</v>
          </cell>
          <cell r="AP1520">
            <v>5.3804245504109748E-2</v>
          </cell>
          <cell r="AQ1520">
            <v>5.3804245504109748E-2</v>
          </cell>
          <cell r="AR1520">
            <v>154.26645662447336</v>
          </cell>
          <cell r="AS1520">
            <v>0</v>
          </cell>
        </row>
        <row r="1521">
          <cell r="A1521" t="str">
            <v>л/с №3000000142575</v>
          </cell>
          <cell r="B1521" t="str">
            <v>Кл. №27</v>
          </cell>
          <cell r="C1521" t="str">
            <v>Садовикова Елена Николаевна</v>
          </cell>
          <cell r="D1521">
            <v>44477</v>
          </cell>
          <cell r="E1521">
            <v>4.2</v>
          </cell>
          <cell r="F1521">
            <v>31</v>
          </cell>
          <cell r="G1521">
            <v>28</v>
          </cell>
          <cell r="H1521">
            <v>31</v>
          </cell>
          <cell r="I1521">
            <v>30</v>
          </cell>
          <cell r="J1521">
            <v>31</v>
          </cell>
          <cell r="K1521">
            <v>151</v>
          </cell>
          <cell r="V1521">
            <v>3.7990400495481871E-2</v>
          </cell>
          <cell r="W1521">
            <v>7.0104449773246303E-3</v>
          </cell>
          <cell r="X1521">
            <v>1.934529769850828E-2</v>
          </cell>
          <cell r="Y1521">
            <v>2.1179248043502051E-3</v>
          </cell>
          <cell r="Z1521">
            <v>0</v>
          </cell>
          <cell r="AA1521">
            <v>108.9253164926357</v>
          </cell>
          <cell r="AB1521">
            <v>0</v>
          </cell>
          <cell r="AC1521">
            <v>108.9253164926357</v>
          </cell>
          <cell r="AD1521">
            <v>20.100207630085631</v>
          </cell>
          <cell r="AE1521">
            <v>0</v>
          </cell>
          <cell r="AF1521">
            <v>20.100207630085631</v>
          </cell>
          <cell r="AG1521">
            <v>55.466450655208966</v>
          </cell>
          <cell r="AH1521">
            <v>0</v>
          </cell>
          <cell r="AI1521">
            <v>55.466450655208966</v>
          </cell>
          <cell r="AJ1521">
            <v>6.0724716405368211</v>
          </cell>
          <cell r="AK1521">
            <v>0</v>
          </cell>
          <cell r="AL1521">
            <v>6.0724716405368211</v>
          </cell>
          <cell r="AM1521">
            <v>0</v>
          </cell>
          <cell r="AN1521">
            <v>0</v>
          </cell>
          <cell r="AO1521">
            <v>0</v>
          </cell>
          <cell r="AP1521">
            <v>6.6464067975664981E-2</v>
          </cell>
          <cell r="AQ1521">
            <v>6.6464067975664981E-2</v>
          </cell>
          <cell r="AR1521">
            <v>190.5644464184671</v>
          </cell>
          <cell r="AS1521">
            <v>0</v>
          </cell>
        </row>
        <row r="1522">
          <cell r="A1522" t="str">
            <v>л/с №3000000142623</v>
          </cell>
          <cell r="B1522" t="str">
            <v>Кл. №270</v>
          </cell>
          <cell r="C1522" t="str">
            <v>Куликов Александр Геннадьевич</v>
          </cell>
          <cell r="D1522">
            <v>44488</v>
          </cell>
          <cell r="E1522">
            <v>3.8</v>
          </cell>
          <cell r="F1522">
            <v>31</v>
          </cell>
          <cell r="G1522">
            <v>28</v>
          </cell>
          <cell r="H1522">
            <v>31</v>
          </cell>
          <cell r="I1522">
            <v>30</v>
          </cell>
          <cell r="J1522">
            <v>31</v>
          </cell>
          <cell r="K1522">
            <v>151</v>
          </cell>
          <cell r="V1522">
            <v>3.437226711495979E-2</v>
          </cell>
          <cell r="W1522">
            <v>6.342783550912761E-3</v>
          </cell>
          <cell r="X1522">
            <v>1.750288839388844E-2</v>
          </cell>
          <cell r="Y1522">
            <v>1.9162176801263758E-3</v>
          </cell>
          <cell r="Z1522">
            <v>0</v>
          </cell>
          <cell r="AA1522">
            <v>98.55147682667041</v>
          </cell>
          <cell r="AB1522">
            <v>0</v>
          </cell>
          <cell r="AC1522">
            <v>98.55147682667041</v>
          </cell>
          <cell r="AD1522">
            <v>18.185902141506048</v>
          </cell>
          <cell r="AE1522">
            <v>0</v>
          </cell>
          <cell r="AF1522">
            <v>18.185902141506048</v>
          </cell>
          <cell r="AG1522">
            <v>50.183931545189054</v>
          </cell>
          <cell r="AH1522">
            <v>0</v>
          </cell>
          <cell r="AI1522">
            <v>50.183931545189054</v>
          </cell>
          <cell r="AJ1522">
            <v>5.4941410081047417</v>
          </cell>
          <cell r="AK1522">
            <v>0</v>
          </cell>
          <cell r="AL1522">
            <v>5.4941410081047417</v>
          </cell>
          <cell r="AM1522">
            <v>0</v>
          </cell>
          <cell r="AN1522">
            <v>0</v>
          </cell>
          <cell r="AO1522">
            <v>0</v>
          </cell>
          <cell r="AP1522">
            <v>6.0134156739887375E-2</v>
          </cell>
          <cell r="AQ1522">
            <v>6.0134156739887375E-2</v>
          </cell>
          <cell r="AR1522">
            <v>172.41545152147026</v>
          </cell>
          <cell r="AS1522">
            <v>0</v>
          </cell>
        </row>
        <row r="1523">
          <cell r="A1523">
            <v>91077355</v>
          </cell>
          <cell r="B1523" t="str">
            <v>Кл. №271</v>
          </cell>
          <cell r="C1523" t="str">
            <v>Новикова Лилия Игоревна</v>
          </cell>
          <cell r="D1523">
            <v>44638</v>
          </cell>
          <cell r="E1523">
            <v>6.2</v>
          </cell>
          <cell r="F1523">
            <v>31</v>
          </cell>
          <cell r="G1523">
            <v>28</v>
          </cell>
          <cell r="H1523">
            <v>31</v>
          </cell>
          <cell r="I1523">
            <v>30</v>
          </cell>
          <cell r="J1523">
            <v>31</v>
          </cell>
          <cell r="K1523">
            <v>151</v>
          </cell>
          <cell r="V1523">
            <v>5.6081067398092287E-2</v>
          </cell>
          <cell r="W1523">
            <v>1.0348752109383979E-2</v>
          </cell>
          <cell r="X1523">
            <v>2.855734422160746E-2</v>
          </cell>
          <cell r="Y1523">
            <v>3.1264604254693505E-3</v>
          </cell>
          <cell r="Z1523">
            <v>0</v>
          </cell>
          <cell r="AA1523">
            <v>160.79451482246225</v>
          </cell>
          <cell r="AB1523">
            <v>0</v>
          </cell>
          <cell r="AC1523">
            <v>160.79451482246225</v>
          </cell>
          <cell r="AD1523">
            <v>29.671735072983555</v>
          </cell>
          <cell r="AE1523">
            <v>0</v>
          </cell>
          <cell r="AF1523">
            <v>29.671735072983555</v>
          </cell>
          <cell r="AG1523">
            <v>81.87904620530847</v>
          </cell>
          <cell r="AH1523">
            <v>0</v>
          </cell>
          <cell r="AI1523">
            <v>81.87904620530847</v>
          </cell>
          <cell r="AJ1523">
            <v>8.9641248026972118</v>
          </cell>
          <cell r="AK1523">
            <v>0</v>
          </cell>
          <cell r="AL1523">
            <v>8.9641248026972118</v>
          </cell>
          <cell r="AM1523">
            <v>0</v>
          </cell>
          <cell r="AN1523">
            <v>0</v>
          </cell>
          <cell r="AO1523">
            <v>0</v>
          </cell>
          <cell r="AP1523">
            <v>9.8113624154553075E-2</v>
          </cell>
          <cell r="AQ1523">
            <v>9.8113624154553075E-2</v>
          </cell>
          <cell r="AR1523">
            <v>281.3094209034515</v>
          </cell>
          <cell r="AS1523">
            <v>0</v>
          </cell>
        </row>
        <row r="1524">
          <cell r="A1524" t="str">
            <v>л/с №3000000136573</v>
          </cell>
          <cell r="B1524" t="str">
            <v>Кл. №272</v>
          </cell>
          <cell r="C1524" t="str">
            <v>Новые Технологии в Строительстве и Недвижимости ООО</v>
          </cell>
          <cell r="D1524">
            <v>44343</v>
          </cell>
          <cell r="E1524">
            <v>2.8</v>
          </cell>
          <cell r="F1524">
            <v>31</v>
          </cell>
          <cell r="G1524">
            <v>28</v>
          </cell>
          <cell r="H1524">
            <v>31</v>
          </cell>
          <cell r="I1524">
            <v>18</v>
          </cell>
          <cell r="J1524">
            <v>0</v>
          </cell>
          <cell r="K1524">
            <v>108</v>
          </cell>
          <cell r="V1524">
            <v>2.5326933663654579E-2</v>
          </cell>
          <cell r="W1524">
            <v>4.6736299848830869E-3</v>
          </cell>
          <cell r="X1524">
            <v>1.2896865132338852E-2</v>
          </cell>
          <cell r="Y1524">
            <v>8.4716992174008199E-4</v>
          </cell>
          <cell r="Z1524">
            <v>0</v>
          </cell>
          <cell r="AA1524">
            <v>72.61687766175713</v>
          </cell>
          <cell r="AB1524">
            <v>0</v>
          </cell>
          <cell r="AC1524">
            <v>72.61687766175713</v>
          </cell>
          <cell r="AD1524">
            <v>13.400138420057088</v>
          </cell>
          <cell r="AE1524">
            <v>0</v>
          </cell>
          <cell r="AF1524">
            <v>13.400138420057088</v>
          </cell>
          <cell r="AG1524">
            <v>36.977633770139306</v>
          </cell>
          <cell r="AH1524">
            <v>0</v>
          </cell>
          <cell r="AI1524">
            <v>36.977633770139306</v>
          </cell>
          <cell r="AJ1524">
            <v>2.4289886562147283</v>
          </cell>
          <cell r="AK1524">
            <v>0</v>
          </cell>
          <cell r="AL1524">
            <v>2.4289886562147283</v>
          </cell>
          <cell r="AM1524">
            <v>0</v>
          </cell>
          <cell r="AN1524">
            <v>0</v>
          </cell>
          <cell r="AO1524">
            <v>0</v>
          </cell>
          <cell r="AP1524">
            <v>4.3744598702616599E-2</v>
          </cell>
          <cell r="AQ1524">
            <v>4.3744598702616599E-2</v>
          </cell>
          <cell r="AR1524">
            <v>125.42363850816825</v>
          </cell>
          <cell r="AS1524">
            <v>0</v>
          </cell>
        </row>
        <row r="1525">
          <cell r="A1525" t="str">
            <v>л/с №3000000142478</v>
          </cell>
          <cell r="B1525" t="str">
            <v>Кл. №273</v>
          </cell>
          <cell r="C1525" t="str">
            <v>Тарасенко Александр Юрьевич</v>
          </cell>
          <cell r="D1525">
            <v>44483</v>
          </cell>
          <cell r="E1525">
            <v>2.8</v>
          </cell>
          <cell r="F1525">
            <v>31</v>
          </cell>
          <cell r="G1525">
            <v>28</v>
          </cell>
          <cell r="H1525">
            <v>31</v>
          </cell>
          <cell r="I1525">
            <v>30</v>
          </cell>
          <cell r="J1525">
            <v>31</v>
          </cell>
          <cell r="K1525">
            <v>151</v>
          </cell>
          <cell r="V1525">
            <v>2.5326933663654579E-2</v>
          </cell>
          <cell r="W1525">
            <v>4.6736299848830869E-3</v>
          </cell>
          <cell r="X1525">
            <v>1.2896865132338852E-2</v>
          </cell>
          <cell r="Y1525">
            <v>1.4119498695668033E-3</v>
          </cell>
          <cell r="Z1525">
            <v>0</v>
          </cell>
          <cell r="AA1525">
            <v>72.61687766175713</v>
          </cell>
          <cell r="AB1525">
            <v>0</v>
          </cell>
          <cell r="AC1525">
            <v>72.61687766175713</v>
          </cell>
          <cell r="AD1525">
            <v>13.400138420057088</v>
          </cell>
          <cell r="AE1525">
            <v>0</v>
          </cell>
          <cell r="AF1525">
            <v>13.400138420057088</v>
          </cell>
          <cell r="AG1525">
            <v>36.977633770139306</v>
          </cell>
          <cell r="AH1525">
            <v>0</v>
          </cell>
          <cell r="AI1525">
            <v>36.977633770139306</v>
          </cell>
          <cell r="AJ1525">
            <v>4.0483144270245468</v>
          </cell>
          <cell r="AK1525">
            <v>0</v>
          </cell>
          <cell r="AL1525">
            <v>4.0483144270245468</v>
          </cell>
          <cell r="AM1525">
            <v>0</v>
          </cell>
          <cell r="AN1525">
            <v>0</v>
          </cell>
          <cell r="AO1525">
            <v>0</v>
          </cell>
          <cell r="AP1525">
            <v>4.4309378650443321E-2</v>
          </cell>
          <cell r="AQ1525">
            <v>4.4309378650443321E-2</v>
          </cell>
          <cell r="AR1525">
            <v>127.04296427897808</v>
          </cell>
          <cell r="AS1525">
            <v>0</v>
          </cell>
        </row>
        <row r="1526">
          <cell r="A1526" t="str">
            <v>л/с №3000000136275</v>
          </cell>
          <cell r="B1526" t="str">
            <v>Кл. №274</v>
          </cell>
          <cell r="C1526" t="str">
            <v>СЗ КиноДевелопмент</v>
          </cell>
          <cell r="D1526">
            <v>44378</v>
          </cell>
          <cell r="E1526">
            <v>3.6</v>
          </cell>
          <cell r="F1526">
            <v>31</v>
          </cell>
          <cell r="G1526">
            <v>28</v>
          </cell>
          <cell r="H1526">
            <v>31</v>
          </cell>
          <cell r="I1526">
            <v>30</v>
          </cell>
          <cell r="J1526">
            <v>31</v>
          </cell>
          <cell r="K1526">
            <v>151</v>
          </cell>
          <cell r="V1526">
            <v>3.2563200424698749E-2</v>
          </cell>
          <cell r="W1526">
            <v>6.0089528377068263E-3</v>
          </cell>
          <cell r="X1526">
            <v>1.6581683741578524E-2</v>
          </cell>
          <cell r="Y1526">
            <v>1.8153641180144616E-3</v>
          </cell>
          <cell r="Z1526">
            <v>0</v>
          </cell>
          <cell r="AA1526">
            <v>93.364556993687756</v>
          </cell>
          <cell r="AB1526">
            <v>0</v>
          </cell>
          <cell r="AC1526">
            <v>93.364556993687756</v>
          </cell>
          <cell r="AD1526">
            <v>17.228749397216259</v>
          </cell>
          <cell r="AE1526">
            <v>0</v>
          </cell>
          <cell r="AF1526">
            <v>17.228749397216259</v>
          </cell>
          <cell r="AG1526">
            <v>47.542671990179109</v>
          </cell>
          <cell r="AH1526">
            <v>0</v>
          </cell>
          <cell r="AI1526">
            <v>47.542671990179109</v>
          </cell>
          <cell r="AJ1526">
            <v>5.2049756918887038</v>
          </cell>
          <cell r="AK1526">
            <v>0</v>
          </cell>
          <cell r="AL1526">
            <v>5.2049756918887038</v>
          </cell>
          <cell r="AM1526">
            <v>0</v>
          </cell>
          <cell r="AN1526">
            <v>0</v>
          </cell>
          <cell r="AO1526">
            <v>0</v>
          </cell>
          <cell r="AP1526">
            <v>5.6969201121998561E-2</v>
          </cell>
          <cell r="AQ1526">
            <v>5.6969201121998561E-2</v>
          </cell>
          <cell r="AR1526">
            <v>163.34095407297181</v>
          </cell>
          <cell r="AS1526">
            <v>0</v>
          </cell>
        </row>
        <row r="1527">
          <cell r="A1527" t="str">
            <v>л/с №3000000136576</v>
          </cell>
          <cell r="B1527" t="str">
            <v>Кл. №275</v>
          </cell>
          <cell r="C1527" t="str">
            <v>Новые Технологии в Строительстве и Недвижимости ООО</v>
          </cell>
          <cell r="D1527">
            <v>44343</v>
          </cell>
          <cell r="E1527">
            <v>4.8</v>
          </cell>
          <cell r="F1527">
            <v>31</v>
          </cell>
          <cell r="G1527">
            <v>28</v>
          </cell>
          <cell r="H1527">
            <v>31</v>
          </cell>
          <cell r="I1527">
            <v>30</v>
          </cell>
          <cell r="J1527">
            <v>31</v>
          </cell>
          <cell r="K1527">
            <v>151</v>
          </cell>
          <cell r="V1527">
            <v>4.3417600566264994E-2</v>
          </cell>
          <cell r="W1527">
            <v>8.0119371169424351E-3</v>
          </cell>
          <cell r="X1527">
            <v>2.2108911655438032E-2</v>
          </cell>
          <cell r="Y1527">
            <v>2.4204854906859489E-3</v>
          </cell>
          <cell r="Z1527">
            <v>0</v>
          </cell>
          <cell r="AA1527">
            <v>124.48607599158366</v>
          </cell>
          <cell r="AB1527">
            <v>0</v>
          </cell>
          <cell r="AC1527">
            <v>124.48607599158366</v>
          </cell>
          <cell r="AD1527">
            <v>22.97166586295501</v>
          </cell>
          <cell r="AE1527">
            <v>0</v>
          </cell>
          <cell r="AF1527">
            <v>22.97166586295501</v>
          </cell>
          <cell r="AG1527">
            <v>63.390229320238817</v>
          </cell>
          <cell r="AH1527">
            <v>0</v>
          </cell>
          <cell r="AI1527">
            <v>63.390229320238817</v>
          </cell>
          <cell r="AJ1527">
            <v>6.9399675891849384</v>
          </cell>
          <cell r="AK1527">
            <v>0</v>
          </cell>
          <cell r="AL1527">
            <v>6.9399675891849384</v>
          </cell>
          <cell r="AM1527">
            <v>0</v>
          </cell>
          <cell r="AN1527">
            <v>0</v>
          </cell>
          <cell r="AO1527">
            <v>0</v>
          </cell>
          <cell r="AP1527">
            <v>7.5958934829331415E-2</v>
          </cell>
          <cell r="AQ1527">
            <v>7.5958934829331415E-2</v>
          </cell>
          <cell r="AR1527">
            <v>217.78793876396244</v>
          </cell>
          <cell r="AS1527">
            <v>0</v>
          </cell>
        </row>
        <row r="1528">
          <cell r="A1528" t="str">
            <v>л/с №3000000136579</v>
          </cell>
          <cell r="B1528" t="str">
            <v>Кл. №276</v>
          </cell>
          <cell r="C1528" t="str">
            <v>Новые Технологии в Строительстве и Недвижимости ООО</v>
          </cell>
          <cell r="D1528">
            <v>44343</v>
          </cell>
          <cell r="E1528">
            <v>4.8</v>
          </cell>
          <cell r="F1528">
            <v>31</v>
          </cell>
          <cell r="G1528">
            <v>28</v>
          </cell>
          <cell r="H1528">
            <v>31</v>
          </cell>
          <cell r="I1528">
            <v>7</v>
          </cell>
          <cell r="J1528">
            <v>0</v>
          </cell>
          <cell r="K1528">
            <v>97</v>
          </cell>
          <cell r="V1528">
            <v>4.3417600566264994E-2</v>
          </cell>
          <cell r="W1528">
            <v>8.0119371169424351E-3</v>
          </cell>
          <cell r="X1528">
            <v>2.2108911655438032E-2</v>
          </cell>
          <cell r="Y1528">
            <v>5.6477994782672147E-4</v>
          </cell>
          <cell r="Z1528">
            <v>0</v>
          </cell>
          <cell r="AA1528">
            <v>124.48607599158366</v>
          </cell>
          <cell r="AB1528">
            <v>0</v>
          </cell>
          <cell r="AC1528">
            <v>124.48607599158366</v>
          </cell>
          <cell r="AD1528">
            <v>22.97166586295501</v>
          </cell>
          <cell r="AE1528">
            <v>0</v>
          </cell>
          <cell r="AF1528">
            <v>22.97166586295501</v>
          </cell>
          <cell r="AG1528">
            <v>63.390229320238817</v>
          </cell>
          <cell r="AH1528">
            <v>0</v>
          </cell>
          <cell r="AI1528">
            <v>63.390229320238817</v>
          </cell>
          <cell r="AJ1528">
            <v>1.6193257708098192</v>
          </cell>
          <cell r="AK1528">
            <v>0</v>
          </cell>
          <cell r="AL1528">
            <v>1.6193257708098192</v>
          </cell>
          <cell r="AM1528">
            <v>0</v>
          </cell>
          <cell r="AN1528">
            <v>0</v>
          </cell>
          <cell r="AO1528">
            <v>0</v>
          </cell>
          <cell r="AP1528">
            <v>7.4103229286472186E-2</v>
          </cell>
          <cell r="AQ1528">
            <v>7.4103229286472186E-2</v>
          </cell>
          <cell r="AR1528">
            <v>212.46729694558732</v>
          </cell>
          <cell r="AS1528">
            <v>0</v>
          </cell>
        </row>
        <row r="1529">
          <cell r="A1529" t="str">
            <v>л/с №3000000136581</v>
          </cell>
          <cell r="B1529" t="str">
            <v>Кл. №277</v>
          </cell>
          <cell r="C1529" t="str">
            <v>Новые Технологии в Строительстве и Недвижимости ООО</v>
          </cell>
          <cell r="D1529">
            <v>44343</v>
          </cell>
          <cell r="E1529">
            <v>4.3</v>
          </cell>
          <cell r="F1529">
            <v>31</v>
          </cell>
          <cell r="G1529">
            <v>28</v>
          </cell>
          <cell r="H1529">
            <v>31</v>
          </cell>
          <cell r="I1529">
            <v>30</v>
          </cell>
          <cell r="J1529">
            <v>31</v>
          </cell>
          <cell r="K1529">
            <v>151</v>
          </cell>
          <cell r="V1529">
            <v>3.8894933840612392E-2</v>
          </cell>
          <cell r="W1529">
            <v>7.1773603339275963E-3</v>
          </cell>
          <cell r="X1529">
            <v>1.9805900024663238E-2</v>
          </cell>
          <cell r="Y1529">
            <v>2.1683515854061626E-3</v>
          </cell>
          <cell r="Z1529">
            <v>0</v>
          </cell>
          <cell r="AA1529">
            <v>111.51877640912703</v>
          </cell>
          <cell r="AB1529">
            <v>0</v>
          </cell>
          <cell r="AC1529">
            <v>111.51877640912703</v>
          </cell>
          <cell r="AD1529">
            <v>20.578784002230524</v>
          </cell>
          <cell r="AE1529">
            <v>0</v>
          </cell>
          <cell r="AF1529">
            <v>20.578784002230524</v>
          </cell>
          <cell r="AG1529">
            <v>56.787080432713942</v>
          </cell>
          <cell r="AH1529">
            <v>0</v>
          </cell>
          <cell r="AI1529">
            <v>56.787080432713942</v>
          </cell>
          <cell r="AJ1529">
            <v>6.2170542986448405</v>
          </cell>
          <cell r="AK1529">
            <v>0</v>
          </cell>
          <cell r="AL1529">
            <v>6.2170542986448405</v>
          </cell>
          <cell r="AM1529">
            <v>0</v>
          </cell>
          <cell r="AN1529">
            <v>0</v>
          </cell>
          <cell r="AO1529">
            <v>0</v>
          </cell>
          <cell r="AP1529">
            <v>6.8046545784609391E-2</v>
          </cell>
          <cell r="AQ1529">
            <v>6.8046545784609391E-2</v>
          </cell>
          <cell r="AR1529">
            <v>195.10169514271635</v>
          </cell>
          <cell r="AS1529">
            <v>0</v>
          </cell>
        </row>
        <row r="1530">
          <cell r="A1530" t="str">
            <v>л/с №3000000136582</v>
          </cell>
          <cell r="B1530" t="str">
            <v>Кл. №278</v>
          </cell>
          <cell r="C1530" t="str">
            <v>Новые Технологии в Строительстве и Недвижимости ООО</v>
          </cell>
          <cell r="D1530">
            <v>44343</v>
          </cell>
          <cell r="E1530">
            <v>4.8</v>
          </cell>
          <cell r="F1530">
            <v>31</v>
          </cell>
          <cell r="G1530">
            <v>28</v>
          </cell>
          <cell r="H1530">
            <v>31</v>
          </cell>
          <cell r="I1530">
            <v>30</v>
          </cell>
          <cell r="J1530">
            <v>31</v>
          </cell>
          <cell r="K1530">
            <v>151</v>
          </cell>
          <cell r="V1530">
            <v>4.3417600566264994E-2</v>
          </cell>
          <cell r="W1530">
            <v>8.0119371169424351E-3</v>
          </cell>
          <cell r="X1530">
            <v>2.2108911655438032E-2</v>
          </cell>
          <cell r="Y1530">
            <v>2.4204854906859489E-3</v>
          </cell>
          <cell r="Z1530">
            <v>0</v>
          </cell>
          <cell r="AA1530">
            <v>124.48607599158366</v>
          </cell>
          <cell r="AB1530">
            <v>0</v>
          </cell>
          <cell r="AC1530">
            <v>124.48607599158366</v>
          </cell>
          <cell r="AD1530">
            <v>22.97166586295501</v>
          </cell>
          <cell r="AE1530">
            <v>0</v>
          </cell>
          <cell r="AF1530">
            <v>22.97166586295501</v>
          </cell>
          <cell r="AG1530">
            <v>63.390229320238817</v>
          </cell>
          <cell r="AH1530">
            <v>0</v>
          </cell>
          <cell r="AI1530">
            <v>63.390229320238817</v>
          </cell>
          <cell r="AJ1530">
            <v>6.9399675891849384</v>
          </cell>
          <cell r="AK1530">
            <v>0</v>
          </cell>
          <cell r="AL1530">
            <v>6.9399675891849384</v>
          </cell>
          <cell r="AM1530">
            <v>0</v>
          </cell>
          <cell r="AN1530">
            <v>0</v>
          </cell>
          <cell r="AO1530">
            <v>0</v>
          </cell>
          <cell r="AP1530">
            <v>7.5958934829331415E-2</v>
          </cell>
          <cell r="AQ1530">
            <v>7.5958934829331415E-2</v>
          </cell>
          <cell r="AR1530">
            <v>217.78793876396244</v>
          </cell>
          <cell r="AS1530">
            <v>0</v>
          </cell>
        </row>
        <row r="1531">
          <cell r="A1531" t="str">
            <v>л/с №3000000136280</v>
          </cell>
          <cell r="B1531" t="str">
            <v>Кл. №279</v>
          </cell>
          <cell r="C1531" t="str">
            <v>СЗ КиноДевелопмент</v>
          </cell>
          <cell r="D1531">
            <v>44378</v>
          </cell>
          <cell r="E1531">
            <v>4.8</v>
          </cell>
          <cell r="F1531">
            <v>31</v>
          </cell>
          <cell r="G1531">
            <v>28</v>
          </cell>
          <cell r="H1531">
            <v>31</v>
          </cell>
          <cell r="I1531">
            <v>30</v>
          </cell>
          <cell r="J1531">
            <v>31</v>
          </cell>
          <cell r="K1531">
            <v>151</v>
          </cell>
          <cell r="V1531">
            <v>4.3417600566264994E-2</v>
          </cell>
          <cell r="W1531">
            <v>8.0119371169424351E-3</v>
          </cell>
          <cell r="X1531">
            <v>2.2108911655438032E-2</v>
          </cell>
          <cell r="Y1531">
            <v>2.4204854906859489E-3</v>
          </cell>
          <cell r="Z1531">
            <v>0</v>
          </cell>
          <cell r="AA1531">
            <v>124.48607599158366</v>
          </cell>
          <cell r="AB1531">
            <v>0</v>
          </cell>
          <cell r="AC1531">
            <v>124.48607599158366</v>
          </cell>
          <cell r="AD1531">
            <v>22.97166586295501</v>
          </cell>
          <cell r="AE1531">
            <v>0</v>
          </cell>
          <cell r="AF1531">
            <v>22.97166586295501</v>
          </cell>
          <cell r="AG1531">
            <v>63.390229320238817</v>
          </cell>
          <cell r="AH1531">
            <v>0</v>
          </cell>
          <cell r="AI1531">
            <v>63.390229320238817</v>
          </cell>
          <cell r="AJ1531">
            <v>6.9399675891849384</v>
          </cell>
          <cell r="AK1531">
            <v>0</v>
          </cell>
          <cell r="AL1531">
            <v>6.9399675891849384</v>
          </cell>
          <cell r="AM1531">
            <v>0</v>
          </cell>
          <cell r="AN1531">
            <v>0</v>
          </cell>
          <cell r="AO1531">
            <v>0</v>
          </cell>
          <cell r="AP1531">
            <v>7.5958934829331415E-2</v>
          </cell>
          <cell r="AQ1531">
            <v>7.5958934829331415E-2</v>
          </cell>
          <cell r="AR1531">
            <v>217.78793876396244</v>
          </cell>
          <cell r="AS1531">
            <v>0</v>
          </cell>
        </row>
        <row r="1532">
          <cell r="A1532" t="str">
            <v>л/с №3000000152160</v>
          </cell>
          <cell r="B1532" t="str">
            <v>Кл. №28</v>
          </cell>
          <cell r="C1532" t="str">
            <v>Юдин Виталий Геннадиевич</v>
          </cell>
          <cell r="D1532">
            <v>44658</v>
          </cell>
          <cell r="E1532">
            <v>2.8</v>
          </cell>
          <cell r="F1532">
            <v>31</v>
          </cell>
          <cell r="G1532">
            <v>28</v>
          </cell>
          <cell r="H1532">
            <v>31</v>
          </cell>
          <cell r="I1532">
            <v>30</v>
          </cell>
          <cell r="J1532">
            <v>31</v>
          </cell>
          <cell r="K1532">
            <v>151</v>
          </cell>
          <cell r="V1532">
            <v>2.5326933663654579E-2</v>
          </cell>
          <cell r="W1532">
            <v>4.6736299848830869E-3</v>
          </cell>
          <cell r="X1532">
            <v>1.2896865132338852E-2</v>
          </cell>
          <cell r="Y1532">
            <v>1.4119498695668033E-3</v>
          </cell>
          <cell r="Z1532">
            <v>0</v>
          </cell>
          <cell r="AA1532">
            <v>72.61687766175713</v>
          </cell>
          <cell r="AB1532">
            <v>0</v>
          </cell>
          <cell r="AC1532">
            <v>72.61687766175713</v>
          </cell>
          <cell r="AD1532">
            <v>13.400138420057088</v>
          </cell>
          <cell r="AE1532">
            <v>0</v>
          </cell>
          <cell r="AF1532">
            <v>13.400138420057088</v>
          </cell>
          <cell r="AG1532">
            <v>36.977633770139306</v>
          </cell>
          <cell r="AH1532">
            <v>0</v>
          </cell>
          <cell r="AI1532">
            <v>36.977633770139306</v>
          </cell>
          <cell r="AJ1532">
            <v>4.0483144270245468</v>
          </cell>
          <cell r="AK1532">
            <v>0</v>
          </cell>
          <cell r="AL1532">
            <v>4.0483144270245468</v>
          </cell>
          <cell r="AM1532">
            <v>0</v>
          </cell>
          <cell r="AN1532">
            <v>0</v>
          </cell>
          <cell r="AO1532">
            <v>0</v>
          </cell>
          <cell r="AP1532">
            <v>4.4309378650443321E-2</v>
          </cell>
          <cell r="AQ1532">
            <v>4.4309378650443321E-2</v>
          </cell>
          <cell r="AR1532">
            <v>127.04296427897808</v>
          </cell>
          <cell r="AS1532">
            <v>0</v>
          </cell>
        </row>
        <row r="1533">
          <cell r="A1533" t="str">
            <v>л/с №3000000136583</v>
          </cell>
          <cell r="B1533" t="str">
            <v>Кл. №280</v>
          </cell>
          <cell r="C1533" t="str">
            <v>Новые Технологии в Строительстве и Недвижимости ООО</v>
          </cell>
          <cell r="D1533">
            <v>44343</v>
          </cell>
          <cell r="E1533">
            <v>4.0999999999999996</v>
          </cell>
          <cell r="F1533">
            <v>31</v>
          </cell>
          <cell r="G1533">
            <v>28</v>
          </cell>
          <cell r="H1533">
            <v>31</v>
          </cell>
          <cell r="I1533">
            <v>30</v>
          </cell>
          <cell r="J1533">
            <v>31</v>
          </cell>
          <cell r="K1533">
            <v>151</v>
          </cell>
          <cell r="V1533">
            <v>3.7085867150351351E-2</v>
          </cell>
          <cell r="W1533">
            <v>6.8435296207216617E-3</v>
          </cell>
          <cell r="X1533">
            <v>1.8884695372353318E-2</v>
          </cell>
          <cell r="Y1533">
            <v>2.0674980232942477E-3</v>
          </cell>
          <cell r="Z1533">
            <v>0</v>
          </cell>
          <cell r="AA1533">
            <v>106.33185657614438</v>
          </cell>
          <cell r="AB1533">
            <v>0</v>
          </cell>
          <cell r="AC1533">
            <v>106.33185657614438</v>
          </cell>
          <cell r="AD1533">
            <v>19.621631257940734</v>
          </cell>
          <cell r="AE1533">
            <v>0</v>
          </cell>
          <cell r="AF1533">
            <v>19.621631257940734</v>
          </cell>
          <cell r="AG1533">
            <v>54.145820877703983</v>
          </cell>
          <cell r="AH1533">
            <v>0</v>
          </cell>
          <cell r="AI1533">
            <v>54.145820877703983</v>
          </cell>
          <cell r="AJ1533">
            <v>5.9278889824288008</v>
          </cell>
          <cell r="AK1533">
            <v>0</v>
          </cell>
          <cell r="AL1533">
            <v>5.9278889824288008</v>
          </cell>
          <cell r="AM1533">
            <v>0</v>
          </cell>
          <cell r="AN1533">
            <v>0</v>
          </cell>
          <cell r="AO1533">
            <v>0</v>
          </cell>
          <cell r="AP1533">
            <v>6.4881590166720571E-2</v>
          </cell>
          <cell r="AQ1533">
            <v>6.4881590166720571E-2</v>
          </cell>
          <cell r="AR1533">
            <v>186.02719769421788</v>
          </cell>
          <cell r="AS1533">
            <v>0</v>
          </cell>
        </row>
        <row r="1534">
          <cell r="A1534" t="str">
            <v>л/с №3000000147758</v>
          </cell>
          <cell r="B1534" t="str">
            <v>Кл. №281</v>
          </cell>
          <cell r="C1534" t="str">
            <v>Оробинский Александр Григорьевич</v>
          </cell>
          <cell r="D1534">
            <v>44550</v>
          </cell>
          <cell r="E1534">
            <v>2.5</v>
          </cell>
          <cell r="F1534">
            <v>31</v>
          </cell>
          <cell r="G1534">
            <v>28</v>
          </cell>
          <cell r="H1534">
            <v>31</v>
          </cell>
          <cell r="I1534">
            <v>30</v>
          </cell>
          <cell r="J1534">
            <v>31</v>
          </cell>
          <cell r="K1534">
            <v>151</v>
          </cell>
          <cell r="V1534">
            <v>2.2613333628263017E-2</v>
          </cell>
          <cell r="W1534">
            <v>4.1728839150741845E-3</v>
          </cell>
          <cell r="X1534">
            <v>1.1515058153873974E-2</v>
          </cell>
          <cell r="Y1534">
            <v>1.2606695263989317E-3</v>
          </cell>
          <cell r="Z1534">
            <v>0</v>
          </cell>
          <cell r="AA1534">
            <v>64.83649791228315</v>
          </cell>
          <cell r="AB1534">
            <v>0</v>
          </cell>
          <cell r="AC1534">
            <v>64.83649791228315</v>
          </cell>
          <cell r="AD1534">
            <v>11.9644093036224</v>
          </cell>
          <cell r="AE1534">
            <v>0</v>
          </cell>
          <cell r="AF1534">
            <v>11.9644093036224</v>
          </cell>
          <cell r="AG1534">
            <v>33.015744437624377</v>
          </cell>
          <cell r="AH1534">
            <v>0</v>
          </cell>
          <cell r="AI1534">
            <v>33.015744437624377</v>
          </cell>
          <cell r="AJ1534">
            <v>3.6145664527004886</v>
          </cell>
          <cell r="AK1534">
            <v>0</v>
          </cell>
          <cell r="AL1534">
            <v>3.6145664527004886</v>
          </cell>
          <cell r="AM1534">
            <v>0</v>
          </cell>
          <cell r="AN1534">
            <v>0</v>
          </cell>
          <cell r="AO1534">
            <v>0</v>
          </cell>
          <cell r="AP1534">
            <v>3.9561945223610104E-2</v>
          </cell>
          <cell r="AQ1534">
            <v>3.9561945223610104E-2</v>
          </cell>
          <cell r="AR1534">
            <v>113.43121810623042</v>
          </cell>
          <cell r="AS1534">
            <v>0</v>
          </cell>
        </row>
        <row r="1535">
          <cell r="A1535" t="str">
            <v>л/с №3000000172960</v>
          </cell>
          <cell r="B1535" t="str">
            <v>Кл. №282</v>
          </cell>
          <cell r="C1535" t="str">
            <v>Ткаченко Андрей Павлович</v>
          </cell>
          <cell r="D1535">
            <v>44901</v>
          </cell>
          <cell r="E1535">
            <v>4</v>
          </cell>
          <cell r="F1535">
            <v>31</v>
          </cell>
          <cell r="G1535">
            <v>28</v>
          </cell>
          <cell r="H1535">
            <v>31</v>
          </cell>
          <cell r="I1535">
            <v>30</v>
          </cell>
          <cell r="J1535">
            <v>31</v>
          </cell>
          <cell r="K1535">
            <v>151</v>
          </cell>
          <cell r="V1535">
            <v>3.6181333805220831E-2</v>
          </cell>
          <cell r="W1535">
            <v>6.6766142641186957E-3</v>
          </cell>
          <cell r="X1535">
            <v>1.842409304619836E-2</v>
          </cell>
          <cell r="Y1535">
            <v>2.0170712422382907E-3</v>
          </cell>
          <cell r="Z1535">
            <v>0</v>
          </cell>
          <cell r="AA1535">
            <v>103.73839665965305</v>
          </cell>
          <cell r="AB1535">
            <v>0</v>
          </cell>
          <cell r="AC1535">
            <v>103.73839665965305</v>
          </cell>
          <cell r="AD1535">
            <v>19.143054885795841</v>
          </cell>
          <cell r="AE1535">
            <v>0</v>
          </cell>
          <cell r="AF1535">
            <v>19.143054885795841</v>
          </cell>
          <cell r="AG1535">
            <v>52.825191100199014</v>
          </cell>
          <cell r="AH1535">
            <v>0</v>
          </cell>
          <cell r="AI1535">
            <v>52.825191100199014</v>
          </cell>
          <cell r="AJ1535">
            <v>5.7833063243207823</v>
          </cell>
          <cell r="AK1535">
            <v>0</v>
          </cell>
          <cell r="AL1535">
            <v>5.7833063243207823</v>
          </cell>
          <cell r="AM1535">
            <v>0</v>
          </cell>
          <cell r="AN1535">
            <v>0</v>
          </cell>
          <cell r="AO1535">
            <v>0</v>
          </cell>
          <cell r="AP1535">
            <v>6.3299112357776174E-2</v>
          </cell>
          <cell r="AQ1535">
            <v>6.3299112357776174E-2</v>
          </cell>
          <cell r="AR1535">
            <v>181.48994896996868</v>
          </cell>
          <cell r="AS1535">
            <v>0</v>
          </cell>
        </row>
        <row r="1536">
          <cell r="A1536" t="str">
            <v>л/с №3000000163500</v>
          </cell>
          <cell r="B1536" t="str">
            <v>Кл. №283</v>
          </cell>
          <cell r="C1536" t="str">
            <v>Кузнецова Эльмира Ивановна</v>
          </cell>
          <cell r="D1536">
            <v>44859</v>
          </cell>
          <cell r="E1536">
            <v>4.5</v>
          </cell>
          <cell r="F1536">
            <v>31</v>
          </cell>
          <cell r="G1536">
            <v>28</v>
          </cell>
          <cell r="H1536">
            <v>31</v>
          </cell>
          <cell r="I1536">
            <v>30</v>
          </cell>
          <cell r="J1536">
            <v>31</v>
          </cell>
          <cell r="K1536">
            <v>151</v>
          </cell>
          <cell r="V1536">
            <v>4.0704000530873433E-2</v>
          </cell>
          <cell r="W1536">
            <v>7.5111910471335327E-3</v>
          </cell>
          <cell r="X1536">
            <v>2.0727104676973154E-2</v>
          </cell>
          <cell r="Y1536">
            <v>2.269205147518077E-3</v>
          </cell>
          <cell r="Z1536">
            <v>0</v>
          </cell>
          <cell r="AA1536">
            <v>116.70569624210968</v>
          </cell>
          <cell r="AB1536">
            <v>0</v>
          </cell>
          <cell r="AC1536">
            <v>116.70569624210968</v>
          </cell>
          <cell r="AD1536">
            <v>21.535936746520321</v>
          </cell>
          <cell r="AE1536">
            <v>0</v>
          </cell>
          <cell r="AF1536">
            <v>21.535936746520321</v>
          </cell>
          <cell r="AG1536">
            <v>59.428339987723888</v>
          </cell>
          <cell r="AH1536">
            <v>0</v>
          </cell>
          <cell r="AI1536">
            <v>59.428339987723888</v>
          </cell>
          <cell r="AJ1536">
            <v>6.5062196148608793</v>
          </cell>
          <cell r="AK1536">
            <v>0</v>
          </cell>
          <cell r="AL1536">
            <v>6.5062196148608793</v>
          </cell>
          <cell r="AM1536">
            <v>0</v>
          </cell>
          <cell r="AN1536">
            <v>0</v>
          </cell>
          <cell r="AO1536">
            <v>0</v>
          </cell>
          <cell r="AP1536">
            <v>7.1211501402498198E-2</v>
          </cell>
          <cell r="AQ1536">
            <v>7.1211501402498198E-2</v>
          </cell>
          <cell r="AR1536">
            <v>204.17619259121477</v>
          </cell>
          <cell r="AS1536">
            <v>0</v>
          </cell>
        </row>
        <row r="1537">
          <cell r="A1537" t="str">
            <v>л/с №3000000151120</v>
          </cell>
          <cell r="B1537" t="str">
            <v>Кл. №284</v>
          </cell>
          <cell r="C1537" t="str">
            <v>Пойлова Евгения Николаевна</v>
          </cell>
          <cell r="D1537">
            <v>44617</v>
          </cell>
          <cell r="E1537">
            <v>4</v>
          </cell>
          <cell r="F1537">
            <v>31</v>
          </cell>
          <cell r="G1537">
            <v>28</v>
          </cell>
          <cell r="H1537">
            <v>31</v>
          </cell>
          <cell r="I1537">
            <v>30</v>
          </cell>
          <cell r="J1537">
            <v>31</v>
          </cell>
          <cell r="K1537">
            <v>151</v>
          </cell>
          <cell r="V1537">
            <v>3.6181333805220831E-2</v>
          </cell>
          <cell r="W1537">
            <v>6.6766142641186957E-3</v>
          </cell>
          <cell r="X1537">
            <v>1.842409304619836E-2</v>
          </cell>
          <cell r="Y1537">
            <v>2.0170712422382907E-3</v>
          </cell>
          <cell r="Z1537">
            <v>0</v>
          </cell>
          <cell r="AA1537">
            <v>103.73839665965305</v>
          </cell>
          <cell r="AB1537">
            <v>0</v>
          </cell>
          <cell r="AC1537">
            <v>103.73839665965305</v>
          </cell>
          <cell r="AD1537">
            <v>19.143054885795841</v>
          </cell>
          <cell r="AE1537">
            <v>0</v>
          </cell>
          <cell r="AF1537">
            <v>19.143054885795841</v>
          </cell>
          <cell r="AG1537">
            <v>52.825191100199014</v>
          </cell>
          <cell r="AH1537">
            <v>0</v>
          </cell>
          <cell r="AI1537">
            <v>52.825191100199014</v>
          </cell>
          <cell r="AJ1537">
            <v>5.7833063243207823</v>
          </cell>
          <cell r="AK1537">
            <v>0</v>
          </cell>
          <cell r="AL1537">
            <v>5.7833063243207823</v>
          </cell>
          <cell r="AM1537">
            <v>0</v>
          </cell>
          <cell r="AN1537">
            <v>0</v>
          </cell>
          <cell r="AO1537">
            <v>0</v>
          </cell>
          <cell r="AP1537">
            <v>6.3299112357776174E-2</v>
          </cell>
          <cell r="AQ1537">
            <v>6.3299112357776174E-2</v>
          </cell>
          <cell r="AR1537">
            <v>181.48994896996868</v>
          </cell>
          <cell r="AS1537">
            <v>0</v>
          </cell>
        </row>
        <row r="1538">
          <cell r="A1538" t="str">
            <v>л/с №3000000167199</v>
          </cell>
          <cell r="B1538" t="str">
            <v>Кл. №285</v>
          </cell>
          <cell r="C1538" t="str">
            <v>Добрякова Галина Владимировна</v>
          </cell>
          <cell r="D1538">
            <v>44903</v>
          </cell>
          <cell r="E1538">
            <v>2.4</v>
          </cell>
          <cell r="F1538">
            <v>31</v>
          </cell>
          <cell r="G1538">
            <v>28</v>
          </cell>
          <cell r="H1538">
            <v>31</v>
          </cell>
          <cell r="I1538">
            <v>30</v>
          </cell>
          <cell r="J1538">
            <v>31</v>
          </cell>
          <cell r="K1538">
            <v>151</v>
          </cell>
          <cell r="V1538">
            <v>2.1708800283132497E-2</v>
          </cell>
          <cell r="W1538">
            <v>4.0059685584712176E-3</v>
          </cell>
          <cell r="X1538">
            <v>1.1054455827719016E-2</v>
          </cell>
          <cell r="Y1538">
            <v>1.2102427453429745E-3</v>
          </cell>
          <cell r="Z1538">
            <v>0</v>
          </cell>
          <cell r="AA1538">
            <v>62.24303799579183</v>
          </cell>
          <cell r="AB1538">
            <v>0</v>
          </cell>
          <cell r="AC1538">
            <v>62.24303799579183</v>
          </cell>
          <cell r="AD1538">
            <v>11.485832931477505</v>
          </cell>
          <cell r="AE1538">
            <v>0</v>
          </cell>
          <cell r="AF1538">
            <v>11.485832931477505</v>
          </cell>
          <cell r="AG1538">
            <v>31.695114660119408</v>
          </cell>
          <cell r="AH1538">
            <v>0</v>
          </cell>
          <cell r="AI1538">
            <v>31.695114660119408</v>
          </cell>
          <cell r="AJ1538">
            <v>3.4699837945924692</v>
          </cell>
          <cell r="AK1538">
            <v>0</v>
          </cell>
          <cell r="AL1538">
            <v>3.4699837945924692</v>
          </cell>
          <cell r="AM1538">
            <v>0</v>
          </cell>
          <cell r="AN1538">
            <v>0</v>
          </cell>
          <cell r="AO1538">
            <v>0</v>
          </cell>
          <cell r="AP1538">
            <v>3.7979467414665707E-2</v>
          </cell>
          <cell r="AQ1538">
            <v>3.7979467414665707E-2</v>
          </cell>
          <cell r="AR1538">
            <v>108.89396938198122</v>
          </cell>
          <cell r="AS1538">
            <v>0</v>
          </cell>
        </row>
        <row r="1539">
          <cell r="A1539" t="str">
            <v>л/с №3000000136288</v>
          </cell>
          <cell r="B1539" t="str">
            <v>Кл. №286</v>
          </cell>
          <cell r="C1539" t="str">
            <v>СЗ КиноДевелопмент</v>
          </cell>
          <cell r="D1539">
            <v>44378</v>
          </cell>
          <cell r="E1539">
            <v>3.6</v>
          </cell>
          <cell r="F1539">
            <v>31</v>
          </cell>
          <cell r="G1539">
            <v>28</v>
          </cell>
          <cell r="H1539">
            <v>31</v>
          </cell>
          <cell r="I1539">
            <v>30</v>
          </cell>
          <cell r="J1539">
            <v>31</v>
          </cell>
          <cell r="K1539">
            <v>151</v>
          </cell>
          <cell r="V1539">
            <v>3.2563200424698749E-2</v>
          </cell>
          <cell r="W1539">
            <v>6.0089528377068263E-3</v>
          </cell>
          <cell r="X1539">
            <v>1.6581683741578524E-2</v>
          </cell>
          <cell r="Y1539">
            <v>1.8153641180144616E-3</v>
          </cell>
          <cell r="Z1539">
            <v>0</v>
          </cell>
          <cell r="AA1539">
            <v>93.364556993687756</v>
          </cell>
          <cell r="AB1539">
            <v>0</v>
          </cell>
          <cell r="AC1539">
            <v>93.364556993687756</v>
          </cell>
          <cell r="AD1539">
            <v>17.228749397216259</v>
          </cell>
          <cell r="AE1539">
            <v>0</v>
          </cell>
          <cell r="AF1539">
            <v>17.228749397216259</v>
          </cell>
          <cell r="AG1539">
            <v>47.542671990179109</v>
          </cell>
          <cell r="AH1539">
            <v>0</v>
          </cell>
          <cell r="AI1539">
            <v>47.542671990179109</v>
          </cell>
          <cell r="AJ1539">
            <v>5.2049756918887038</v>
          </cell>
          <cell r="AK1539">
            <v>0</v>
          </cell>
          <cell r="AL1539">
            <v>5.2049756918887038</v>
          </cell>
          <cell r="AM1539">
            <v>0</v>
          </cell>
          <cell r="AN1539">
            <v>0</v>
          </cell>
          <cell r="AO1539">
            <v>0</v>
          </cell>
          <cell r="AP1539">
            <v>5.6969201121998561E-2</v>
          </cell>
          <cell r="AQ1539">
            <v>5.6969201121998561E-2</v>
          </cell>
          <cell r="AR1539">
            <v>163.34095407297181</v>
          </cell>
          <cell r="AS1539">
            <v>0</v>
          </cell>
        </row>
        <row r="1540">
          <cell r="A1540" t="str">
            <v>л/с №3000000136289</v>
          </cell>
          <cell r="B1540" t="str">
            <v>Кл. №287</v>
          </cell>
          <cell r="C1540" t="str">
            <v>СЗ КиноДевелопмент</v>
          </cell>
          <cell r="D1540">
            <v>44378</v>
          </cell>
          <cell r="E1540">
            <v>4.9000000000000004</v>
          </cell>
          <cell r="F1540">
            <v>31</v>
          </cell>
          <cell r="G1540">
            <v>28</v>
          </cell>
          <cell r="H1540">
            <v>31</v>
          </cell>
          <cell r="I1540">
            <v>30</v>
          </cell>
          <cell r="J1540">
            <v>31</v>
          </cell>
          <cell r="K1540">
            <v>151</v>
          </cell>
          <cell r="V1540">
            <v>4.4322133911395521E-2</v>
          </cell>
          <cell r="W1540">
            <v>8.1788524735454029E-3</v>
          </cell>
          <cell r="X1540">
            <v>2.2569513981592994E-2</v>
          </cell>
          <cell r="Y1540">
            <v>2.4709122717419063E-3</v>
          </cell>
          <cell r="Z1540">
            <v>0</v>
          </cell>
          <cell r="AA1540">
            <v>127.079535908075</v>
          </cell>
          <cell r="AB1540">
            <v>0</v>
          </cell>
          <cell r="AC1540">
            <v>127.079535908075</v>
          </cell>
          <cell r="AD1540">
            <v>23.450242235099907</v>
          </cell>
          <cell r="AE1540">
            <v>0</v>
          </cell>
          <cell r="AF1540">
            <v>23.450242235099907</v>
          </cell>
          <cell r="AG1540">
            <v>64.710859097743793</v>
          </cell>
          <cell r="AH1540">
            <v>0</v>
          </cell>
          <cell r="AI1540">
            <v>64.710859097743793</v>
          </cell>
          <cell r="AJ1540">
            <v>7.0845502472929587</v>
          </cell>
          <cell r="AK1540">
            <v>0</v>
          </cell>
          <cell r="AL1540">
            <v>7.0845502472929587</v>
          </cell>
          <cell r="AM1540">
            <v>0</v>
          </cell>
          <cell r="AN1540">
            <v>0</v>
          </cell>
          <cell r="AO1540">
            <v>0</v>
          </cell>
          <cell r="AP1540">
            <v>7.7541412638275839E-2</v>
          </cell>
          <cell r="AQ1540">
            <v>7.7541412638275839E-2</v>
          </cell>
          <cell r="AR1540">
            <v>222.3251874882117</v>
          </cell>
          <cell r="AS1540">
            <v>0</v>
          </cell>
        </row>
        <row r="1541">
          <cell r="A1541" t="str">
            <v>л/с №3000000142451</v>
          </cell>
          <cell r="B1541" t="str">
            <v>Кл. №288</v>
          </cell>
          <cell r="C1541" t="str">
            <v>Хамерс Валерия Петровна</v>
          </cell>
          <cell r="D1541">
            <v>44482</v>
          </cell>
          <cell r="E1541">
            <v>3.1</v>
          </cell>
          <cell r="F1541">
            <v>31</v>
          </cell>
          <cell r="G1541">
            <v>28</v>
          </cell>
          <cell r="H1541">
            <v>31</v>
          </cell>
          <cell r="I1541">
            <v>30</v>
          </cell>
          <cell r="J1541">
            <v>31</v>
          </cell>
          <cell r="K1541">
            <v>151</v>
          </cell>
          <cell r="V1541">
            <v>2.8040533699046143E-2</v>
          </cell>
          <cell r="W1541">
            <v>5.1743760546919893E-3</v>
          </cell>
          <cell r="X1541">
            <v>1.427867211080373E-2</v>
          </cell>
          <cell r="Y1541">
            <v>1.5632302127346752E-3</v>
          </cell>
          <cell r="Z1541">
            <v>0</v>
          </cell>
          <cell r="AA1541">
            <v>80.397257411231124</v>
          </cell>
          <cell r="AB1541">
            <v>0</v>
          </cell>
          <cell r="AC1541">
            <v>80.397257411231124</v>
          </cell>
          <cell r="AD1541">
            <v>14.835867536491778</v>
          </cell>
          <cell r="AE1541">
            <v>0</v>
          </cell>
          <cell r="AF1541">
            <v>14.835867536491778</v>
          </cell>
          <cell r="AG1541">
            <v>40.939523102654235</v>
          </cell>
          <cell r="AH1541">
            <v>0</v>
          </cell>
          <cell r="AI1541">
            <v>40.939523102654235</v>
          </cell>
          <cell r="AJ1541">
            <v>4.4820624013486059</v>
          </cell>
          <cell r="AK1541">
            <v>0</v>
          </cell>
          <cell r="AL1541">
            <v>4.4820624013486059</v>
          </cell>
          <cell r="AM1541">
            <v>0</v>
          </cell>
          <cell r="AN1541">
            <v>0</v>
          </cell>
          <cell r="AO1541">
            <v>0</v>
          </cell>
          <cell r="AP1541">
            <v>4.9056812077276538E-2</v>
          </cell>
          <cell r="AQ1541">
            <v>4.9056812077276538E-2</v>
          </cell>
          <cell r="AR1541">
            <v>140.65471045172575</v>
          </cell>
          <cell r="AS1541">
            <v>0</v>
          </cell>
        </row>
        <row r="1542">
          <cell r="A1542" t="str">
            <v>л/с №3000000162550</v>
          </cell>
          <cell r="B1542" t="str">
            <v>Кл. №289</v>
          </cell>
          <cell r="C1542" t="str">
            <v>Охременко Людмила Маркияновна</v>
          </cell>
          <cell r="D1542">
            <v>44827</v>
          </cell>
          <cell r="E1542">
            <v>3.4</v>
          </cell>
          <cell r="F1542">
            <v>31</v>
          </cell>
          <cell r="G1542">
            <v>28</v>
          </cell>
          <cell r="H1542">
            <v>31</v>
          </cell>
          <cell r="I1542">
            <v>30</v>
          </cell>
          <cell r="J1542">
            <v>31</v>
          </cell>
          <cell r="K1542">
            <v>151</v>
          </cell>
          <cell r="V1542">
            <v>3.0754133734437705E-2</v>
          </cell>
          <cell r="W1542">
            <v>5.6751221245008908E-3</v>
          </cell>
          <cell r="X1542">
            <v>1.5660479089268604E-2</v>
          </cell>
          <cell r="Y1542">
            <v>1.7145105559025471E-3</v>
          </cell>
          <cell r="Z1542">
            <v>0</v>
          </cell>
          <cell r="AA1542">
            <v>88.177637160705089</v>
          </cell>
          <cell r="AB1542">
            <v>0</v>
          </cell>
          <cell r="AC1542">
            <v>88.177637160705089</v>
          </cell>
          <cell r="AD1542">
            <v>16.271596652926462</v>
          </cell>
          <cell r="AE1542">
            <v>0</v>
          </cell>
          <cell r="AF1542">
            <v>16.271596652926462</v>
          </cell>
          <cell r="AG1542">
            <v>44.901412435169156</v>
          </cell>
          <cell r="AH1542">
            <v>0</v>
          </cell>
          <cell r="AI1542">
            <v>44.901412435169156</v>
          </cell>
          <cell r="AJ1542">
            <v>4.915810375672665</v>
          </cell>
          <cell r="AK1542">
            <v>0</v>
          </cell>
          <cell r="AL1542">
            <v>4.915810375672665</v>
          </cell>
          <cell r="AM1542">
            <v>0</v>
          </cell>
          <cell r="AN1542">
            <v>0</v>
          </cell>
          <cell r="AO1542">
            <v>0</v>
          </cell>
          <cell r="AP1542">
            <v>5.3804245504109748E-2</v>
          </cell>
          <cell r="AQ1542">
            <v>5.3804245504109748E-2</v>
          </cell>
          <cell r="AR1542">
            <v>154.26645662447336</v>
          </cell>
          <cell r="AS1542">
            <v>0</v>
          </cell>
        </row>
        <row r="1543">
          <cell r="A1543" t="str">
            <v>л/с №3000000140033</v>
          </cell>
          <cell r="B1543" t="str">
            <v>Кл. №29</v>
          </cell>
          <cell r="C1543" t="str">
            <v>Мхитарян Эдгар Амазаспович</v>
          </cell>
          <cell r="D1543">
            <v>44440</v>
          </cell>
          <cell r="E1543">
            <v>2.9</v>
          </cell>
          <cell r="F1543">
            <v>31</v>
          </cell>
          <cell r="G1543">
            <v>28</v>
          </cell>
          <cell r="H1543">
            <v>31</v>
          </cell>
          <cell r="I1543">
            <v>30</v>
          </cell>
          <cell r="J1543">
            <v>31</v>
          </cell>
          <cell r="K1543">
            <v>151</v>
          </cell>
          <cell r="V1543">
            <v>2.6231467008785102E-2</v>
          </cell>
          <cell r="W1543">
            <v>4.8405453414860546E-3</v>
          </cell>
          <cell r="X1543">
            <v>1.335746745849381E-2</v>
          </cell>
          <cell r="Y1543">
            <v>1.4623766506227608E-3</v>
          </cell>
          <cell r="Z1543">
            <v>0</v>
          </cell>
          <cell r="AA1543">
            <v>75.21033757824847</v>
          </cell>
          <cell r="AB1543">
            <v>0</v>
          </cell>
          <cell r="AC1543">
            <v>75.21033757824847</v>
          </cell>
          <cell r="AD1543">
            <v>13.878714792201984</v>
          </cell>
          <cell r="AE1543">
            <v>0</v>
          </cell>
          <cell r="AF1543">
            <v>13.878714792201984</v>
          </cell>
          <cell r="AG1543">
            <v>38.298263547644282</v>
          </cell>
          <cell r="AH1543">
            <v>0</v>
          </cell>
          <cell r="AI1543">
            <v>38.298263547644282</v>
          </cell>
          <cell r="AJ1543">
            <v>4.1928970851325671</v>
          </cell>
          <cell r="AK1543">
            <v>0</v>
          </cell>
          <cell r="AL1543">
            <v>4.1928970851325671</v>
          </cell>
          <cell r="AM1543">
            <v>0</v>
          </cell>
          <cell r="AN1543">
            <v>0</v>
          </cell>
          <cell r="AO1543">
            <v>0</v>
          </cell>
          <cell r="AP1543">
            <v>4.5891856459387724E-2</v>
          </cell>
          <cell r="AQ1543">
            <v>4.5891856459387724E-2</v>
          </cell>
          <cell r="AR1543">
            <v>131.5802130032273</v>
          </cell>
          <cell r="AS1543">
            <v>0</v>
          </cell>
        </row>
        <row r="1544">
          <cell r="A1544" t="str">
            <v>л/с №3000000140178</v>
          </cell>
          <cell r="B1544" t="str">
            <v>Кл. №3</v>
          </cell>
          <cell r="C1544" t="str">
            <v>Голубева Елена Сергеевна</v>
          </cell>
          <cell r="D1544">
            <v>44442</v>
          </cell>
          <cell r="E1544">
            <v>3.2</v>
          </cell>
          <cell r="F1544">
            <v>31</v>
          </cell>
          <cell r="G1544">
            <v>28</v>
          </cell>
          <cell r="H1544">
            <v>31</v>
          </cell>
          <cell r="I1544">
            <v>30</v>
          </cell>
          <cell r="J1544">
            <v>31</v>
          </cell>
          <cell r="K1544">
            <v>151</v>
          </cell>
          <cell r="V1544">
            <v>2.8945067044176667E-2</v>
          </cell>
          <cell r="W1544">
            <v>5.341291411294957E-3</v>
          </cell>
          <cell r="X1544">
            <v>1.4739274436958688E-2</v>
          </cell>
          <cell r="Y1544">
            <v>1.6136569937906327E-3</v>
          </cell>
          <cell r="Z1544">
            <v>0</v>
          </cell>
          <cell r="AA1544">
            <v>82.99071732772245</v>
          </cell>
          <cell r="AB1544">
            <v>0</v>
          </cell>
          <cell r="AC1544">
            <v>82.99071732772245</v>
          </cell>
          <cell r="AD1544">
            <v>15.314443908636674</v>
          </cell>
          <cell r="AE1544">
            <v>0</v>
          </cell>
          <cell r="AF1544">
            <v>15.314443908636674</v>
          </cell>
          <cell r="AG1544">
            <v>42.260152880159211</v>
          </cell>
          <cell r="AH1544">
            <v>0</v>
          </cell>
          <cell r="AI1544">
            <v>42.260152880159211</v>
          </cell>
          <cell r="AJ1544">
            <v>4.6266450594566262</v>
          </cell>
          <cell r="AK1544">
            <v>0</v>
          </cell>
          <cell r="AL1544">
            <v>4.6266450594566262</v>
          </cell>
          <cell r="AM1544">
            <v>0</v>
          </cell>
          <cell r="AN1544">
            <v>0</v>
          </cell>
          <cell r="AO1544">
            <v>0</v>
          </cell>
          <cell r="AP1544">
            <v>5.0639289886220941E-2</v>
          </cell>
          <cell r="AQ1544">
            <v>5.0639289886220941E-2</v>
          </cell>
          <cell r="AR1544">
            <v>145.19195917597494</v>
          </cell>
          <cell r="AS1544">
            <v>0</v>
          </cell>
        </row>
        <row r="1545">
          <cell r="A1545" t="str">
            <v>л/с №3000000152322</v>
          </cell>
          <cell r="B1545" t="str">
            <v>Кл. №30</v>
          </cell>
          <cell r="C1545" t="str">
            <v>Белякова Ольга Олеговна</v>
          </cell>
          <cell r="D1545">
            <v>44464</v>
          </cell>
          <cell r="E1545">
            <v>2.6</v>
          </cell>
          <cell r="F1545">
            <v>31</v>
          </cell>
          <cell r="G1545">
            <v>28</v>
          </cell>
          <cell r="H1545">
            <v>31</v>
          </cell>
          <cell r="I1545">
            <v>30</v>
          </cell>
          <cell r="J1545">
            <v>31</v>
          </cell>
          <cell r="K1545">
            <v>151</v>
          </cell>
          <cell r="V1545">
            <v>2.3517866973393541E-2</v>
          </cell>
          <cell r="W1545">
            <v>4.3397992716771522E-3</v>
          </cell>
          <cell r="X1545">
            <v>1.1975660480028934E-2</v>
          </cell>
          <cell r="Y1545">
            <v>1.3110963074548889E-3</v>
          </cell>
          <cell r="Z1545">
            <v>0</v>
          </cell>
          <cell r="AA1545">
            <v>67.429957828774491</v>
          </cell>
          <cell r="AB1545">
            <v>0</v>
          </cell>
          <cell r="AC1545">
            <v>67.429957828774491</v>
          </cell>
          <cell r="AD1545">
            <v>12.442985675767297</v>
          </cell>
          <cell r="AE1545">
            <v>0</v>
          </cell>
          <cell r="AF1545">
            <v>12.442985675767297</v>
          </cell>
          <cell r="AG1545">
            <v>34.336374215129361</v>
          </cell>
          <cell r="AH1545">
            <v>0</v>
          </cell>
          <cell r="AI1545">
            <v>34.336374215129361</v>
          </cell>
          <cell r="AJ1545">
            <v>3.759149110808508</v>
          </cell>
          <cell r="AK1545">
            <v>0</v>
          </cell>
          <cell r="AL1545">
            <v>3.759149110808508</v>
          </cell>
          <cell r="AM1545">
            <v>0</v>
          </cell>
          <cell r="AN1545">
            <v>0</v>
          </cell>
          <cell r="AO1545">
            <v>0</v>
          </cell>
          <cell r="AP1545">
            <v>4.1144423032554514E-2</v>
          </cell>
          <cell r="AQ1545">
            <v>4.1144423032554514E-2</v>
          </cell>
          <cell r="AR1545">
            <v>117.96846683047964</v>
          </cell>
          <cell r="AS1545">
            <v>0</v>
          </cell>
        </row>
        <row r="1546">
          <cell r="A1546" t="str">
            <v>л/с №3000000162556</v>
          </cell>
          <cell r="B1546" t="str">
            <v>Кл. №31</v>
          </cell>
          <cell r="C1546" t="str">
            <v>Смирнова Екатерина Ивановна</v>
          </cell>
          <cell r="D1546">
            <v>44827</v>
          </cell>
          <cell r="E1546">
            <v>2.8</v>
          </cell>
          <cell r="F1546">
            <v>31</v>
          </cell>
          <cell r="G1546">
            <v>28</v>
          </cell>
          <cell r="H1546">
            <v>31</v>
          </cell>
          <cell r="I1546">
            <v>30</v>
          </cell>
          <cell r="J1546">
            <v>31</v>
          </cell>
          <cell r="K1546">
            <v>151</v>
          </cell>
          <cell r="V1546">
            <v>2.5326933663654579E-2</v>
          </cell>
          <cell r="W1546">
            <v>4.6736299848830869E-3</v>
          </cell>
          <cell r="X1546">
            <v>1.2896865132338852E-2</v>
          </cell>
          <cell r="Y1546">
            <v>1.4119498695668033E-3</v>
          </cell>
          <cell r="Z1546">
            <v>0</v>
          </cell>
          <cell r="AA1546">
            <v>72.61687766175713</v>
          </cell>
          <cell r="AB1546">
            <v>0</v>
          </cell>
          <cell r="AC1546">
            <v>72.61687766175713</v>
          </cell>
          <cell r="AD1546">
            <v>13.400138420057088</v>
          </cell>
          <cell r="AE1546">
            <v>0</v>
          </cell>
          <cell r="AF1546">
            <v>13.400138420057088</v>
          </cell>
          <cell r="AG1546">
            <v>36.977633770139306</v>
          </cell>
          <cell r="AH1546">
            <v>0</v>
          </cell>
          <cell r="AI1546">
            <v>36.977633770139306</v>
          </cell>
          <cell r="AJ1546">
            <v>4.0483144270245468</v>
          </cell>
          <cell r="AK1546">
            <v>0</v>
          </cell>
          <cell r="AL1546">
            <v>4.0483144270245468</v>
          </cell>
          <cell r="AM1546">
            <v>0</v>
          </cell>
          <cell r="AN1546">
            <v>0</v>
          </cell>
          <cell r="AO1546">
            <v>0</v>
          </cell>
          <cell r="AP1546">
            <v>4.4309378650443321E-2</v>
          </cell>
          <cell r="AQ1546">
            <v>4.4309378650443321E-2</v>
          </cell>
          <cell r="AR1546">
            <v>127.04296427897808</v>
          </cell>
          <cell r="AS1546">
            <v>0</v>
          </cell>
        </row>
        <row r="1547">
          <cell r="A1547" t="str">
            <v>л/с №3000000140537</v>
          </cell>
          <cell r="B1547" t="str">
            <v>Кл. №32</v>
          </cell>
          <cell r="C1547" t="str">
            <v>Сиднев Алексей Александрович</v>
          </cell>
          <cell r="D1547">
            <v>44457</v>
          </cell>
          <cell r="E1547">
            <v>3.5</v>
          </cell>
          <cell r="F1547">
            <v>31</v>
          </cell>
          <cell r="G1547">
            <v>28</v>
          </cell>
          <cell r="H1547">
            <v>31</v>
          </cell>
          <cell r="I1547">
            <v>30</v>
          </cell>
          <cell r="J1547">
            <v>31</v>
          </cell>
          <cell r="K1547">
            <v>151</v>
          </cell>
          <cell r="V1547">
            <v>3.1658667079568228E-2</v>
          </cell>
          <cell r="W1547">
            <v>5.8420374811038586E-3</v>
          </cell>
          <cell r="X1547">
            <v>1.6121081415423566E-2</v>
          </cell>
          <cell r="Y1547">
            <v>1.7649373369585043E-3</v>
          </cell>
          <cell r="Z1547">
            <v>0</v>
          </cell>
          <cell r="AA1547">
            <v>90.77109707719643</v>
          </cell>
          <cell r="AB1547">
            <v>0</v>
          </cell>
          <cell r="AC1547">
            <v>90.77109707719643</v>
          </cell>
          <cell r="AD1547">
            <v>16.750173025071362</v>
          </cell>
          <cell r="AE1547">
            <v>0</v>
          </cell>
          <cell r="AF1547">
            <v>16.750173025071362</v>
          </cell>
          <cell r="AG1547">
            <v>46.22204221267414</v>
          </cell>
          <cell r="AH1547">
            <v>0</v>
          </cell>
          <cell r="AI1547">
            <v>46.22204221267414</v>
          </cell>
          <cell r="AJ1547">
            <v>5.0603930337806844</v>
          </cell>
          <cell r="AK1547">
            <v>0</v>
          </cell>
          <cell r="AL1547">
            <v>5.0603930337806844</v>
          </cell>
          <cell r="AM1547">
            <v>0</v>
          </cell>
          <cell r="AN1547">
            <v>0</v>
          </cell>
          <cell r="AO1547">
            <v>0</v>
          </cell>
          <cell r="AP1547">
            <v>5.5386723313054158E-2</v>
          </cell>
          <cell r="AQ1547">
            <v>5.5386723313054158E-2</v>
          </cell>
          <cell r="AR1547">
            <v>158.80370534872262</v>
          </cell>
          <cell r="AS1547">
            <v>0</v>
          </cell>
        </row>
        <row r="1548">
          <cell r="A1548" t="str">
            <v>л/с №3000000141242</v>
          </cell>
          <cell r="B1548" t="str">
            <v>Кл. №33</v>
          </cell>
          <cell r="C1548" t="str">
            <v>Сиднева Ирина Александровна</v>
          </cell>
          <cell r="D1548">
            <v>44471</v>
          </cell>
          <cell r="E1548">
            <v>3.1</v>
          </cell>
          <cell r="F1548">
            <v>31</v>
          </cell>
          <cell r="G1548">
            <v>28</v>
          </cell>
          <cell r="H1548">
            <v>31</v>
          </cell>
          <cell r="I1548">
            <v>30</v>
          </cell>
          <cell r="J1548">
            <v>31</v>
          </cell>
          <cell r="K1548">
            <v>151</v>
          </cell>
          <cell r="V1548">
            <v>2.8040533699046143E-2</v>
          </cell>
          <cell r="W1548">
            <v>5.1743760546919893E-3</v>
          </cell>
          <cell r="X1548">
            <v>1.427867211080373E-2</v>
          </cell>
          <cell r="Y1548">
            <v>1.5632302127346752E-3</v>
          </cell>
          <cell r="Z1548">
            <v>0</v>
          </cell>
          <cell r="AA1548">
            <v>80.397257411231124</v>
          </cell>
          <cell r="AB1548">
            <v>0</v>
          </cell>
          <cell r="AC1548">
            <v>80.397257411231124</v>
          </cell>
          <cell r="AD1548">
            <v>14.835867536491778</v>
          </cell>
          <cell r="AE1548">
            <v>0</v>
          </cell>
          <cell r="AF1548">
            <v>14.835867536491778</v>
          </cell>
          <cell r="AG1548">
            <v>40.939523102654235</v>
          </cell>
          <cell r="AH1548">
            <v>0</v>
          </cell>
          <cell r="AI1548">
            <v>40.939523102654235</v>
          </cell>
          <cell r="AJ1548">
            <v>4.4820624013486059</v>
          </cell>
          <cell r="AK1548">
            <v>0</v>
          </cell>
          <cell r="AL1548">
            <v>4.4820624013486059</v>
          </cell>
          <cell r="AM1548">
            <v>0</v>
          </cell>
          <cell r="AN1548">
            <v>0</v>
          </cell>
          <cell r="AO1548">
            <v>0</v>
          </cell>
          <cell r="AP1548">
            <v>4.9056812077276538E-2</v>
          </cell>
          <cell r="AQ1548">
            <v>4.9056812077276538E-2</v>
          </cell>
          <cell r="AR1548">
            <v>140.65471045172575</v>
          </cell>
          <cell r="AS1548">
            <v>0</v>
          </cell>
        </row>
        <row r="1549">
          <cell r="A1549" t="str">
            <v>л/с №3000000157986</v>
          </cell>
          <cell r="B1549" t="str">
            <v>Кл. №34</v>
          </cell>
          <cell r="C1549" t="str">
            <v>Громская Александра Викторовна</v>
          </cell>
          <cell r="D1549">
            <v>44776</v>
          </cell>
          <cell r="E1549">
            <v>3.2</v>
          </cell>
          <cell r="F1549">
            <v>31</v>
          </cell>
          <cell r="G1549">
            <v>28</v>
          </cell>
          <cell r="H1549">
            <v>31</v>
          </cell>
          <cell r="I1549">
            <v>30</v>
          </cell>
          <cell r="J1549">
            <v>31</v>
          </cell>
          <cell r="K1549">
            <v>151</v>
          </cell>
          <cell r="V1549">
            <v>2.8945067044176667E-2</v>
          </cell>
          <cell r="W1549">
            <v>5.341291411294957E-3</v>
          </cell>
          <cell r="X1549">
            <v>1.4739274436958688E-2</v>
          </cell>
          <cell r="Y1549">
            <v>1.6136569937906327E-3</v>
          </cell>
          <cell r="Z1549">
            <v>0</v>
          </cell>
          <cell r="AA1549">
            <v>82.99071732772245</v>
          </cell>
          <cell r="AB1549">
            <v>0</v>
          </cell>
          <cell r="AC1549">
            <v>82.99071732772245</v>
          </cell>
          <cell r="AD1549">
            <v>15.314443908636674</v>
          </cell>
          <cell r="AE1549">
            <v>0</v>
          </cell>
          <cell r="AF1549">
            <v>15.314443908636674</v>
          </cell>
          <cell r="AG1549">
            <v>42.260152880159211</v>
          </cell>
          <cell r="AH1549">
            <v>0</v>
          </cell>
          <cell r="AI1549">
            <v>42.260152880159211</v>
          </cell>
          <cell r="AJ1549">
            <v>4.6266450594566262</v>
          </cell>
          <cell r="AK1549">
            <v>0</v>
          </cell>
          <cell r="AL1549">
            <v>4.6266450594566262</v>
          </cell>
          <cell r="AM1549">
            <v>0</v>
          </cell>
          <cell r="AN1549">
            <v>0</v>
          </cell>
          <cell r="AO1549">
            <v>0</v>
          </cell>
          <cell r="AP1549">
            <v>5.0639289886220941E-2</v>
          </cell>
          <cell r="AQ1549">
            <v>5.0639289886220941E-2</v>
          </cell>
          <cell r="AR1549">
            <v>145.19195917597494</v>
          </cell>
          <cell r="AS1549">
            <v>0</v>
          </cell>
        </row>
        <row r="1550">
          <cell r="A1550" t="str">
            <v>л/с №3000000140962</v>
          </cell>
          <cell r="B1550" t="str">
            <v>Кл. №35</v>
          </cell>
          <cell r="C1550" t="str">
            <v>Захарчева Ксения Александровна</v>
          </cell>
          <cell r="D1550">
            <v>44464</v>
          </cell>
          <cell r="E1550">
            <v>2.6</v>
          </cell>
          <cell r="F1550">
            <v>31</v>
          </cell>
          <cell r="G1550">
            <v>28</v>
          </cell>
          <cell r="H1550">
            <v>31</v>
          </cell>
          <cell r="I1550">
            <v>30</v>
          </cell>
          <cell r="J1550">
            <v>31</v>
          </cell>
          <cell r="K1550">
            <v>151</v>
          </cell>
          <cell r="V1550">
            <v>2.3517866973393541E-2</v>
          </cell>
          <cell r="W1550">
            <v>4.3397992716771522E-3</v>
          </cell>
          <cell r="X1550">
            <v>1.1975660480028934E-2</v>
          </cell>
          <cell r="Y1550">
            <v>1.3110963074548889E-3</v>
          </cell>
          <cell r="Z1550">
            <v>0</v>
          </cell>
          <cell r="AA1550">
            <v>67.429957828774491</v>
          </cell>
          <cell r="AB1550">
            <v>0</v>
          </cell>
          <cell r="AC1550">
            <v>67.429957828774491</v>
          </cell>
          <cell r="AD1550">
            <v>12.442985675767297</v>
          </cell>
          <cell r="AE1550">
            <v>0</v>
          </cell>
          <cell r="AF1550">
            <v>12.442985675767297</v>
          </cell>
          <cell r="AG1550">
            <v>34.336374215129361</v>
          </cell>
          <cell r="AH1550">
            <v>0</v>
          </cell>
          <cell r="AI1550">
            <v>34.336374215129361</v>
          </cell>
          <cell r="AJ1550">
            <v>3.759149110808508</v>
          </cell>
          <cell r="AK1550">
            <v>0</v>
          </cell>
          <cell r="AL1550">
            <v>3.759149110808508</v>
          </cell>
          <cell r="AM1550">
            <v>0</v>
          </cell>
          <cell r="AN1550">
            <v>0</v>
          </cell>
          <cell r="AO1550">
            <v>0</v>
          </cell>
          <cell r="AP1550">
            <v>4.1144423032554514E-2</v>
          </cell>
          <cell r="AQ1550">
            <v>4.1144423032554514E-2</v>
          </cell>
          <cell r="AR1550">
            <v>117.96846683047964</v>
          </cell>
          <cell r="AS1550">
            <v>0</v>
          </cell>
        </row>
        <row r="1551">
          <cell r="A1551" t="str">
            <v>л/с №3000000150866</v>
          </cell>
          <cell r="B1551" t="str">
            <v>Кл. №36</v>
          </cell>
          <cell r="C1551" t="str">
            <v>Мальцева Марина Владимировна</v>
          </cell>
          <cell r="D1551">
            <v>44580</v>
          </cell>
          <cell r="E1551">
            <v>4</v>
          </cell>
          <cell r="F1551">
            <v>31</v>
          </cell>
          <cell r="G1551">
            <v>28</v>
          </cell>
          <cell r="H1551">
            <v>31</v>
          </cell>
          <cell r="I1551">
            <v>30</v>
          </cell>
          <cell r="J1551">
            <v>31</v>
          </cell>
          <cell r="K1551">
            <v>151</v>
          </cell>
          <cell r="V1551">
            <v>3.6181333805220831E-2</v>
          </cell>
          <cell r="W1551">
            <v>6.6766142641186957E-3</v>
          </cell>
          <cell r="X1551">
            <v>1.842409304619836E-2</v>
          </cell>
          <cell r="Y1551">
            <v>2.0170712422382907E-3</v>
          </cell>
          <cell r="Z1551">
            <v>0</v>
          </cell>
          <cell r="AA1551">
            <v>103.73839665965305</v>
          </cell>
          <cell r="AB1551">
            <v>0</v>
          </cell>
          <cell r="AC1551">
            <v>103.73839665965305</v>
          </cell>
          <cell r="AD1551">
            <v>19.143054885795841</v>
          </cell>
          <cell r="AE1551">
            <v>0</v>
          </cell>
          <cell r="AF1551">
            <v>19.143054885795841</v>
          </cell>
          <cell r="AG1551">
            <v>52.825191100199014</v>
          </cell>
          <cell r="AH1551">
            <v>0</v>
          </cell>
          <cell r="AI1551">
            <v>52.825191100199014</v>
          </cell>
          <cell r="AJ1551">
            <v>5.7833063243207823</v>
          </cell>
          <cell r="AK1551">
            <v>0</v>
          </cell>
          <cell r="AL1551">
            <v>5.7833063243207823</v>
          </cell>
          <cell r="AM1551">
            <v>0</v>
          </cell>
          <cell r="AN1551">
            <v>0</v>
          </cell>
          <cell r="AO1551">
            <v>0</v>
          </cell>
          <cell r="AP1551">
            <v>6.3299112357776174E-2</v>
          </cell>
          <cell r="AQ1551">
            <v>6.3299112357776174E-2</v>
          </cell>
          <cell r="AR1551">
            <v>181.48994896996868</v>
          </cell>
          <cell r="AS1551">
            <v>0</v>
          </cell>
        </row>
        <row r="1552">
          <cell r="A1552" t="str">
            <v>л/с №3000000143817</v>
          </cell>
          <cell r="B1552" t="str">
            <v>Кл. №37</v>
          </cell>
          <cell r="C1552" t="str">
            <v>Челюканов Александр Александрович</v>
          </cell>
          <cell r="D1552">
            <v>44510</v>
          </cell>
          <cell r="E1552">
            <v>3.2</v>
          </cell>
          <cell r="F1552">
            <v>31</v>
          </cell>
          <cell r="G1552">
            <v>28</v>
          </cell>
          <cell r="H1552">
            <v>31</v>
          </cell>
          <cell r="I1552">
            <v>30</v>
          </cell>
          <cell r="J1552">
            <v>31</v>
          </cell>
          <cell r="K1552">
            <v>151</v>
          </cell>
          <cell r="V1552">
            <v>2.8945067044176667E-2</v>
          </cell>
          <cell r="W1552">
            <v>5.341291411294957E-3</v>
          </cell>
          <cell r="X1552">
            <v>1.4739274436958688E-2</v>
          </cell>
          <cell r="Y1552">
            <v>1.6136569937906327E-3</v>
          </cell>
          <cell r="Z1552">
            <v>0</v>
          </cell>
          <cell r="AA1552">
            <v>82.99071732772245</v>
          </cell>
          <cell r="AB1552">
            <v>0</v>
          </cell>
          <cell r="AC1552">
            <v>82.99071732772245</v>
          </cell>
          <cell r="AD1552">
            <v>15.314443908636674</v>
          </cell>
          <cell r="AE1552">
            <v>0</v>
          </cell>
          <cell r="AF1552">
            <v>15.314443908636674</v>
          </cell>
          <cell r="AG1552">
            <v>42.260152880159211</v>
          </cell>
          <cell r="AH1552">
            <v>0</v>
          </cell>
          <cell r="AI1552">
            <v>42.260152880159211</v>
          </cell>
          <cell r="AJ1552">
            <v>4.6266450594566262</v>
          </cell>
          <cell r="AK1552">
            <v>0</v>
          </cell>
          <cell r="AL1552">
            <v>4.6266450594566262</v>
          </cell>
          <cell r="AM1552">
            <v>0</v>
          </cell>
          <cell r="AN1552">
            <v>0</v>
          </cell>
          <cell r="AO1552">
            <v>0</v>
          </cell>
          <cell r="AP1552">
            <v>5.0639289886220941E-2</v>
          </cell>
          <cell r="AQ1552">
            <v>5.0639289886220941E-2</v>
          </cell>
          <cell r="AR1552">
            <v>145.19195917597494</v>
          </cell>
          <cell r="AS1552">
            <v>0</v>
          </cell>
        </row>
        <row r="1553">
          <cell r="A1553" t="str">
            <v>л/с №3000000136493</v>
          </cell>
          <cell r="B1553" t="str">
            <v>Кл. №38</v>
          </cell>
          <cell r="C1553" t="str">
            <v>Новые Технологии в Строительстве и Недвижимости ООО</v>
          </cell>
          <cell r="D1553">
            <v>44343</v>
          </cell>
          <cell r="E1553">
            <v>2</v>
          </cell>
          <cell r="F1553">
            <v>31</v>
          </cell>
          <cell r="G1553">
            <v>10</v>
          </cell>
          <cell r="H1553">
            <v>0</v>
          </cell>
          <cell r="I1553">
            <v>0</v>
          </cell>
          <cell r="J1553">
            <v>0</v>
          </cell>
          <cell r="K1553">
            <v>41</v>
          </cell>
          <cell r="V1553">
            <v>1.8090666902610415E-2</v>
          </cell>
          <cell r="W1553">
            <v>1.1922525471640528E-3</v>
          </cell>
          <cell r="X1553">
            <v>0</v>
          </cell>
          <cell r="Y1553">
            <v>0</v>
          </cell>
          <cell r="Z1553">
            <v>0</v>
          </cell>
          <cell r="AA1553">
            <v>51.869198329826524</v>
          </cell>
          <cell r="AB1553">
            <v>0</v>
          </cell>
          <cell r="AC1553">
            <v>51.869198329826524</v>
          </cell>
          <cell r="AD1553">
            <v>3.4184026581778286</v>
          </cell>
          <cell r="AE1553">
            <v>0</v>
          </cell>
          <cell r="AF1553">
            <v>3.4184026581778286</v>
          </cell>
          <cell r="AG1553">
            <v>0</v>
          </cell>
          <cell r="AH1553">
            <v>0</v>
          </cell>
          <cell r="AI1553">
            <v>0</v>
          </cell>
          <cell r="AJ1553">
            <v>0</v>
          </cell>
          <cell r="AK1553">
            <v>0</v>
          </cell>
          <cell r="AL1553">
            <v>0</v>
          </cell>
          <cell r="AM1553">
            <v>0</v>
          </cell>
          <cell r="AN1553">
            <v>0</v>
          </cell>
          <cell r="AO1553">
            <v>0</v>
          </cell>
          <cell r="AP1553">
            <v>1.9282919449774467E-2</v>
          </cell>
          <cell r="AQ1553">
            <v>1.9282919449774467E-2</v>
          </cell>
          <cell r="AR1553">
            <v>55.28760098800435</v>
          </cell>
          <cell r="AS1553">
            <v>0</v>
          </cell>
        </row>
        <row r="1554">
          <cell r="A1554" t="str">
            <v>л/с №3000000145481</v>
          </cell>
          <cell r="B1554" t="str">
            <v>Кл. №39</v>
          </cell>
          <cell r="C1554" t="str">
            <v>Шальнева Оксана Анатольевна</v>
          </cell>
          <cell r="D1554">
            <v>44519</v>
          </cell>
          <cell r="E1554">
            <v>4</v>
          </cell>
          <cell r="F1554">
            <v>31</v>
          </cell>
          <cell r="G1554">
            <v>28</v>
          </cell>
          <cell r="H1554">
            <v>31</v>
          </cell>
          <cell r="I1554">
            <v>30</v>
          </cell>
          <cell r="J1554">
            <v>31</v>
          </cell>
          <cell r="K1554">
            <v>151</v>
          </cell>
          <cell r="V1554">
            <v>3.6181333805220831E-2</v>
          </cell>
          <cell r="W1554">
            <v>6.6766142641186957E-3</v>
          </cell>
          <cell r="X1554">
            <v>1.842409304619836E-2</v>
          </cell>
          <cell r="Y1554">
            <v>2.0170712422382907E-3</v>
          </cell>
          <cell r="Z1554">
            <v>0</v>
          </cell>
          <cell r="AA1554">
            <v>103.73839665965305</v>
          </cell>
          <cell r="AB1554">
            <v>0</v>
          </cell>
          <cell r="AC1554">
            <v>103.73839665965305</v>
          </cell>
          <cell r="AD1554">
            <v>19.143054885795841</v>
          </cell>
          <cell r="AE1554">
            <v>0</v>
          </cell>
          <cell r="AF1554">
            <v>19.143054885795841</v>
          </cell>
          <cell r="AG1554">
            <v>52.825191100199014</v>
          </cell>
          <cell r="AH1554">
            <v>0</v>
          </cell>
          <cell r="AI1554">
            <v>52.825191100199014</v>
          </cell>
          <cell r="AJ1554">
            <v>5.7833063243207823</v>
          </cell>
          <cell r="AK1554">
            <v>0</v>
          </cell>
          <cell r="AL1554">
            <v>5.7833063243207823</v>
          </cell>
          <cell r="AM1554">
            <v>0</v>
          </cell>
          <cell r="AN1554">
            <v>0</v>
          </cell>
          <cell r="AO1554">
            <v>0</v>
          </cell>
          <cell r="AP1554">
            <v>6.3299112357776174E-2</v>
          </cell>
          <cell r="AQ1554">
            <v>6.3299112357776174E-2</v>
          </cell>
          <cell r="AR1554">
            <v>181.48994896996868</v>
          </cell>
          <cell r="AS1554">
            <v>0</v>
          </cell>
        </row>
        <row r="1555">
          <cell r="A1555" t="str">
            <v>л/с №3000000147090</v>
          </cell>
          <cell r="B1555" t="str">
            <v>Кл. №4</v>
          </cell>
          <cell r="C1555" t="str">
            <v>Каргина Ксения Николаевна</v>
          </cell>
          <cell r="D1555">
            <v>44461</v>
          </cell>
          <cell r="E1555">
            <v>3</v>
          </cell>
          <cell r="F1555">
            <v>31</v>
          </cell>
          <cell r="G1555">
            <v>28</v>
          </cell>
          <cell r="H1555">
            <v>31</v>
          </cell>
          <cell r="I1555">
            <v>30</v>
          </cell>
          <cell r="J1555">
            <v>31</v>
          </cell>
          <cell r="K1555">
            <v>151</v>
          </cell>
          <cell r="V1555">
            <v>2.7136000353915623E-2</v>
          </cell>
          <cell r="W1555">
            <v>5.0074606980890215E-3</v>
          </cell>
          <cell r="X1555">
            <v>1.381806978464877E-2</v>
          </cell>
          <cell r="Y1555">
            <v>1.512803431678718E-3</v>
          </cell>
          <cell r="Z1555">
            <v>0</v>
          </cell>
          <cell r="AA1555">
            <v>77.803797494739797</v>
          </cell>
          <cell r="AB1555">
            <v>0</v>
          </cell>
          <cell r="AC1555">
            <v>77.803797494739797</v>
          </cell>
          <cell r="AD1555">
            <v>14.357291164346879</v>
          </cell>
          <cell r="AE1555">
            <v>0</v>
          </cell>
          <cell r="AF1555">
            <v>14.357291164346879</v>
          </cell>
          <cell r="AG1555">
            <v>39.618893325149259</v>
          </cell>
          <cell r="AH1555">
            <v>0</v>
          </cell>
          <cell r="AI1555">
            <v>39.618893325149259</v>
          </cell>
          <cell r="AJ1555">
            <v>4.3374797432405865</v>
          </cell>
          <cell r="AK1555">
            <v>0</v>
          </cell>
          <cell r="AL1555">
            <v>4.3374797432405865</v>
          </cell>
          <cell r="AM1555">
            <v>0</v>
          </cell>
          <cell r="AN1555">
            <v>0</v>
          </cell>
          <cell r="AO1555">
            <v>0</v>
          </cell>
          <cell r="AP1555">
            <v>4.7474334268332134E-2</v>
          </cell>
          <cell r="AQ1555">
            <v>4.7474334268332134E-2</v>
          </cell>
          <cell r="AR1555">
            <v>136.11746172747652</v>
          </cell>
          <cell r="AS1555">
            <v>0</v>
          </cell>
        </row>
        <row r="1556">
          <cell r="A1556" t="str">
            <v>л/с №3000000148398</v>
          </cell>
          <cell r="B1556" t="str">
            <v>Кл. №40</v>
          </cell>
          <cell r="C1556" t="str">
            <v>Доронин Антон Дмитриевич</v>
          </cell>
          <cell r="D1556">
            <v>44576</v>
          </cell>
          <cell r="E1556">
            <v>4.5999999999999996</v>
          </cell>
          <cell r="F1556">
            <v>31</v>
          </cell>
          <cell r="G1556">
            <v>28</v>
          </cell>
          <cell r="H1556">
            <v>31</v>
          </cell>
          <cell r="I1556">
            <v>30</v>
          </cell>
          <cell r="J1556">
            <v>31</v>
          </cell>
          <cell r="K1556">
            <v>151</v>
          </cell>
          <cell r="V1556">
            <v>4.1608533876003953E-2</v>
          </cell>
          <cell r="W1556">
            <v>7.6781064037364996E-3</v>
          </cell>
          <cell r="X1556">
            <v>2.1187707003128112E-2</v>
          </cell>
          <cell r="Y1556">
            <v>2.319631928574034E-3</v>
          </cell>
          <cell r="Z1556">
            <v>0</v>
          </cell>
          <cell r="AA1556">
            <v>119.29915615860101</v>
          </cell>
          <cell r="AB1556">
            <v>0</v>
          </cell>
          <cell r="AC1556">
            <v>119.29915615860101</v>
          </cell>
          <cell r="AD1556">
            <v>22.014513118665217</v>
          </cell>
          <cell r="AE1556">
            <v>0</v>
          </cell>
          <cell r="AF1556">
            <v>22.014513118665217</v>
          </cell>
          <cell r="AG1556">
            <v>60.748969765228857</v>
          </cell>
          <cell r="AH1556">
            <v>0</v>
          </cell>
          <cell r="AI1556">
            <v>60.748969765228857</v>
          </cell>
          <cell r="AJ1556">
            <v>6.6508022729688987</v>
          </cell>
          <cell r="AK1556">
            <v>0</v>
          </cell>
          <cell r="AL1556">
            <v>6.6508022729688987</v>
          </cell>
          <cell r="AM1556">
            <v>0</v>
          </cell>
          <cell r="AN1556">
            <v>0</v>
          </cell>
          <cell r="AO1556">
            <v>0</v>
          </cell>
          <cell r="AP1556">
            <v>7.2793979211442608E-2</v>
          </cell>
          <cell r="AQ1556">
            <v>7.2793979211442608E-2</v>
          </cell>
          <cell r="AR1556">
            <v>208.713441315464</v>
          </cell>
          <cell r="AS1556">
            <v>0</v>
          </cell>
        </row>
        <row r="1557">
          <cell r="A1557" t="str">
            <v>л/с №3000000163003</v>
          </cell>
          <cell r="B1557" t="str">
            <v>Кл. №41</v>
          </cell>
          <cell r="C1557" t="str">
            <v>Горчакова Анна Николаевна</v>
          </cell>
          <cell r="D1557">
            <v>44650</v>
          </cell>
          <cell r="E1557">
            <v>1.7</v>
          </cell>
          <cell r="F1557">
            <v>31</v>
          </cell>
          <cell r="G1557">
            <v>28</v>
          </cell>
          <cell r="H1557">
            <v>31</v>
          </cell>
          <cell r="I1557">
            <v>30</v>
          </cell>
          <cell r="J1557">
            <v>31</v>
          </cell>
          <cell r="K1557">
            <v>151</v>
          </cell>
          <cell r="V1557">
            <v>1.5377066867218852E-2</v>
          </cell>
          <cell r="W1557">
            <v>2.8375610622504454E-3</v>
          </cell>
          <cell r="X1557">
            <v>7.8302395446343022E-3</v>
          </cell>
          <cell r="Y1557">
            <v>8.5725527795127356E-4</v>
          </cell>
          <cell r="Z1557">
            <v>0</v>
          </cell>
          <cell r="AA1557">
            <v>44.088818580352545</v>
          </cell>
          <cell r="AB1557">
            <v>0</v>
          </cell>
          <cell r="AC1557">
            <v>44.088818580352545</v>
          </cell>
          <cell r="AD1557">
            <v>8.135798326463231</v>
          </cell>
          <cell r="AE1557">
            <v>0</v>
          </cell>
          <cell r="AF1557">
            <v>8.135798326463231</v>
          </cell>
          <cell r="AG1557">
            <v>22.450706217584578</v>
          </cell>
          <cell r="AH1557">
            <v>0</v>
          </cell>
          <cell r="AI1557">
            <v>22.450706217584578</v>
          </cell>
          <cell r="AJ1557">
            <v>2.4579051878363325</v>
          </cell>
          <cell r="AK1557">
            <v>0</v>
          </cell>
          <cell r="AL1557">
            <v>2.4579051878363325</v>
          </cell>
          <cell r="AM1557">
            <v>0</v>
          </cell>
          <cell r="AN1557">
            <v>0</v>
          </cell>
          <cell r="AO1557">
            <v>0</v>
          </cell>
          <cell r="AP1557">
            <v>2.6902122752054874E-2</v>
          </cell>
          <cell r="AQ1557">
            <v>2.6902122752054874E-2</v>
          </cell>
          <cell r="AR1557">
            <v>77.133228312236682</v>
          </cell>
          <cell r="AS1557">
            <v>0</v>
          </cell>
        </row>
        <row r="1558">
          <cell r="A1558" t="str">
            <v>л/с №3000000153402</v>
          </cell>
          <cell r="B1558" t="str">
            <v>Кл. №42</v>
          </cell>
          <cell r="C1558" t="str">
            <v>Сафаров Хокимбек Тиллоевич</v>
          </cell>
          <cell r="D1558">
            <v>44715</v>
          </cell>
          <cell r="E1558">
            <v>4.9000000000000004</v>
          </cell>
          <cell r="F1558">
            <v>31</v>
          </cell>
          <cell r="G1558">
            <v>28</v>
          </cell>
          <cell r="H1558">
            <v>31</v>
          </cell>
          <cell r="I1558">
            <v>30</v>
          </cell>
          <cell r="J1558">
            <v>31</v>
          </cell>
          <cell r="K1558">
            <v>151</v>
          </cell>
          <cell r="V1558">
            <v>4.4322133911395521E-2</v>
          </cell>
          <cell r="W1558">
            <v>8.1788524735454029E-3</v>
          </cell>
          <cell r="X1558">
            <v>2.2569513981592994E-2</v>
          </cell>
          <cell r="Y1558">
            <v>2.4709122717419063E-3</v>
          </cell>
          <cell r="Z1558">
            <v>0</v>
          </cell>
          <cell r="AA1558">
            <v>127.079535908075</v>
          </cell>
          <cell r="AB1558">
            <v>0</v>
          </cell>
          <cell r="AC1558">
            <v>127.079535908075</v>
          </cell>
          <cell r="AD1558">
            <v>23.450242235099907</v>
          </cell>
          <cell r="AE1558">
            <v>0</v>
          </cell>
          <cell r="AF1558">
            <v>23.450242235099907</v>
          </cell>
          <cell r="AG1558">
            <v>64.710859097743793</v>
          </cell>
          <cell r="AH1558">
            <v>0</v>
          </cell>
          <cell r="AI1558">
            <v>64.710859097743793</v>
          </cell>
          <cell r="AJ1558">
            <v>7.0845502472929587</v>
          </cell>
          <cell r="AK1558">
            <v>0</v>
          </cell>
          <cell r="AL1558">
            <v>7.0845502472929587</v>
          </cell>
          <cell r="AM1558">
            <v>0</v>
          </cell>
          <cell r="AN1558">
            <v>0</v>
          </cell>
          <cell r="AO1558">
            <v>0</v>
          </cell>
          <cell r="AP1558">
            <v>7.7541412638275839E-2</v>
          </cell>
          <cell r="AQ1558">
            <v>7.7541412638275839E-2</v>
          </cell>
          <cell r="AR1558">
            <v>222.3251874882117</v>
          </cell>
          <cell r="AS1558">
            <v>0</v>
          </cell>
        </row>
        <row r="1559">
          <cell r="A1559" t="str">
            <v>л/с №3000000148618</v>
          </cell>
          <cell r="B1559" t="str">
            <v>Кл. №43</v>
          </cell>
          <cell r="C1559" t="str">
            <v>Панкин Александр Владимирович</v>
          </cell>
          <cell r="D1559">
            <v>44588</v>
          </cell>
          <cell r="E1559">
            <v>3.6</v>
          </cell>
          <cell r="F1559">
            <v>31</v>
          </cell>
          <cell r="G1559">
            <v>28</v>
          </cell>
          <cell r="H1559">
            <v>31</v>
          </cell>
          <cell r="I1559">
            <v>30</v>
          </cell>
          <cell r="J1559">
            <v>31</v>
          </cell>
          <cell r="K1559">
            <v>151</v>
          </cell>
          <cell r="V1559">
            <v>3.2563200424698749E-2</v>
          </cell>
          <cell r="W1559">
            <v>6.0089528377068263E-3</v>
          </cell>
          <cell r="X1559">
            <v>1.6581683741578524E-2</v>
          </cell>
          <cell r="Y1559">
            <v>1.8153641180144616E-3</v>
          </cell>
          <cell r="Z1559">
            <v>0</v>
          </cell>
          <cell r="AA1559">
            <v>93.364556993687756</v>
          </cell>
          <cell r="AB1559">
            <v>0</v>
          </cell>
          <cell r="AC1559">
            <v>93.364556993687756</v>
          </cell>
          <cell r="AD1559">
            <v>17.228749397216259</v>
          </cell>
          <cell r="AE1559">
            <v>0</v>
          </cell>
          <cell r="AF1559">
            <v>17.228749397216259</v>
          </cell>
          <cell r="AG1559">
            <v>47.542671990179109</v>
          </cell>
          <cell r="AH1559">
            <v>0</v>
          </cell>
          <cell r="AI1559">
            <v>47.542671990179109</v>
          </cell>
          <cell r="AJ1559">
            <v>5.2049756918887038</v>
          </cell>
          <cell r="AK1559">
            <v>0</v>
          </cell>
          <cell r="AL1559">
            <v>5.2049756918887038</v>
          </cell>
          <cell r="AM1559">
            <v>0</v>
          </cell>
          <cell r="AN1559">
            <v>0</v>
          </cell>
          <cell r="AO1559">
            <v>0</v>
          </cell>
          <cell r="AP1559">
            <v>5.6969201121998561E-2</v>
          </cell>
          <cell r="AQ1559">
            <v>5.6969201121998561E-2</v>
          </cell>
          <cell r="AR1559">
            <v>163.34095407297181</v>
          </cell>
          <cell r="AS1559">
            <v>0</v>
          </cell>
        </row>
        <row r="1560">
          <cell r="A1560" t="str">
            <v>л/с №3000000148730</v>
          </cell>
          <cell r="B1560" t="str">
            <v>Кл. №44</v>
          </cell>
          <cell r="C1560" t="str">
            <v>Крутикова Евгения Сергеевна</v>
          </cell>
          <cell r="D1560">
            <v>44594</v>
          </cell>
          <cell r="E1560">
            <v>4.7</v>
          </cell>
          <cell r="F1560">
            <v>31</v>
          </cell>
          <cell r="G1560">
            <v>28</v>
          </cell>
          <cell r="H1560">
            <v>31</v>
          </cell>
          <cell r="I1560">
            <v>30</v>
          </cell>
          <cell r="J1560">
            <v>31</v>
          </cell>
          <cell r="K1560">
            <v>151</v>
          </cell>
          <cell r="V1560">
            <v>4.251306722113448E-2</v>
          </cell>
          <cell r="W1560">
            <v>7.8450217603394674E-3</v>
          </cell>
          <cell r="X1560">
            <v>2.1648309329283074E-2</v>
          </cell>
          <cell r="Y1560">
            <v>2.3700587096299915E-3</v>
          </cell>
          <cell r="Z1560">
            <v>0</v>
          </cell>
          <cell r="AA1560">
            <v>121.89261607509235</v>
          </cell>
          <cell r="AB1560">
            <v>0</v>
          </cell>
          <cell r="AC1560">
            <v>121.89261607509235</v>
          </cell>
          <cell r="AD1560">
            <v>22.493089490810114</v>
          </cell>
          <cell r="AE1560">
            <v>0</v>
          </cell>
          <cell r="AF1560">
            <v>22.493089490810114</v>
          </cell>
          <cell r="AG1560">
            <v>62.06959954273384</v>
          </cell>
          <cell r="AH1560">
            <v>0</v>
          </cell>
          <cell r="AI1560">
            <v>62.06959954273384</v>
          </cell>
          <cell r="AJ1560">
            <v>6.7953849310769181</v>
          </cell>
          <cell r="AK1560">
            <v>0</v>
          </cell>
          <cell r="AL1560">
            <v>6.7953849310769181</v>
          </cell>
          <cell r="AM1560">
            <v>0</v>
          </cell>
          <cell r="AN1560">
            <v>0</v>
          </cell>
          <cell r="AO1560">
            <v>0</v>
          </cell>
          <cell r="AP1560">
            <v>7.4376457020387005E-2</v>
          </cell>
          <cell r="AQ1560">
            <v>7.4376457020387005E-2</v>
          </cell>
          <cell r="AR1560">
            <v>213.25069003971319</v>
          </cell>
          <cell r="AS1560">
            <v>0</v>
          </cell>
        </row>
        <row r="1561">
          <cell r="A1561" t="str">
            <v>л/с №3000000142177</v>
          </cell>
          <cell r="B1561" t="str">
            <v>Кл. №45</v>
          </cell>
          <cell r="C1561" t="str">
            <v>Барышев Никита Владимирович</v>
          </cell>
          <cell r="D1561">
            <v>44475</v>
          </cell>
          <cell r="E1561">
            <v>4</v>
          </cell>
          <cell r="F1561">
            <v>31</v>
          </cell>
          <cell r="G1561">
            <v>28</v>
          </cell>
          <cell r="H1561">
            <v>31</v>
          </cell>
          <cell r="I1561">
            <v>30</v>
          </cell>
          <cell r="J1561">
            <v>31</v>
          </cell>
          <cell r="K1561">
            <v>151</v>
          </cell>
          <cell r="V1561">
            <v>3.6181333805220831E-2</v>
          </cell>
          <cell r="W1561">
            <v>6.6766142641186957E-3</v>
          </cell>
          <cell r="X1561">
            <v>1.842409304619836E-2</v>
          </cell>
          <cell r="Y1561">
            <v>2.0170712422382907E-3</v>
          </cell>
          <cell r="Z1561">
            <v>0</v>
          </cell>
          <cell r="AA1561">
            <v>103.73839665965305</v>
          </cell>
          <cell r="AB1561">
            <v>0</v>
          </cell>
          <cell r="AC1561">
            <v>103.73839665965305</v>
          </cell>
          <cell r="AD1561">
            <v>19.143054885795841</v>
          </cell>
          <cell r="AE1561">
            <v>0</v>
          </cell>
          <cell r="AF1561">
            <v>19.143054885795841</v>
          </cell>
          <cell r="AG1561">
            <v>52.825191100199014</v>
          </cell>
          <cell r="AH1561">
            <v>0</v>
          </cell>
          <cell r="AI1561">
            <v>52.825191100199014</v>
          </cell>
          <cell r="AJ1561">
            <v>5.7833063243207823</v>
          </cell>
          <cell r="AK1561">
            <v>0</v>
          </cell>
          <cell r="AL1561">
            <v>5.7833063243207823</v>
          </cell>
          <cell r="AM1561">
            <v>0</v>
          </cell>
          <cell r="AN1561">
            <v>0</v>
          </cell>
          <cell r="AO1561">
            <v>0</v>
          </cell>
          <cell r="AP1561">
            <v>6.3299112357776174E-2</v>
          </cell>
          <cell r="AQ1561">
            <v>6.3299112357776174E-2</v>
          </cell>
          <cell r="AR1561">
            <v>181.48994896996868</v>
          </cell>
          <cell r="AS1561">
            <v>0</v>
          </cell>
        </row>
        <row r="1562">
          <cell r="A1562" t="str">
            <v>л/с №3000000136498</v>
          </cell>
          <cell r="B1562" t="str">
            <v>Кл. №46</v>
          </cell>
          <cell r="C1562" t="str">
            <v>Новые Технологии в Строительстве и Недвижимости ООО</v>
          </cell>
          <cell r="D1562">
            <v>44343</v>
          </cell>
          <cell r="E1562">
            <v>4.4000000000000004</v>
          </cell>
          <cell r="F1562">
            <v>5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5</v>
          </cell>
          <cell r="V1562">
            <v>6.4192689009262777E-3</v>
          </cell>
          <cell r="W1562">
            <v>0</v>
          </cell>
          <cell r="X1562">
            <v>0</v>
          </cell>
          <cell r="Y1562">
            <v>0</v>
          </cell>
          <cell r="Z1562">
            <v>0</v>
          </cell>
          <cell r="AA1562">
            <v>18.405199407357802</v>
          </cell>
          <cell r="AB1562">
            <v>0</v>
          </cell>
          <cell r="AC1562">
            <v>18.405199407357802</v>
          </cell>
          <cell r="AD1562">
            <v>0</v>
          </cell>
          <cell r="AE1562">
            <v>0</v>
          </cell>
          <cell r="AF1562">
            <v>0</v>
          </cell>
          <cell r="AG1562">
            <v>0</v>
          </cell>
          <cell r="AH1562">
            <v>0</v>
          </cell>
          <cell r="AI1562">
            <v>0</v>
          </cell>
          <cell r="AJ1562">
            <v>0</v>
          </cell>
          <cell r="AK1562">
            <v>0</v>
          </cell>
          <cell r="AL1562">
            <v>0</v>
          </cell>
          <cell r="AM1562">
            <v>0</v>
          </cell>
          <cell r="AN1562">
            <v>0</v>
          </cell>
          <cell r="AO1562">
            <v>0</v>
          </cell>
          <cell r="AP1562">
            <v>6.4192689009262777E-3</v>
          </cell>
          <cell r="AQ1562">
            <v>6.4192689009262777E-3</v>
          </cell>
          <cell r="AR1562">
            <v>18.405199407357802</v>
          </cell>
          <cell r="AS1562">
            <v>0</v>
          </cell>
        </row>
        <row r="1563">
          <cell r="A1563" t="str">
            <v>л/с №3000000148486</v>
          </cell>
          <cell r="B1563" t="str">
            <v>Кл. №47</v>
          </cell>
          <cell r="C1563" t="str">
            <v>Ковальчук Константин Алексеевич</v>
          </cell>
          <cell r="D1563">
            <v>44580</v>
          </cell>
          <cell r="E1563">
            <v>3.6</v>
          </cell>
          <cell r="F1563">
            <v>31</v>
          </cell>
          <cell r="G1563">
            <v>28</v>
          </cell>
          <cell r="H1563">
            <v>31</v>
          </cell>
          <cell r="I1563">
            <v>30</v>
          </cell>
          <cell r="J1563">
            <v>31</v>
          </cell>
          <cell r="K1563">
            <v>151</v>
          </cell>
          <cell r="V1563">
            <v>3.2563200424698749E-2</v>
          </cell>
          <cell r="W1563">
            <v>6.0089528377068263E-3</v>
          </cell>
          <cell r="X1563">
            <v>1.6581683741578524E-2</v>
          </cell>
          <cell r="Y1563">
            <v>1.8153641180144616E-3</v>
          </cell>
          <cell r="Z1563">
            <v>0</v>
          </cell>
          <cell r="AA1563">
            <v>93.364556993687756</v>
          </cell>
          <cell r="AB1563">
            <v>0</v>
          </cell>
          <cell r="AC1563">
            <v>93.364556993687756</v>
          </cell>
          <cell r="AD1563">
            <v>17.228749397216259</v>
          </cell>
          <cell r="AE1563">
            <v>0</v>
          </cell>
          <cell r="AF1563">
            <v>17.228749397216259</v>
          </cell>
          <cell r="AG1563">
            <v>47.542671990179109</v>
          </cell>
          <cell r="AH1563">
            <v>0</v>
          </cell>
          <cell r="AI1563">
            <v>47.542671990179109</v>
          </cell>
          <cell r="AJ1563">
            <v>5.2049756918887038</v>
          </cell>
          <cell r="AK1563">
            <v>0</v>
          </cell>
          <cell r="AL1563">
            <v>5.2049756918887038</v>
          </cell>
          <cell r="AM1563">
            <v>0</v>
          </cell>
          <cell r="AN1563">
            <v>0</v>
          </cell>
          <cell r="AO1563">
            <v>0</v>
          </cell>
          <cell r="AP1563">
            <v>5.6969201121998561E-2</v>
          </cell>
          <cell r="AQ1563">
            <v>5.6969201121998561E-2</v>
          </cell>
          <cell r="AR1563">
            <v>163.34095407297181</v>
          </cell>
          <cell r="AS1563">
            <v>0</v>
          </cell>
        </row>
        <row r="1564">
          <cell r="A1564" t="str">
            <v>л/с №3000000147945</v>
          </cell>
          <cell r="B1564" t="str">
            <v>Кл. №48</v>
          </cell>
          <cell r="C1564" t="str">
            <v>Сёмочкин Виталий Евгеньевич</v>
          </cell>
          <cell r="D1564">
            <v>44553</v>
          </cell>
          <cell r="E1564">
            <v>3.4</v>
          </cell>
          <cell r="F1564">
            <v>31</v>
          </cell>
          <cell r="G1564">
            <v>28</v>
          </cell>
          <cell r="H1564">
            <v>31</v>
          </cell>
          <cell r="I1564">
            <v>30</v>
          </cell>
          <cell r="J1564">
            <v>31</v>
          </cell>
          <cell r="K1564">
            <v>151</v>
          </cell>
          <cell r="V1564">
            <v>3.0754133734437705E-2</v>
          </cell>
          <cell r="W1564">
            <v>5.6751221245008908E-3</v>
          </cell>
          <cell r="X1564">
            <v>1.5660479089268604E-2</v>
          </cell>
          <cell r="Y1564">
            <v>1.7145105559025471E-3</v>
          </cell>
          <cell r="Z1564">
            <v>0</v>
          </cell>
          <cell r="AA1564">
            <v>88.177637160705089</v>
          </cell>
          <cell r="AB1564">
            <v>0</v>
          </cell>
          <cell r="AC1564">
            <v>88.177637160705089</v>
          </cell>
          <cell r="AD1564">
            <v>16.271596652926462</v>
          </cell>
          <cell r="AE1564">
            <v>0</v>
          </cell>
          <cell r="AF1564">
            <v>16.271596652926462</v>
          </cell>
          <cell r="AG1564">
            <v>44.901412435169156</v>
          </cell>
          <cell r="AH1564">
            <v>0</v>
          </cell>
          <cell r="AI1564">
            <v>44.901412435169156</v>
          </cell>
          <cell r="AJ1564">
            <v>4.915810375672665</v>
          </cell>
          <cell r="AK1564">
            <v>0</v>
          </cell>
          <cell r="AL1564">
            <v>4.915810375672665</v>
          </cell>
          <cell r="AM1564">
            <v>0</v>
          </cell>
          <cell r="AN1564">
            <v>0</v>
          </cell>
          <cell r="AO1564">
            <v>0</v>
          </cell>
          <cell r="AP1564">
            <v>5.3804245504109748E-2</v>
          </cell>
          <cell r="AQ1564">
            <v>5.3804245504109748E-2</v>
          </cell>
          <cell r="AR1564">
            <v>154.26645662447336</v>
          </cell>
          <cell r="AS1564">
            <v>0</v>
          </cell>
        </row>
        <row r="1565">
          <cell r="A1565" t="str">
            <v>л/с №3000000148121</v>
          </cell>
          <cell r="B1565" t="str">
            <v>Кл. №49</v>
          </cell>
          <cell r="C1565" t="str">
            <v>Ракитина Ксения Романовна</v>
          </cell>
          <cell r="D1565">
            <v>44530</v>
          </cell>
          <cell r="E1565">
            <v>4</v>
          </cell>
          <cell r="F1565">
            <v>31</v>
          </cell>
          <cell r="G1565">
            <v>28</v>
          </cell>
          <cell r="H1565">
            <v>31</v>
          </cell>
          <cell r="I1565">
            <v>30</v>
          </cell>
          <cell r="J1565">
            <v>31</v>
          </cell>
          <cell r="K1565">
            <v>151</v>
          </cell>
          <cell r="V1565">
            <v>3.6181333805220831E-2</v>
          </cell>
          <cell r="W1565">
            <v>6.6766142641186957E-3</v>
          </cell>
          <cell r="X1565">
            <v>1.842409304619836E-2</v>
          </cell>
          <cell r="Y1565">
            <v>2.0170712422382907E-3</v>
          </cell>
          <cell r="Z1565">
            <v>0</v>
          </cell>
          <cell r="AA1565">
            <v>103.73839665965305</v>
          </cell>
          <cell r="AB1565">
            <v>0</v>
          </cell>
          <cell r="AC1565">
            <v>103.73839665965305</v>
          </cell>
          <cell r="AD1565">
            <v>19.143054885795841</v>
          </cell>
          <cell r="AE1565">
            <v>0</v>
          </cell>
          <cell r="AF1565">
            <v>19.143054885795841</v>
          </cell>
          <cell r="AG1565">
            <v>52.825191100199014</v>
          </cell>
          <cell r="AH1565">
            <v>0</v>
          </cell>
          <cell r="AI1565">
            <v>52.825191100199014</v>
          </cell>
          <cell r="AJ1565">
            <v>5.7833063243207823</v>
          </cell>
          <cell r="AK1565">
            <v>0</v>
          </cell>
          <cell r="AL1565">
            <v>5.7833063243207823</v>
          </cell>
          <cell r="AM1565">
            <v>0</v>
          </cell>
          <cell r="AN1565">
            <v>0</v>
          </cell>
          <cell r="AO1565">
            <v>0</v>
          </cell>
          <cell r="AP1565">
            <v>6.3299112357776174E-2</v>
          </cell>
          <cell r="AQ1565">
            <v>6.3299112357776174E-2</v>
          </cell>
          <cell r="AR1565">
            <v>181.48994896996868</v>
          </cell>
          <cell r="AS1565">
            <v>0</v>
          </cell>
        </row>
        <row r="1566">
          <cell r="A1566" t="str">
            <v>л/с №3000000139984</v>
          </cell>
          <cell r="B1566" t="str">
            <v>Кл. №5</v>
          </cell>
          <cell r="C1566" t="str">
            <v>Ильин Юрий Сергеевич</v>
          </cell>
          <cell r="D1566">
            <v>44436</v>
          </cell>
          <cell r="E1566">
            <v>3.9</v>
          </cell>
          <cell r="F1566">
            <v>31</v>
          </cell>
          <cell r="G1566">
            <v>28</v>
          </cell>
          <cell r="H1566">
            <v>31</v>
          </cell>
          <cell r="I1566">
            <v>30</v>
          </cell>
          <cell r="J1566">
            <v>31</v>
          </cell>
          <cell r="K1566">
            <v>151</v>
          </cell>
          <cell r="V1566">
            <v>3.527680046009031E-2</v>
          </cell>
          <cell r="W1566">
            <v>6.5096989075157279E-3</v>
          </cell>
          <cell r="X1566">
            <v>1.7963490720043402E-2</v>
          </cell>
          <cell r="Y1566">
            <v>1.9666444611823332E-3</v>
          </cell>
          <cell r="Z1566">
            <v>0</v>
          </cell>
          <cell r="AA1566">
            <v>101.14493674316174</v>
          </cell>
          <cell r="AB1566">
            <v>0</v>
          </cell>
          <cell r="AC1566">
            <v>101.14493674316174</v>
          </cell>
          <cell r="AD1566">
            <v>18.664478513650945</v>
          </cell>
          <cell r="AE1566">
            <v>0</v>
          </cell>
          <cell r="AF1566">
            <v>18.664478513650945</v>
          </cell>
          <cell r="AG1566">
            <v>51.504561322694038</v>
          </cell>
          <cell r="AH1566">
            <v>0</v>
          </cell>
          <cell r="AI1566">
            <v>51.504561322694038</v>
          </cell>
          <cell r="AJ1566">
            <v>5.638723666212762</v>
          </cell>
          <cell r="AK1566">
            <v>0</v>
          </cell>
          <cell r="AL1566">
            <v>5.638723666212762</v>
          </cell>
          <cell r="AM1566">
            <v>0</v>
          </cell>
          <cell r="AN1566">
            <v>0</v>
          </cell>
          <cell r="AO1566">
            <v>0</v>
          </cell>
          <cell r="AP1566">
            <v>6.1716634548831778E-2</v>
          </cell>
          <cell r="AQ1566">
            <v>6.1716634548831778E-2</v>
          </cell>
          <cell r="AR1566">
            <v>176.95270024571948</v>
          </cell>
          <cell r="AS1566">
            <v>0</v>
          </cell>
        </row>
        <row r="1567">
          <cell r="A1567" t="str">
            <v>л/с №3000000140954</v>
          </cell>
          <cell r="B1567" t="str">
            <v>Кл. №50</v>
          </cell>
          <cell r="C1567" t="str">
            <v>Бутырский Алексей Валерьевич</v>
          </cell>
          <cell r="D1567">
            <v>44466</v>
          </cell>
          <cell r="E1567">
            <v>3.9</v>
          </cell>
          <cell r="F1567">
            <v>31</v>
          </cell>
          <cell r="G1567">
            <v>28</v>
          </cell>
          <cell r="H1567">
            <v>31</v>
          </cell>
          <cell r="I1567">
            <v>30</v>
          </cell>
          <cell r="J1567">
            <v>31</v>
          </cell>
          <cell r="K1567">
            <v>151</v>
          </cell>
          <cell r="V1567">
            <v>3.527680046009031E-2</v>
          </cell>
          <cell r="W1567">
            <v>6.5096989075157279E-3</v>
          </cell>
          <cell r="X1567">
            <v>1.7963490720043402E-2</v>
          </cell>
          <cell r="Y1567">
            <v>1.9666444611823332E-3</v>
          </cell>
          <cell r="Z1567">
            <v>0</v>
          </cell>
          <cell r="AA1567">
            <v>101.14493674316174</v>
          </cell>
          <cell r="AB1567">
            <v>0</v>
          </cell>
          <cell r="AC1567">
            <v>101.14493674316174</v>
          </cell>
          <cell r="AD1567">
            <v>18.664478513650945</v>
          </cell>
          <cell r="AE1567">
            <v>0</v>
          </cell>
          <cell r="AF1567">
            <v>18.664478513650945</v>
          </cell>
          <cell r="AG1567">
            <v>51.504561322694038</v>
          </cell>
          <cell r="AH1567">
            <v>0</v>
          </cell>
          <cell r="AI1567">
            <v>51.504561322694038</v>
          </cell>
          <cell r="AJ1567">
            <v>5.638723666212762</v>
          </cell>
          <cell r="AK1567">
            <v>0</v>
          </cell>
          <cell r="AL1567">
            <v>5.638723666212762</v>
          </cell>
          <cell r="AM1567">
            <v>0</v>
          </cell>
          <cell r="AN1567">
            <v>0</v>
          </cell>
          <cell r="AO1567">
            <v>0</v>
          </cell>
          <cell r="AP1567">
            <v>6.1716634548831778E-2</v>
          </cell>
          <cell r="AQ1567">
            <v>6.1716634548831778E-2</v>
          </cell>
          <cell r="AR1567">
            <v>176.95270024571948</v>
          </cell>
          <cell r="AS1567">
            <v>0</v>
          </cell>
        </row>
        <row r="1568">
          <cell r="A1568" t="str">
            <v>л/с №3000000152483</v>
          </cell>
          <cell r="B1568" t="str">
            <v>Кл. №51</v>
          </cell>
          <cell r="C1568" t="str">
            <v>Журавлёва Юлия Олеговна</v>
          </cell>
          <cell r="D1568">
            <v>44667</v>
          </cell>
          <cell r="E1568">
            <v>4.7</v>
          </cell>
          <cell r="F1568">
            <v>31</v>
          </cell>
          <cell r="G1568">
            <v>28</v>
          </cell>
          <cell r="H1568">
            <v>31</v>
          </cell>
          <cell r="I1568">
            <v>30</v>
          </cell>
          <cell r="J1568">
            <v>31</v>
          </cell>
          <cell r="K1568">
            <v>151</v>
          </cell>
          <cell r="V1568">
            <v>4.251306722113448E-2</v>
          </cell>
          <cell r="W1568">
            <v>7.8450217603394674E-3</v>
          </cell>
          <cell r="X1568">
            <v>2.1648309329283074E-2</v>
          </cell>
          <cell r="Y1568">
            <v>2.3700587096299915E-3</v>
          </cell>
          <cell r="Z1568">
            <v>0</v>
          </cell>
          <cell r="AA1568">
            <v>121.89261607509235</v>
          </cell>
          <cell r="AB1568">
            <v>0</v>
          </cell>
          <cell r="AC1568">
            <v>121.89261607509235</v>
          </cell>
          <cell r="AD1568">
            <v>22.493089490810114</v>
          </cell>
          <cell r="AE1568">
            <v>0</v>
          </cell>
          <cell r="AF1568">
            <v>22.493089490810114</v>
          </cell>
          <cell r="AG1568">
            <v>62.06959954273384</v>
          </cell>
          <cell r="AH1568">
            <v>0</v>
          </cell>
          <cell r="AI1568">
            <v>62.06959954273384</v>
          </cell>
          <cell r="AJ1568">
            <v>6.7953849310769181</v>
          </cell>
          <cell r="AK1568">
            <v>0</v>
          </cell>
          <cell r="AL1568">
            <v>6.7953849310769181</v>
          </cell>
          <cell r="AM1568">
            <v>0</v>
          </cell>
          <cell r="AN1568">
            <v>0</v>
          </cell>
          <cell r="AO1568">
            <v>0</v>
          </cell>
          <cell r="AP1568">
            <v>7.4376457020387005E-2</v>
          </cell>
          <cell r="AQ1568">
            <v>7.4376457020387005E-2</v>
          </cell>
          <cell r="AR1568">
            <v>213.25069003971319</v>
          </cell>
          <cell r="AS1568">
            <v>0</v>
          </cell>
        </row>
        <row r="1569">
          <cell r="A1569" t="str">
            <v>л/с №3000000147811</v>
          </cell>
          <cell r="B1569" t="str">
            <v>Кл. №52</v>
          </cell>
          <cell r="C1569" t="str">
            <v>Васильев Михаил Александрович</v>
          </cell>
          <cell r="D1569">
            <v>44551</v>
          </cell>
          <cell r="E1569">
            <v>5.3</v>
          </cell>
          <cell r="F1569">
            <v>31</v>
          </cell>
          <cell r="G1569">
            <v>28</v>
          </cell>
          <cell r="H1569">
            <v>31</v>
          </cell>
          <cell r="I1569">
            <v>30</v>
          </cell>
          <cell r="J1569">
            <v>31</v>
          </cell>
          <cell r="K1569">
            <v>151</v>
          </cell>
          <cell r="V1569">
            <v>4.7940267291917596E-2</v>
          </cell>
          <cell r="W1569">
            <v>8.8465138999572722E-3</v>
          </cell>
          <cell r="X1569">
            <v>2.4411923286212826E-2</v>
          </cell>
          <cell r="Y1569">
            <v>2.6726193959657352E-3</v>
          </cell>
          <cell r="Z1569">
            <v>0</v>
          </cell>
          <cell r="AA1569">
            <v>137.45337557404028</v>
          </cell>
          <cell r="AB1569">
            <v>0</v>
          </cell>
          <cell r="AC1569">
            <v>137.45337557404028</v>
          </cell>
          <cell r="AD1569">
            <v>25.36454772367949</v>
          </cell>
          <cell r="AE1569">
            <v>0</v>
          </cell>
          <cell r="AF1569">
            <v>25.36454772367949</v>
          </cell>
          <cell r="AG1569">
            <v>69.993378207763683</v>
          </cell>
          <cell r="AH1569">
            <v>0</v>
          </cell>
          <cell r="AI1569">
            <v>69.993378207763683</v>
          </cell>
          <cell r="AJ1569">
            <v>7.6628808797250363</v>
          </cell>
          <cell r="AK1569">
            <v>0</v>
          </cell>
          <cell r="AL1569">
            <v>7.6628808797250363</v>
          </cell>
          <cell r="AM1569">
            <v>0</v>
          </cell>
          <cell r="AN1569">
            <v>0</v>
          </cell>
          <cell r="AO1569">
            <v>0</v>
          </cell>
          <cell r="AP1569">
            <v>8.3871323874053424E-2</v>
          </cell>
          <cell r="AQ1569">
            <v>8.3871323874053424E-2</v>
          </cell>
          <cell r="AR1569">
            <v>240.47418238520848</v>
          </cell>
          <cell r="AS1569">
            <v>0</v>
          </cell>
        </row>
        <row r="1570">
          <cell r="A1570" t="str">
            <v>л/с №3000000145625</v>
          </cell>
          <cell r="B1570" t="str">
            <v>Кл. №53</v>
          </cell>
          <cell r="C1570" t="str">
            <v>Мискаузы Александр Евгеньевич</v>
          </cell>
          <cell r="D1570">
            <v>44524</v>
          </cell>
          <cell r="E1570">
            <v>4.0999999999999996</v>
          </cell>
          <cell r="F1570">
            <v>31</v>
          </cell>
          <cell r="G1570">
            <v>28</v>
          </cell>
          <cell r="H1570">
            <v>31</v>
          </cell>
          <cell r="I1570">
            <v>30</v>
          </cell>
          <cell r="J1570">
            <v>31</v>
          </cell>
          <cell r="K1570">
            <v>151</v>
          </cell>
          <cell r="V1570">
            <v>3.7085867150351351E-2</v>
          </cell>
          <cell r="W1570">
            <v>6.8435296207216617E-3</v>
          </cell>
          <cell r="X1570">
            <v>1.8884695372353318E-2</v>
          </cell>
          <cell r="Y1570">
            <v>2.0674980232942477E-3</v>
          </cell>
          <cell r="Z1570">
            <v>0</v>
          </cell>
          <cell r="AA1570">
            <v>106.33185657614438</v>
          </cell>
          <cell r="AB1570">
            <v>0</v>
          </cell>
          <cell r="AC1570">
            <v>106.33185657614438</v>
          </cell>
          <cell r="AD1570">
            <v>19.621631257940734</v>
          </cell>
          <cell r="AE1570">
            <v>0</v>
          </cell>
          <cell r="AF1570">
            <v>19.621631257940734</v>
          </cell>
          <cell r="AG1570">
            <v>54.145820877703983</v>
          </cell>
          <cell r="AH1570">
            <v>0</v>
          </cell>
          <cell r="AI1570">
            <v>54.145820877703983</v>
          </cell>
          <cell r="AJ1570">
            <v>5.9278889824288008</v>
          </cell>
          <cell r="AK1570">
            <v>0</v>
          </cell>
          <cell r="AL1570">
            <v>5.9278889824288008</v>
          </cell>
          <cell r="AM1570">
            <v>0</v>
          </cell>
          <cell r="AN1570">
            <v>0</v>
          </cell>
          <cell r="AO1570">
            <v>0</v>
          </cell>
          <cell r="AP1570">
            <v>6.4881590166720571E-2</v>
          </cell>
          <cell r="AQ1570">
            <v>6.4881590166720571E-2</v>
          </cell>
          <cell r="AR1570">
            <v>186.02719769421788</v>
          </cell>
          <cell r="AS1570">
            <v>0</v>
          </cell>
        </row>
        <row r="1571">
          <cell r="A1571" t="str">
            <v>л/с №3000000158039</v>
          </cell>
          <cell r="B1571" t="str">
            <v>Кл. №54</v>
          </cell>
          <cell r="C1571" t="str">
            <v>Привалов Илья Анатольевич</v>
          </cell>
          <cell r="D1571">
            <v>44545</v>
          </cell>
          <cell r="E1571">
            <v>3.6</v>
          </cell>
          <cell r="F1571">
            <v>31</v>
          </cell>
          <cell r="G1571">
            <v>28</v>
          </cell>
          <cell r="H1571">
            <v>31</v>
          </cell>
          <cell r="I1571">
            <v>30</v>
          </cell>
          <cell r="J1571">
            <v>31</v>
          </cell>
          <cell r="K1571">
            <v>151</v>
          </cell>
          <cell r="V1571">
            <v>3.2563200424698749E-2</v>
          </cell>
          <cell r="W1571">
            <v>6.0089528377068263E-3</v>
          </cell>
          <cell r="X1571">
            <v>1.6581683741578524E-2</v>
          </cell>
          <cell r="Y1571">
            <v>1.8153641180144616E-3</v>
          </cell>
          <cell r="Z1571">
            <v>0</v>
          </cell>
          <cell r="AA1571">
            <v>93.364556993687756</v>
          </cell>
          <cell r="AB1571">
            <v>0</v>
          </cell>
          <cell r="AC1571">
            <v>93.364556993687756</v>
          </cell>
          <cell r="AD1571">
            <v>17.228749397216259</v>
          </cell>
          <cell r="AE1571">
            <v>0</v>
          </cell>
          <cell r="AF1571">
            <v>17.228749397216259</v>
          </cell>
          <cell r="AG1571">
            <v>47.542671990179109</v>
          </cell>
          <cell r="AH1571">
            <v>0</v>
          </cell>
          <cell r="AI1571">
            <v>47.542671990179109</v>
          </cell>
          <cell r="AJ1571">
            <v>5.2049756918887038</v>
          </cell>
          <cell r="AK1571">
            <v>0</v>
          </cell>
          <cell r="AL1571">
            <v>5.2049756918887038</v>
          </cell>
          <cell r="AM1571">
            <v>0</v>
          </cell>
          <cell r="AN1571">
            <v>0</v>
          </cell>
          <cell r="AO1571">
            <v>0</v>
          </cell>
          <cell r="AP1571">
            <v>5.6969201121998561E-2</v>
          </cell>
          <cell r="AQ1571">
            <v>5.6969201121998561E-2</v>
          </cell>
          <cell r="AR1571">
            <v>163.34095407297181</v>
          </cell>
          <cell r="AS1571">
            <v>0</v>
          </cell>
        </row>
        <row r="1572">
          <cell r="A1572" t="str">
            <v>л/с №3000000145824</v>
          </cell>
          <cell r="B1572" t="str">
            <v>Кл. №55</v>
          </cell>
          <cell r="C1572" t="str">
            <v>Бодрова Любовь Валентиновна</v>
          </cell>
          <cell r="D1572">
            <v>44531</v>
          </cell>
          <cell r="E1572">
            <v>4.9000000000000004</v>
          </cell>
          <cell r="F1572">
            <v>31</v>
          </cell>
          <cell r="G1572">
            <v>28</v>
          </cell>
          <cell r="H1572">
            <v>31</v>
          </cell>
          <cell r="I1572">
            <v>30</v>
          </cell>
          <cell r="J1572">
            <v>31</v>
          </cell>
          <cell r="K1572">
            <v>151</v>
          </cell>
          <cell r="V1572">
            <v>4.4322133911395521E-2</v>
          </cell>
          <cell r="W1572">
            <v>8.1788524735454029E-3</v>
          </cell>
          <cell r="X1572">
            <v>2.2569513981592994E-2</v>
          </cell>
          <cell r="Y1572">
            <v>2.4709122717419063E-3</v>
          </cell>
          <cell r="Z1572">
            <v>0</v>
          </cell>
          <cell r="AA1572">
            <v>127.079535908075</v>
          </cell>
          <cell r="AB1572">
            <v>0</v>
          </cell>
          <cell r="AC1572">
            <v>127.079535908075</v>
          </cell>
          <cell r="AD1572">
            <v>23.450242235099907</v>
          </cell>
          <cell r="AE1572">
            <v>0</v>
          </cell>
          <cell r="AF1572">
            <v>23.450242235099907</v>
          </cell>
          <cell r="AG1572">
            <v>64.710859097743793</v>
          </cell>
          <cell r="AH1572">
            <v>0</v>
          </cell>
          <cell r="AI1572">
            <v>64.710859097743793</v>
          </cell>
          <cell r="AJ1572">
            <v>7.0845502472929587</v>
          </cell>
          <cell r="AK1572">
            <v>0</v>
          </cell>
          <cell r="AL1572">
            <v>7.0845502472929587</v>
          </cell>
          <cell r="AM1572">
            <v>0</v>
          </cell>
          <cell r="AN1572">
            <v>0</v>
          </cell>
          <cell r="AO1572">
            <v>0</v>
          </cell>
          <cell r="AP1572">
            <v>7.7541412638275839E-2</v>
          </cell>
          <cell r="AQ1572">
            <v>7.7541412638275839E-2</v>
          </cell>
          <cell r="AR1572">
            <v>222.3251874882117</v>
          </cell>
          <cell r="AS1572">
            <v>0</v>
          </cell>
        </row>
        <row r="1573">
          <cell r="A1573" t="str">
            <v>л/с №3000000136504</v>
          </cell>
          <cell r="B1573" t="str">
            <v>Кл. №56</v>
          </cell>
          <cell r="C1573" t="str">
            <v>Новые Технологии в Строительстве и Недвижимости ООО</v>
          </cell>
          <cell r="D1573">
            <v>44343</v>
          </cell>
          <cell r="E1573">
            <v>2</v>
          </cell>
          <cell r="F1573">
            <v>31</v>
          </cell>
          <cell r="G1573">
            <v>14</v>
          </cell>
          <cell r="H1573">
            <v>0</v>
          </cell>
          <cell r="I1573">
            <v>0</v>
          </cell>
          <cell r="J1573">
            <v>0</v>
          </cell>
          <cell r="K1573">
            <v>45</v>
          </cell>
          <cell r="V1573">
            <v>1.8090666902610415E-2</v>
          </cell>
          <cell r="W1573">
            <v>1.6691535660296739E-3</v>
          </cell>
          <cell r="X1573">
            <v>0</v>
          </cell>
          <cell r="Y1573">
            <v>0</v>
          </cell>
          <cell r="Z1573">
            <v>0</v>
          </cell>
          <cell r="AA1573">
            <v>51.869198329826524</v>
          </cell>
          <cell r="AB1573">
            <v>0</v>
          </cell>
          <cell r="AC1573">
            <v>51.869198329826524</v>
          </cell>
          <cell r="AD1573">
            <v>4.7857637214489603</v>
          </cell>
          <cell r="AE1573">
            <v>0</v>
          </cell>
          <cell r="AF1573">
            <v>4.7857637214489603</v>
          </cell>
          <cell r="AG1573">
            <v>0</v>
          </cell>
          <cell r="AH1573">
            <v>0</v>
          </cell>
          <cell r="AI1573">
            <v>0</v>
          </cell>
          <cell r="AJ1573">
            <v>0</v>
          </cell>
          <cell r="AK1573">
            <v>0</v>
          </cell>
          <cell r="AL1573">
            <v>0</v>
          </cell>
          <cell r="AM1573">
            <v>0</v>
          </cell>
          <cell r="AN1573">
            <v>0</v>
          </cell>
          <cell r="AO1573">
            <v>0</v>
          </cell>
          <cell r="AP1573">
            <v>1.9759820468640089E-2</v>
          </cell>
          <cell r="AQ1573">
            <v>1.9759820468640089E-2</v>
          </cell>
          <cell r="AR1573">
            <v>56.65496205127549</v>
          </cell>
          <cell r="AS1573">
            <v>0</v>
          </cell>
        </row>
        <row r="1574">
          <cell r="A1574" t="str">
            <v>л/с №3000000140983</v>
          </cell>
          <cell r="B1574" t="str">
            <v>Кл. №57</v>
          </cell>
          <cell r="C1574" t="str">
            <v>Решетко Марина Алексеевна</v>
          </cell>
          <cell r="D1574">
            <v>44466</v>
          </cell>
          <cell r="E1574">
            <v>4.4000000000000004</v>
          </cell>
          <cell r="F1574">
            <v>31</v>
          </cell>
          <cell r="G1574">
            <v>28</v>
          </cell>
          <cell r="H1574">
            <v>31</v>
          </cell>
          <cell r="I1574">
            <v>30</v>
          </cell>
          <cell r="J1574">
            <v>31</v>
          </cell>
          <cell r="K1574">
            <v>151</v>
          </cell>
          <cell r="V1574">
            <v>3.9799467185742919E-2</v>
          </cell>
          <cell r="W1574">
            <v>7.3442756905305658E-3</v>
          </cell>
          <cell r="X1574">
            <v>2.0266502350818196E-2</v>
          </cell>
          <cell r="Y1574">
            <v>2.21877836646212E-3</v>
          </cell>
          <cell r="Z1574">
            <v>0</v>
          </cell>
          <cell r="AA1574">
            <v>114.11223632561838</v>
          </cell>
          <cell r="AB1574">
            <v>0</v>
          </cell>
          <cell r="AC1574">
            <v>114.11223632561838</v>
          </cell>
          <cell r="AD1574">
            <v>21.057360374375428</v>
          </cell>
          <cell r="AE1574">
            <v>0</v>
          </cell>
          <cell r="AF1574">
            <v>21.057360374375428</v>
          </cell>
          <cell r="AG1574">
            <v>58.107710210218912</v>
          </cell>
          <cell r="AH1574">
            <v>0</v>
          </cell>
          <cell r="AI1574">
            <v>58.107710210218912</v>
          </cell>
          <cell r="AJ1574">
            <v>6.3616369567528608</v>
          </cell>
          <cell r="AK1574">
            <v>0</v>
          </cell>
          <cell r="AL1574">
            <v>6.3616369567528608</v>
          </cell>
          <cell r="AM1574">
            <v>0</v>
          </cell>
          <cell r="AN1574">
            <v>0</v>
          </cell>
          <cell r="AO1574">
            <v>0</v>
          </cell>
          <cell r="AP1574">
            <v>6.9629023593553802E-2</v>
          </cell>
          <cell r="AQ1574">
            <v>6.9629023593553802E-2</v>
          </cell>
          <cell r="AR1574">
            <v>199.63894386696558</v>
          </cell>
          <cell r="AS1574">
            <v>0</v>
          </cell>
        </row>
        <row r="1575">
          <cell r="A1575" t="str">
            <v>л/с №3000000142984</v>
          </cell>
          <cell r="B1575" t="str">
            <v>Кл. №58</v>
          </cell>
          <cell r="C1575" t="str">
            <v>Остологова Елена Олеговна</v>
          </cell>
          <cell r="D1575">
            <v>44499</v>
          </cell>
          <cell r="E1575">
            <v>5.7</v>
          </cell>
          <cell r="F1575">
            <v>31</v>
          </cell>
          <cell r="G1575">
            <v>28</v>
          </cell>
          <cell r="H1575">
            <v>31</v>
          </cell>
          <cell r="I1575">
            <v>30</v>
          </cell>
          <cell r="J1575">
            <v>31</v>
          </cell>
          <cell r="K1575">
            <v>151</v>
          </cell>
          <cell r="V1575">
            <v>5.1558400672439685E-2</v>
          </cell>
          <cell r="W1575">
            <v>9.5141753263691415E-3</v>
          </cell>
          <cell r="X1575">
            <v>2.6254332590832662E-2</v>
          </cell>
          <cell r="Y1575">
            <v>2.8743265201895641E-3</v>
          </cell>
          <cell r="Z1575">
            <v>0</v>
          </cell>
          <cell r="AA1575">
            <v>147.82721524000561</v>
          </cell>
          <cell r="AB1575">
            <v>0</v>
          </cell>
          <cell r="AC1575">
            <v>147.82721524000561</v>
          </cell>
          <cell r="AD1575">
            <v>27.278853212259072</v>
          </cell>
          <cell r="AE1575">
            <v>0</v>
          </cell>
          <cell r="AF1575">
            <v>27.278853212259072</v>
          </cell>
          <cell r="AG1575">
            <v>75.275897317783588</v>
          </cell>
          <cell r="AH1575">
            <v>0</v>
          </cell>
          <cell r="AI1575">
            <v>75.275897317783588</v>
          </cell>
          <cell r="AJ1575">
            <v>8.2412115121571148</v>
          </cell>
          <cell r="AK1575">
            <v>0</v>
          </cell>
          <cell r="AL1575">
            <v>8.2412115121571148</v>
          </cell>
          <cell r="AM1575">
            <v>0</v>
          </cell>
          <cell r="AN1575">
            <v>0</v>
          </cell>
          <cell r="AO1575">
            <v>0</v>
          </cell>
          <cell r="AP1575">
            <v>9.0201235109831052E-2</v>
          </cell>
          <cell r="AQ1575">
            <v>9.0201235109831052E-2</v>
          </cell>
          <cell r="AR1575">
            <v>258.6231772822054</v>
          </cell>
          <cell r="AS1575">
            <v>0</v>
          </cell>
        </row>
        <row r="1576">
          <cell r="A1576" t="str">
            <v>л/с №3000000136506</v>
          </cell>
          <cell r="B1576" t="str">
            <v>Кл. №59</v>
          </cell>
          <cell r="C1576" t="str">
            <v>Новые Технологии в Строительстве и Недвижимости ООО</v>
          </cell>
          <cell r="D1576">
            <v>44343</v>
          </cell>
          <cell r="E1576">
            <v>5.7</v>
          </cell>
          <cell r="F1576">
            <v>31</v>
          </cell>
          <cell r="G1576">
            <v>28</v>
          </cell>
          <cell r="H1576">
            <v>31</v>
          </cell>
          <cell r="I1576">
            <v>30</v>
          </cell>
          <cell r="J1576">
            <v>31</v>
          </cell>
          <cell r="K1576">
            <v>151</v>
          </cell>
          <cell r="V1576">
            <v>5.1558400672439685E-2</v>
          </cell>
          <cell r="W1576">
            <v>9.5141753263691415E-3</v>
          </cell>
          <cell r="X1576">
            <v>2.6254332590832662E-2</v>
          </cell>
          <cell r="Y1576">
            <v>2.8743265201895641E-3</v>
          </cell>
          <cell r="Z1576">
            <v>0</v>
          </cell>
          <cell r="AA1576">
            <v>147.82721524000561</v>
          </cell>
          <cell r="AB1576">
            <v>0</v>
          </cell>
          <cell r="AC1576">
            <v>147.82721524000561</v>
          </cell>
          <cell r="AD1576">
            <v>27.278853212259072</v>
          </cell>
          <cell r="AE1576">
            <v>0</v>
          </cell>
          <cell r="AF1576">
            <v>27.278853212259072</v>
          </cell>
          <cell r="AG1576">
            <v>75.275897317783588</v>
          </cell>
          <cell r="AH1576">
            <v>0</v>
          </cell>
          <cell r="AI1576">
            <v>75.275897317783588</v>
          </cell>
          <cell r="AJ1576">
            <v>8.2412115121571148</v>
          </cell>
          <cell r="AK1576">
            <v>0</v>
          </cell>
          <cell r="AL1576">
            <v>8.2412115121571148</v>
          </cell>
          <cell r="AM1576">
            <v>0</v>
          </cell>
          <cell r="AN1576">
            <v>0</v>
          </cell>
          <cell r="AO1576">
            <v>0</v>
          </cell>
          <cell r="AP1576">
            <v>9.0201235109831052E-2</v>
          </cell>
          <cell r="AQ1576">
            <v>9.0201235109831052E-2</v>
          </cell>
          <cell r="AR1576">
            <v>258.6231772822054</v>
          </cell>
          <cell r="AS1576">
            <v>0</v>
          </cell>
        </row>
        <row r="1577">
          <cell r="A1577" t="str">
            <v>л/с №3000000140469</v>
          </cell>
          <cell r="B1577" t="str">
            <v>Кл. №6</v>
          </cell>
          <cell r="C1577" t="str">
            <v>Алимова Гюзалия Рифатевна</v>
          </cell>
          <cell r="D1577">
            <v>44456</v>
          </cell>
          <cell r="E1577">
            <v>2.2000000000000002</v>
          </cell>
          <cell r="F1577">
            <v>31</v>
          </cell>
          <cell r="G1577">
            <v>28</v>
          </cell>
          <cell r="H1577">
            <v>31</v>
          </cell>
          <cell r="I1577">
            <v>30</v>
          </cell>
          <cell r="J1577">
            <v>31</v>
          </cell>
          <cell r="K1577">
            <v>151</v>
          </cell>
          <cell r="V1577">
            <v>1.989973359287146E-2</v>
          </cell>
          <cell r="W1577">
            <v>3.6721378452652829E-3</v>
          </cell>
          <cell r="X1577">
            <v>1.0133251175409098E-2</v>
          </cell>
          <cell r="Y1577">
            <v>1.10938918323106E-3</v>
          </cell>
          <cell r="Z1577">
            <v>0</v>
          </cell>
          <cell r="AA1577">
            <v>57.056118162809192</v>
          </cell>
          <cell r="AB1577">
            <v>0</v>
          </cell>
          <cell r="AC1577">
            <v>57.056118162809192</v>
          </cell>
          <cell r="AD1577">
            <v>10.528680187187714</v>
          </cell>
          <cell r="AE1577">
            <v>0</v>
          </cell>
          <cell r="AF1577">
            <v>10.528680187187714</v>
          </cell>
          <cell r="AG1577">
            <v>29.053855105109456</v>
          </cell>
          <cell r="AH1577">
            <v>0</v>
          </cell>
          <cell r="AI1577">
            <v>29.053855105109456</v>
          </cell>
          <cell r="AJ1577">
            <v>3.1808184783764304</v>
          </cell>
          <cell r="AK1577">
            <v>0</v>
          </cell>
          <cell r="AL1577">
            <v>3.1808184783764304</v>
          </cell>
          <cell r="AM1577">
            <v>0</v>
          </cell>
          <cell r="AN1577">
            <v>0</v>
          </cell>
          <cell r="AO1577">
            <v>0</v>
          </cell>
          <cell r="AP1577">
            <v>3.4814511796776901E-2</v>
          </cell>
          <cell r="AQ1577">
            <v>3.4814511796776901E-2</v>
          </cell>
          <cell r="AR1577">
            <v>99.819471933482788</v>
          </cell>
          <cell r="AS1577">
            <v>0</v>
          </cell>
        </row>
        <row r="1578">
          <cell r="A1578" t="str">
            <v>л/с №3000000142798</v>
          </cell>
          <cell r="B1578" t="str">
            <v>Кл. №60</v>
          </cell>
          <cell r="C1578" t="str">
            <v>Аносов Андрей Юрьевич</v>
          </cell>
          <cell r="D1578">
            <v>44484</v>
          </cell>
          <cell r="E1578">
            <v>5.2</v>
          </cell>
          <cell r="F1578">
            <v>31</v>
          </cell>
          <cell r="G1578">
            <v>28</v>
          </cell>
          <cell r="H1578">
            <v>31</v>
          </cell>
          <cell r="I1578">
            <v>30</v>
          </cell>
          <cell r="J1578">
            <v>31</v>
          </cell>
          <cell r="K1578">
            <v>151</v>
          </cell>
          <cell r="V1578">
            <v>4.7035733946787082E-2</v>
          </cell>
          <cell r="W1578">
            <v>8.6795985433543044E-3</v>
          </cell>
          <cell r="X1578">
            <v>2.3951320960057868E-2</v>
          </cell>
          <cell r="Y1578">
            <v>2.6221926149097778E-3</v>
          </cell>
          <cell r="Z1578">
            <v>0</v>
          </cell>
          <cell r="AA1578">
            <v>134.85991565754898</v>
          </cell>
          <cell r="AB1578">
            <v>0</v>
          </cell>
          <cell r="AC1578">
            <v>134.85991565754898</v>
          </cell>
          <cell r="AD1578">
            <v>24.885971351534593</v>
          </cell>
          <cell r="AE1578">
            <v>0</v>
          </cell>
          <cell r="AF1578">
            <v>24.885971351534593</v>
          </cell>
          <cell r="AG1578">
            <v>68.672748430258721</v>
          </cell>
          <cell r="AH1578">
            <v>0</v>
          </cell>
          <cell r="AI1578">
            <v>68.672748430258721</v>
          </cell>
          <cell r="AJ1578">
            <v>7.518298221617016</v>
          </cell>
          <cell r="AK1578">
            <v>0</v>
          </cell>
          <cell r="AL1578">
            <v>7.518298221617016</v>
          </cell>
          <cell r="AM1578">
            <v>0</v>
          </cell>
          <cell r="AN1578">
            <v>0</v>
          </cell>
          <cell r="AO1578">
            <v>0</v>
          </cell>
          <cell r="AP1578">
            <v>8.2288846065109028E-2</v>
          </cell>
          <cell r="AQ1578">
            <v>8.2288846065109028E-2</v>
          </cell>
          <cell r="AR1578">
            <v>235.93693366095928</v>
          </cell>
          <cell r="AS1578">
            <v>0</v>
          </cell>
        </row>
        <row r="1579">
          <cell r="A1579" t="str">
            <v>л/с №3000000142331</v>
          </cell>
          <cell r="B1579" t="str">
            <v>Кл. №61</v>
          </cell>
          <cell r="C1579" t="str">
            <v>Шацкая Елена Сергеевна</v>
          </cell>
          <cell r="D1579">
            <v>44478</v>
          </cell>
          <cell r="E1579">
            <v>4.9000000000000004</v>
          </cell>
          <cell r="F1579">
            <v>31</v>
          </cell>
          <cell r="G1579">
            <v>28</v>
          </cell>
          <cell r="H1579">
            <v>31</v>
          </cell>
          <cell r="I1579">
            <v>30</v>
          </cell>
          <cell r="J1579">
            <v>31</v>
          </cell>
          <cell r="K1579">
            <v>151</v>
          </cell>
          <cell r="V1579">
            <v>4.4322133911395521E-2</v>
          </cell>
          <cell r="W1579">
            <v>8.1788524735454029E-3</v>
          </cell>
          <cell r="X1579">
            <v>2.2569513981592994E-2</v>
          </cell>
          <cell r="Y1579">
            <v>2.4709122717419063E-3</v>
          </cell>
          <cell r="Z1579">
            <v>0</v>
          </cell>
          <cell r="AA1579">
            <v>127.079535908075</v>
          </cell>
          <cell r="AB1579">
            <v>0</v>
          </cell>
          <cell r="AC1579">
            <v>127.079535908075</v>
          </cell>
          <cell r="AD1579">
            <v>23.450242235099907</v>
          </cell>
          <cell r="AE1579">
            <v>0</v>
          </cell>
          <cell r="AF1579">
            <v>23.450242235099907</v>
          </cell>
          <cell r="AG1579">
            <v>64.710859097743793</v>
          </cell>
          <cell r="AH1579">
            <v>0</v>
          </cell>
          <cell r="AI1579">
            <v>64.710859097743793</v>
          </cell>
          <cell r="AJ1579">
            <v>7.0845502472929587</v>
          </cell>
          <cell r="AK1579">
            <v>0</v>
          </cell>
          <cell r="AL1579">
            <v>7.0845502472929587</v>
          </cell>
          <cell r="AM1579">
            <v>0</v>
          </cell>
          <cell r="AN1579">
            <v>0</v>
          </cell>
          <cell r="AO1579">
            <v>0</v>
          </cell>
          <cell r="AP1579">
            <v>7.7541412638275839E-2</v>
          </cell>
          <cell r="AQ1579">
            <v>7.7541412638275839E-2</v>
          </cell>
          <cell r="AR1579">
            <v>222.3251874882117</v>
          </cell>
          <cell r="AS1579">
            <v>0</v>
          </cell>
        </row>
        <row r="1580">
          <cell r="A1580" t="str">
            <v>л/с №3000000142664</v>
          </cell>
          <cell r="B1580" t="str">
            <v>Кл. №62</v>
          </cell>
          <cell r="C1580" t="str">
            <v>Рылов Александр Геннадьевич</v>
          </cell>
          <cell r="D1580">
            <v>44490</v>
          </cell>
          <cell r="E1580">
            <v>3.1</v>
          </cell>
          <cell r="F1580">
            <v>31</v>
          </cell>
          <cell r="G1580">
            <v>28</v>
          </cell>
          <cell r="H1580">
            <v>31</v>
          </cell>
          <cell r="I1580">
            <v>30</v>
          </cell>
          <cell r="J1580">
            <v>31</v>
          </cell>
          <cell r="K1580">
            <v>151</v>
          </cell>
          <cell r="V1580">
            <v>2.8040533699046143E-2</v>
          </cell>
          <cell r="W1580">
            <v>5.1743760546919893E-3</v>
          </cell>
          <cell r="X1580">
            <v>1.427867211080373E-2</v>
          </cell>
          <cell r="Y1580">
            <v>1.5632302127346752E-3</v>
          </cell>
          <cell r="Z1580">
            <v>0</v>
          </cell>
          <cell r="AA1580">
            <v>80.397257411231124</v>
          </cell>
          <cell r="AB1580">
            <v>0</v>
          </cell>
          <cell r="AC1580">
            <v>80.397257411231124</v>
          </cell>
          <cell r="AD1580">
            <v>14.835867536491778</v>
          </cell>
          <cell r="AE1580">
            <v>0</v>
          </cell>
          <cell r="AF1580">
            <v>14.835867536491778</v>
          </cell>
          <cell r="AG1580">
            <v>40.939523102654235</v>
          </cell>
          <cell r="AH1580">
            <v>0</v>
          </cell>
          <cell r="AI1580">
            <v>40.939523102654235</v>
          </cell>
          <cell r="AJ1580">
            <v>4.4820624013486059</v>
          </cell>
          <cell r="AK1580">
            <v>0</v>
          </cell>
          <cell r="AL1580">
            <v>4.4820624013486059</v>
          </cell>
          <cell r="AM1580">
            <v>0</v>
          </cell>
          <cell r="AN1580">
            <v>0</v>
          </cell>
          <cell r="AO1580">
            <v>0</v>
          </cell>
          <cell r="AP1580">
            <v>4.9056812077276538E-2</v>
          </cell>
          <cell r="AQ1580">
            <v>4.9056812077276538E-2</v>
          </cell>
          <cell r="AR1580">
            <v>140.65471045172575</v>
          </cell>
          <cell r="AS1580">
            <v>0</v>
          </cell>
        </row>
        <row r="1581">
          <cell r="A1581" t="str">
            <v>л/с №3000000142448</v>
          </cell>
          <cell r="B1581" t="str">
            <v>Кл. №63</v>
          </cell>
          <cell r="C1581" t="str">
            <v>Безъязыков Василий Сергеевич</v>
          </cell>
          <cell r="D1581">
            <v>44482</v>
          </cell>
          <cell r="E1581">
            <v>5.5</v>
          </cell>
          <cell r="F1581">
            <v>31</v>
          </cell>
          <cell r="G1581">
            <v>28</v>
          </cell>
          <cell r="H1581">
            <v>31</v>
          </cell>
          <cell r="I1581">
            <v>30</v>
          </cell>
          <cell r="J1581">
            <v>31</v>
          </cell>
          <cell r="K1581">
            <v>151</v>
          </cell>
          <cell r="V1581">
            <v>4.9749333982178644E-2</v>
          </cell>
          <cell r="W1581">
            <v>9.180344613163206E-3</v>
          </cell>
          <cell r="X1581">
            <v>2.5333127938522746E-2</v>
          </cell>
          <cell r="Y1581">
            <v>2.7734729580776497E-3</v>
          </cell>
          <cell r="Z1581">
            <v>0</v>
          </cell>
          <cell r="AA1581">
            <v>142.64029540702296</v>
          </cell>
          <cell r="AB1581">
            <v>0</v>
          </cell>
          <cell r="AC1581">
            <v>142.64029540702296</v>
          </cell>
          <cell r="AD1581">
            <v>26.321700467969279</v>
          </cell>
          <cell r="AE1581">
            <v>0</v>
          </cell>
          <cell r="AF1581">
            <v>26.321700467969279</v>
          </cell>
          <cell r="AG1581">
            <v>72.634637762773636</v>
          </cell>
          <cell r="AH1581">
            <v>0</v>
          </cell>
          <cell r="AI1581">
            <v>72.634637762773636</v>
          </cell>
          <cell r="AJ1581">
            <v>7.9520461959410751</v>
          </cell>
          <cell r="AK1581">
            <v>0</v>
          </cell>
          <cell r="AL1581">
            <v>7.9520461959410751</v>
          </cell>
          <cell r="AM1581">
            <v>0</v>
          </cell>
          <cell r="AN1581">
            <v>0</v>
          </cell>
          <cell r="AO1581">
            <v>0</v>
          </cell>
          <cell r="AP1581">
            <v>8.7036279491942245E-2</v>
          </cell>
          <cell r="AQ1581">
            <v>8.7036279491942245E-2</v>
          </cell>
          <cell r="AR1581">
            <v>249.54867983370696</v>
          </cell>
          <cell r="AS1581">
            <v>0</v>
          </cell>
        </row>
        <row r="1582">
          <cell r="A1582" t="str">
            <v>л/с №3000000173410</v>
          </cell>
          <cell r="B1582" t="str">
            <v>Кл. №64</v>
          </cell>
          <cell r="C1582" t="str">
            <v>Безъязыков Василий Сергеевич</v>
          </cell>
          <cell r="D1582">
            <v>44897</v>
          </cell>
          <cell r="E1582">
            <v>3.1</v>
          </cell>
          <cell r="F1582">
            <v>26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26</v>
          </cell>
          <cell r="V1582">
            <v>2.3517866973393538E-2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67.429957828774477</v>
          </cell>
          <cell r="AB1582">
            <v>0</v>
          </cell>
          <cell r="AC1582">
            <v>67.429957828774477</v>
          </cell>
          <cell r="AD1582">
            <v>0</v>
          </cell>
          <cell r="AE1582">
            <v>0</v>
          </cell>
          <cell r="AF1582">
            <v>0</v>
          </cell>
          <cell r="AG1582">
            <v>0</v>
          </cell>
          <cell r="AH1582">
            <v>0</v>
          </cell>
          <cell r="AI1582">
            <v>0</v>
          </cell>
          <cell r="AJ1582">
            <v>0</v>
          </cell>
          <cell r="AK1582">
            <v>0</v>
          </cell>
          <cell r="AL1582">
            <v>0</v>
          </cell>
          <cell r="AM1582">
            <v>0</v>
          </cell>
          <cell r="AN1582">
            <v>0</v>
          </cell>
          <cell r="AO1582">
            <v>0</v>
          </cell>
          <cell r="AP1582">
            <v>2.3517866973393538E-2</v>
          </cell>
          <cell r="AQ1582">
            <v>2.3517866973393538E-2</v>
          </cell>
          <cell r="AR1582">
            <v>67.429957828774477</v>
          </cell>
          <cell r="AS1582">
            <v>0</v>
          </cell>
        </row>
        <row r="1583">
          <cell r="A1583" t="str">
            <v>л/с №3000000136509</v>
          </cell>
          <cell r="B1583" t="str">
            <v>Кл. №65</v>
          </cell>
          <cell r="C1583" t="str">
            <v>Новые Технологии в Строительстве и Недвижимости ООО</v>
          </cell>
          <cell r="D1583">
            <v>44343</v>
          </cell>
          <cell r="E1583">
            <v>3</v>
          </cell>
          <cell r="F1583">
            <v>31</v>
          </cell>
          <cell r="G1583">
            <v>28</v>
          </cell>
          <cell r="H1583">
            <v>31</v>
          </cell>
          <cell r="I1583">
            <v>30</v>
          </cell>
          <cell r="J1583">
            <v>10</v>
          </cell>
          <cell r="K1583">
            <v>130</v>
          </cell>
          <cell r="V1583">
            <v>2.7136000353915623E-2</v>
          </cell>
          <cell r="W1583">
            <v>5.0074606980890215E-3</v>
          </cell>
          <cell r="X1583">
            <v>1.381806978464877E-2</v>
          </cell>
          <cell r="Y1583">
            <v>1.512803431678718E-3</v>
          </cell>
          <cell r="Z1583">
            <v>0</v>
          </cell>
          <cell r="AA1583">
            <v>77.803797494739797</v>
          </cell>
          <cell r="AB1583">
            <v>0</v>
          </cell>
          <cell r="AC1583">
            <v>77.803797494739797</v>
          </cell>
          <cell r="AD1583">
            <v>14.357291164346879</v>
          </cell>
          <cell r="AE1583">
            <v>0</v>
          </cell>
          <cell r="AF1583">
            <v>14.357291164346879</v>
          </cell>
          <cell r="AG1583">
            <v>39.618893325149259</v>
          </cell>
          <cell r="AH1583">
            <v>0</v>
          </cell>
          <cell r="AI1583">
            <v>39.618893325149259</v>
          </cell>
          <cell r="AJ1583">
            <v>4.3374797432405865</v>
          </cell>
          <cell r="AK1583">
            <v>0</v>
          </cell>
          <cell r="AL1583">
            <v>4.3374797432405865</v>
          </cell>
          <cell r="AM1583">
            <v>0</v>
          </cell>
          <cell r="AN1583">
            <v>0</v>
          </cell>
          <cell r="AO1583">
            <v>0</v>
          </cell>
          <cell r="AP1583">
            <v>4.7474334268332134E-2</v>
          </cell>
          <cell r="AQ1583">
            <v>4.7474334268332134E-2</v>
          </cell>
          <cell r="AR1583">
            <v>136.11746172747652</v>
          </cell>
          <cell r="AS1583">
            <v>0</v>
          </cell>
        </row>
        <row r="1584">
          <cell r="A1584" t="str">
            <v>л/с №3000000157975</v>
          </cell>
          <cell r="B1584" t="str">
            <v>Кл. №66</v>
          </cell>
          <cell r="C1584" t="str">
            <v>Рашидов Араз Намик оглы</v>
          </cell>
          <cell r="D1584">
            <v>44776</v>
          </cell>
          <cell r="E1584">
            <v>5.7</v>
          </cell>
          <cell r="F1584">
            <v>31</v>
          </cell>
          <cell r="G1584">
            <v>28</v>
          </cell>
          <cell r="H1584">
            <v>31</v>
          </cell>
          <cell r="I1584">
            <v>30</v>
          </cell>
          <cell r="J1584">
            <v>31</v>
          </cell>
          <cell r="K1584">
            <v>151</v>
          </cell>
          <cell r="V1584">
            <v>5.1558400672439685E-2</v>
          </cell>
          <cell r="W1584">
            <v>9.5141753263691415E-3</v>
          </cell>
          <cell r="X1584">
            <v>2.6254332590832662E-2</v>
          </cell>
          <cell r="Y1584">
            <v>2.8743265201895641E-3</v>
          </cell>
          <cell r="Z1584">
            <v>0</v>
          </cell>
          <cell r="AA1584">
            <v>147.82721524000561</v>
          </cell>
          <cell r="AB1584">
            <v>0</v>
          </cell>
          <cell r="AC1584">
            <v>147.82721524000561</v>
          </cell>
          <cell r="AD1584">
            <v>27.278853212259072</v>
          </cell>
          <cell r="AE1584">
            <v>0</v>
          </cell>
          <cell r="AF1584">
            <v>27.278853212259072</v>
          </cell>
          <cell r="AG1584">
            <v>75.275897317783588</v>
          </cell>
          <cell r="AH1584">
            <v>0</v>
          </cell>
          <cell r="AI1584">
            <v>75.275897317783588</v>
          </cell>
          <cell r="AJ1584">
            <v>8.2412115121571148</v>
          </cell>
          <cell r="AK1584">
            <v>0</v>
          </cell>
          <cell r="AL1584">
            <v>8.2412115121571148</v>
          </cell>
          <cell r="AM1584">
            <v>0</v>
          </cell>
          <cell r="AN1584">
            <v>0</v>
          </cell>
          <cell r="AO1584">
            <v>0</v>
          </cell>
          <cell r="AP1584">
            <v>9.0201235109831052E-2</v>
          </cell>
          <cell r="AQ1584">
            <v>9.0201235109831052E-2</v>
          </cell>
          <cell r="AR1584">
            <v>258.6231772822054</v>
          </cell>
          <cell r="AS1584">
            <v>0</v>
          </cell>
        </row>
        <row r="1585">
          <cell r="A1585" t="str">
            <v>л/с №3000000162834</v>
          </cell>
          <cell r="B1585" t="str">
            <v>Кл. №67</v>
          </cell>
          <cell r="C1585" t="str">
            <v>Бойко Олеся Александровна</v>
          </cell>
          <cell r="D1585">
            <v>44838</v>
          </cell>
          <cell r="E1585">
            <v>5.2</v>
          </cell>
          <cell r="F1585">
            <v>31</v>
          </cell>
          <cell r="G1585">
            <v>28</v>
          </cell>
          <cell r="H1585">
            <v>31</v>
          </cell>
          <cell r="I1585">
            <v>30</v>
          </cell>
          <cell r="J1585">
            <v>31</v>
          </cell>
          <cell r="K1585">
            <v>151</v>
          </cell>
          <cell r="V1585">
            <v>4.7035733946787082E-2</v>
          </cell>
          <cell r="W1585">
            <v>8.6795985433543044E-3</v>
          </cell>
          <cell r="X1585">
            <v>2.3951320960057868E-2</v>
          </cell>
          <cell r="Y1585">
            <v>2.6221926149097778E-3</v>
          </cell>
          <cell r="Z1585">
            <v>0</v>
          </cell>
          <cell r="AA1585">
            <v>134.85991565754898</v>
          </cell>
          <cell r="AB1585">
            <v>0</v>
          </cell>
          <cell r="AC1585">
            <v>134.85991565754898</v>
          </cell>
          <cell r="AD1585">
            <v>24.885971351534593</v>
          </cell>
          <cell r="AE1585">
            <v>0</v>
          </cell>
          <cell r="AF1585">
            <v>24.885971351534593</v>
          </cell>
          <cell r="AG1585">
            <v>68.672748430258721</v>
          </cell>
          <cell r="AH1585">
            <v>0</v>
          </cell>
          <cell r="AI1585">
            <v>68.672748430258721</v>
          </cell>
          <cell r="AJ1585">
            <v>7.518298221617016</v>
          </cell>
          <cell r="AK1585">
            <v>0</v>
          </cell>
          <cell r="AL1585">
            <v>7.518298221617016</v>
          </cell>
          <cell r="AM1585">
            <v>0</v>
          </cell>
          <cell r="AN1585">
            <v>0</v>
          </cell>
          <cell r="AO1585">
            <v>0</v>
          </cell>
          <cell r="AP1585">
            <v>8.2288846065109028E-2</v>
          </cell>
          <cell r="AQ1585">
            <v>8.2288846065109028E-2</v>
          </cell>
          <cell r="AR1585">
            <v>235.93693366095928</v>
          </cell>
          <cell r="AS1585">
            <v>0</v>
          </cell>
        </row>
        <row r="1586">
          <cell r="A1586" t="str">
            <v>л/с №3000000153325</v>
          </cell>
          <cell r="B1586" t="str">
            <v>Кл. №68</v>
          </cell>
          <cell r="C1586" t="str">
            <v>Прокина Наталья Владимировна</v>
          </cell>
          <cell r="D1586">
            <v>44709</v>
          </cell>
          <cell r="E1586">
            <v>3.9</v>
          </cell>
          <cell r="F1586">
            <v>31</v>
          </cell>
          <cell r="G1586">
            <v>28</v>
          </cell>
          <cell r="H1586">
            <v>31</v>
          </cell>
          <cell r="I1586">
            <v>30</v>
          </cell>
          <cell r="J1586">
            <v>31</v>
          </cell>
          <cell r="K1586">
            <v>151</v>
          </cell>
          <cell r="V1586">
            <v>3.527680046009031E-2</v>
          </cell>
          <cell r="W1586">
            <v>6.5096989075157279E-3</v>
          </cell>
          <cell r="X1586">
            <v>1.7963490720043402E-2</v>
          </cell>
          <cell r="Y1586">
            <v>1.9666444611823332E-3</v>
          </cell>
          <cell r="Z1586">
            <v>0</v>
          </cell>
          <cell r="AA1586">
            <v>101.14493674316174</v>
          </cell>
          <cell r="AB1586">
            <v>0</v>
          </cell>
          <cell r="AC1586">
            <v>101.14493674316174</v>
          </cell>
          <cell r="AD1586">
            <v>18.664478513650945</v>
          </cell>
          <cell r="AE1586">
            <v>0</v>
          </cell>
          <cell r="AF1586">
            <v>18.664478513650945</v>
          </cell>
          <cell r="AG1586">
            <v>51.504561322694038</v>
          </cell>
          <cell r="AH1586">
            <v>0</v>
          </cell>
          <cell r="AI1586">
            <v>51.504561322694038</v>
          </cell>
          <cell r="AJ1586">
            <v>5.638723666212762</v>
          </cell>
          <cell r="AK1586">
            <v>0</v>
          </cell>
          <cell r="AL1586">
            <v>5.638723666212762</v>
          </cell>
          <cell r="AM1586">
            <v>0</v>
          </cell>
          <cell r="AN1586">
            <v>0</v>
          </cell>
          <cell r="AO1586">
            <v>0</v>
          </cell>
          <cell r="AP1586">
            <v>6.1716634548831778E-2</v>
          </cell>
          <cell r="AQ1586">
            <v>6.1716634548831778E-2</v>
          </cell>
          <cell r="AR1586">
            <v>176.95270024571948</v>
          </cell>
          <cell r="AS1586">
            <v>0</v>
          </cell>
        </row>
        <row r="1587">
          <cell r="A1587" t="str">
            <v>л/с №3000000136336</v>
          </cell>
          <cell r="B1587" t="str">
            <v>Кл. №69</v>
          </cell>
          <cell r="C1587" t="str">
            <v>СЗ КиноДевелопмент</v>
          </cell>
          <cell r="D1587">
            <v>44378</v>
          </cell>
          <cell r="E1587">
            <v>3.8</v>
          </cell>
          <cell r="F1587">
            <v>5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5</v>
          </cell>
          <cell r="V1587">
            <v>5.5439140507999654E-3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15.895399488172643</v>
          </cell>
          <cell r="AB1587">
            <v>0</v>
          </cell>
          <cell r="AC1587">
            <v>15.895399488172643</v>
          </cell>
          <cell r="AD1587">
            <v>0</v>
          </cell>
          <cell r="AE1587">
            <v>0</v>
          </cell>
          <cell r="AF1587">
            <v>0</v>
          </cell>
          <cell r="AG1587">
            <v>0</v>
          </cell>
          <cell r="AH1587">
            <v>0</v>
          </cell>
          <cell r="AI1587">
            <v>0</v>
          </cell>
          <cell r="AJ1587">
            <v>0</v>
          </cell>
          <cell r="AK1587">
            <v>0</v>
          </cell>
          <cell r="AL1587">
            <v>0</v>
          </cell>
          <cell r="AM1587">
            <v>0</v>
          </cell>
          <cell r="AN1587">
            <v>0</v>
          </cell>
          <cell r="AO1587">
            <v>0</v>
          </cell>
          <cell r="AP1587">
            <v>5.5439140507999654E-3</v>
          </cell>
          <cell r="AQ1587">
            <v>5.5439140507999654E-3</v>
          </cell>
          <cell r="AR1587">
            <v>15.895399488172643</v>
          </cell>
          <cell r="AS1587">
            <v>0</v>
          </cell>
        </row>
        <row r="1588">
          <cell r="A1588" t="str">
            <v>л/с №3000000139983</v>
          </cell>
          <cell r="B1588" t="str">
            <v>Кл. №7</v>
          </cell>
          <cell r="C1588" t="str">
            <v>Королев Алексей Николаевич</v>
          </cell>
          <cell r="D1588">
            <v>44436</v>
          </cell>
          <cell r="E1588">
            <v>3.8</v>
          </cell>
          <cell r="F1588">
            <v>31</v>
          </cell>
          <cell r="G1588">
            <v>28</v>
          </cell>
          <cell r="H1588">
            <v>31</v>
          </cell>
          <cell r="I1588">
            <v>30</v>
          </cell>
          <cell r="J1588">
            <v>31</v>
          </cell>
          <cell r="K1588">
            <v>151</v>
          </cell>
          <cell r="V1588">
            <v>3.437226711495979E-2</v>
          </cell>
          <cell r="W1588">
            <v>6.342783550912761E-3</v>
          </cell>
          <cell r="X1588">
            <v>1.750288839388844E-2</v>
          </cell>
          <cell r="Y1588">
            <v>1.9162176801263758E-3</v>
          </cell>
          <cell r="Z1588">
            <v>0</v>
          </cell>
          <cell r="AA1588">
            <v>98.55147682667041</v>
          </cell>
          <cell r="AB1588">
            <v>0</v>
          </cell>
          <cell r="AC1588">
            <v>98.55147682667041</v>
          </cell>
          <cell r="AD1588">
            <v>18.185902141506048</v>
          </cell>
          <cell r="AE1588">
            <v>0</v>
          </cell>
          <cell r="AF1588">
            <v>18.185902141506048</v>
          </cell>
          <cell r="AG1588">
            <v>50.183931545189054</v>
          </cell>
          <cell r="AH1588">
            <v>0</v>
          </cell>
          <cell r="AI1588">
            <v>50.183931545189054</v>
          </cell>
          <cell r="AJ1588">
            <v>5.4941410081047417</v>
          </cell>
          <cell r="AK1588">
            <v>0</v>
          </cell>
          <cell r="AL1588">
            <v>5.4941410081047417</v>
          </cell>
          <cell r="AM1588">
            <v>0</v>
          </cell>
          <cell r="AN1588">
            <v>0</v>
          </cell>
          <cell r="AO1588">
            <v>0</v>
          </cell>
          <cell r="AP1588">
            <v>6.0134156739887375E-2</v>
          </cell>
          <cell r="AQ1588">
            <v>6.0134156739887375E-2</v>
          </cell>
          <cell r="AR1588">
            <v>172.41545152147026</v>
          </cell>
          <cell r="AS1588">
            <v>0</v>
          </cell>
        </row>
        <row r="1589">
          <cell r="A1589" t="str">
            <v>л/с №3000000136514</v>
          </cell>
          <cell r="B1589" t="str">
            <v>Кл. №70</v>
          </cell>
          <cell r="C1589" t="str">
            <v>Новые Технологии в Строительстве и Недвижимости ООО</v>
          </cell>
          <cell r="D1589">
            <v>44343</v>
          </cell>
          <cell r="E1589">
            <v>3.8</v>
          </cell>
          <cell r="F1589">
            <v>31</v>
          </cell>
          <cell r="G1589">
            <v>28</v>
          </cell>
          <cell r="H1589">
            <v>31</v>
          </cell>
          <cell r="I1589">
            <v>30</v>
          </cell>
          <cell r="J1589">
            <v>31</v>
          </cell>
          <cell r="K1589">
            <v>151</v>
          </cell>
          <cell r="V1589">
            <v>3.437226711495979E-2</v>
          </cell>
          <cell r="W1589">
            <v>6.342783550912761E-3</v>
          </cell>
          <cell r="X1589">
            <v>1.750288839388844E-2</v>
          </cell>
          <cell r="Y1589">
            <v>1.9162176801263758E-3</v>
          </cell>
          <cell r="Z1589">
            <v>0</v>
          </cell>
          <cell r="AA1589">
            <v>98.55147682667041</v>
          </cell>
          <cell r="AB1589">
            <v>0</v>
          </cell>
          <cell r="AC1589">
            <v>98.55147682667041</v>
          </cell>
          <cell r="AD1589">
            <v>18.185902141506048</v>
          </cell>
          <cell r="AE1589">
            <v>0</v>
          </cell>
          <cell r="AF1589">
            <v>18.185902141506048</v>
          </cell>
          <cell r="AG1589">
            <v>50.183931545189054</v>
          </cell>
          <cell r="AH1589">
            <v>0</v>
          </cell>
          <cell r="AI1589">
            <v>50.183931545189054</v>
          </cell>
          <cell r="AJ1589">
            <v>5.4941410081047417</v>
          </cell>
          <cell r="AK1589">
            <v>0</v>
          </cell>
          <cell r="AL1589">
            <v>5.4941410081047417</v>
          </cell>
          <cell r="AM1589">
            <v>0</v>
          </cell>
          <cell r="AN1589">
            <v>0</v>
          </cell>
          <cell r="AO1589">
            <v>0</v>
          </cell>
          <cell r="AP1589">
            <v>6.0134156739887375E-2</v>
          </cell>
          <cell r="AQ1589">
            <v>6.0134156739887375E-2</v>
          </cell>
          <cell r="AR1589">
            <v>172.41545152147026</v>
          </cell>
          <cell r="AS1589">
            <v>0</v>
          </cell>
        </row>
        <row r="1590">
          <cell r="A1590" t="str">
            <v>л/с №3000000166512</v>
          </cell>
          <cell r="B1590" t="str">
            <v>Кл. №71</v>
          </cell>
          <cell r="C1590" t="str">
            <v>Сафаров Хокимбек Тиллоевич</v>
          </cell>
          <cell r="D1590">
            <v>44891</v>
          </cell>
          <cell r="E1590">
            <v>2.5</v>
          </cell>
          <cell r="F1590">
            <v>31</v>
          </cell>
          <cell r="G1590">
            <v>28</v>
          </cell>
          <cell r="H1590">
            <v>31</v>
          </cell>
          <cell r="I1590">
            <v>30</v>
          </cell>
          <cell r="J1590">
            <v>31</v>
          </cell>
          <cell r="K1590">
            <v>151</v>
          </cell>
          <cell r="V1590">
            <v>2.2613333628263017E-2</v>
          </cell>
          <cell r="W1590">
            <v>4.1728839150741845E-3</v>
          </cell>
          <cell r="X1590">
            <v>1.1515058153873974E-2</v>
          </cell>
          <cell r="Y1590">
            <v>1.2606695263989317E-3</v>
          </cell>
          <cell r="Z1590">
            <v>0</v>
          </cell>
          <cell r="AA1590">
            <v>64.83649791228315</v>
          </cell>
          <cell r="AB1590">
            <v>0</v>
          </cell>
          <cell r="AC1590">
            <v>64.83649791228315</v>
          </cell>
          <cell r="AD1590">
            <v>11.9644093036224</v>
          </cell>
          <cell r="AE1590">
            <v>0</v>
          </cell>
          <cell r="AF1590">
            <v>11.9644093036224</v>
          </cell>
          <cell r="AG1590">
            <v>33.015744437624377</v>
          </cell>
          <cell r="AH1590">
            <v>0</v>
          </cell>
          <cell r="AI1590">
            <v>33.015744437624377</v>
          </cell>
          <cell r="AJ1590">
            <v>3.6145664527004886</v>
          </cell>
          <cell r="AK1590">
            <v>0</v>
          </cell>
          <cell r="AL1590">
            <v>3.6145664527004886</v>
          </cell>
          <cell r="AM1590">
            <v>0</v>
          </cell>
          <cell r="AN1590">
            <v>0</v>
          </cell>
          <cell r="AO1590">
            <v>0</v>
          </cell>
          <cell r="AP1590">
            <v>3.9561945223610104E-2</v>
          </cell>
          <cell r="AQ1590">
            <v>3.9561945223610104E-2</v>
          </cell>
          <cell r="AR1590">
            <v>113.43121810623042</v>
          </cell>
          <cell r="AS1590">
            <v>0</v>
          </cell>
        </row>
        <row r="1591">
          <cell r="A1591" t="str">
            <v>л/с №3000000158019</v>
          </cell>
          <cell r="B1591" t="str">
            <v>Кл. №72</v>
          </cell>
          <cell r="C1591" t="str">
            <v>Михайлова Ольга Николаевна</v>
          </cell>
          <cell r="D1591">
            <v>44777</v>
          </cell>
          <cell r="E1591">
            <v>1.2</v>
          </cell>
          <cell r="F1591">
            <v>31</v>
          </cell>
          <cell r="G1591">
            <v>28</v>
          </cell>
          <cell r="H1591">
            <v>31</v>
          </cell>
          <cell r="I1591">
            <v>30</v>
          </cell>
          <cell r="J1591">
            <v>31</v>
          </cell>
          <cell r="K1591">
            <v>151</v>
          </cell>
          <cell r="V1591">
            <v>1.0854400141566248E-2</v>
          </cell>
          <cell r="W1591">
            <v>2.0029842792356088E-3</v>
          </cell>
          <cell r="X1591">
            <v>5.527227913859508E-3</v>
          </cell>
          <cell r="Y1591">
            <v>6.0512137267148723E-4</v>
          </cell>
          <cell r="Z1591">
            <v>0</v>
          </cell>
          <cell r="AA1591">
            <v>31.121518997895915</v>
          </cell>
          <cell r="AB1591">
            <v>0</v>
          </cell>
          <cell r="AC1591">
            <v>31.121518997895915</v>
          </cell>
          <cell r="AD1591">
            <v>5.7429164657387526</v>
          </cell>
          <cell r="AE1591">
            <v>0</v>
          </cell>
          <cell r="AF1591">
            <v>5.7429164657387526</v>
          </cell>
          <cell r="AG1591">
            <v>15.847557330059704</v>
          </cell>
          <cell r="AH1591">
            <v>0</v>
          </cell>
          <cell r="AI1591">
            <v>15.847557330059704</v>
          </cell>
          <cell r="AJ1591">
            <v>1.7349918972962346</v>
          </cell>
          <cell r="AK1591">
            <v>0</v>
          </cell>
          <cell r="AL1591">
            <v>1.7349918972962346</v>
          </cell>
          <cell r="AM1591">
            <v>0</v>
          </cell>
          <cell r="AN1591">
            <v>0</v>
          </cell>
          <cell r="AO1591">
            <v>0</v>
          </cell>
          <cell r="AP1591">
            <v>1.8989733707332854E-2</v>
          </cell>
          <cell r="AQ1591">
            <v>1.8989733707332854E-2</v>
          </cell>
          <cell r="AR1591">
            <v>54.446984690990611</v>
          </cell>
          <cell r="AS1591">
            <v>0</v>
          </cell>
        </row>
        <row r="1592">
          <cell r="A1592" t="str">
            <v>л/с №3000000163190</v>
          </cell>
          <cell r="B1592" t="str">
            <v>Кл. №73</v>
          </cell>
          <cell r="C1592" t="str">
            <v>Савченко Георгий Александрович</v>
          </cell>
          <cell r="D1592">
            <v>44845</v>
          </cell>
          <cell r="E1592">
            <v>3</v>
          </cell>
          <cell r="F1592">
            <v>31</v>
          </cell>
          <cell r="G1592">
            <v>28</v>
          </cell>
          <cell r="H1592">
            <v>31</v>
          </cell>
          <cell r="I1592">
            <v>30</v>
          </cell>
          <cell r="J1592">
            <v>31</v>
          </cell>
          <cell r="K1592">
            <v>151</v>
          </cell>
          <cell r="V1592">
            <v>2.7136000353915623E-2</v>
          </cell>
          <cell r="W1592">
            <v>5.0074606980890215E-3</v>
          </cell>
          <cell r="X1592">
            <v>1.381806978464877E-2</v>
          </cell>
          <cell r="Y1592">
            <v>1.512803431678718E-3</v>
          </cell>
          <cell r="Z1592">
            <v>0</v>
          </cell>
          <cell r="AA1592">
            <v>77.803797494739797</v>
          </cell>
          <cell r="AB1592">
            <v>0</v>
          </cell>
          <cell r="AC1592">
            <v>77.803797494739797</v>
          </cell>
          <cell r="AD1592">
            <v>14.357291164346879</v>
          </cell>
          <cell r="AE1592">
            <v>0</v>
          </cell>
          <cell r="AF1592">
            <v>14.357291164346879</v>
          </cell>
          <cell r="AG1592">
            <v>39.618893325149259</v>
          </cell>
          <cell r="AH1592">
            <v>0</v>
          </cell>
          <cell r="AI1592">
            <v>39.618893325149259</v>
          </cell>
          <cell r="AJ1592">
            <v>4.3374797432405865</v>
          </cell>
          <cell r="AK1592">
            <v>0</v>
          </cell>
          <cell r="AL1592">
            <v>4.3374797432405865</v>
          </cell>
          <cell r="AM1592">
            <v>0</v>
          </cell>
          <cell r="AN1592">
            <v>0</v>
          </cell>
          <cell r="AO1592">
            <v>0</v>
          </cell>
          <cell r="AP1592">
            <v>4.7474334268332134E-2</v>
          </cell>
          <cell r="AQ1592">
            <v>4.7474334268332134E-2</v>
          </cell>
          <cell r="AR1592">
            <v>136.11746172747652</v>
          </cell>
          <cell r="AS1592">
            <v>0</v>
          </cell>
        </row>
        <row r="1593">
          <cell r="A1593" t="str">
            <v>л/с №3000000142734</v>
          </cell>
          <cell r="B1593" t="str">
            <v>Кл. №74</v>
          </cell>
          <cell r="C1593" t="str">
            <v>Ризаметова Маргарита Викторовна</v>
          </cell>
          <cell r="D1593">
            <v>44493</v>
          </cell>
          <cell r="E1593">
            <v>3</v>
          </cell>
          <cell r="F1593">
            <v>31</v>
          </cell>
          <cell r="G1593">
            <v>28</v>
          </cell>
          <cell r="H1593">
            <v>31</v>
          </cell>
          <cell r="I1593">
            <v>30</v>
          </cell>
          <cell r="J1593">
            <v>31</v>
          </cell>
          <cell r="K1593">
            <v>151</v>
          </cell>
          <cell r="V1593">
            <v>2.7136000353915623E-2</v>
          </cell>
          <cell r="W1593">
            <v>5.0074606980890215E-3</v>
          </cell>
          <cell r="X1593">
            <v>1.381806978464877E-2</v>
          </cell>
          <cell r="Y1593">
            <v>1.512803431678718E-3</v>
          </cell>
          <cell r="Z1593">
            <v>0</v>
          </cell>
          <cell r="AA1593">
            <v>77.803797494739797</v>
          </cell>
          <cell r="AB1593">
            <v>0</v>
          </cell>
          <cell r="AC1593">
            <v>77.803797494739797</v>
          </cell>
          <cell r="AD1593">
            <v>14.357291164346879</v>
          </cell>
          <cell r="AE1593">
            <v>0</v>
          </cell>
          <cell r="AF1593">
            <v>14.357291164346879</v>
          </cell>
          <cell r="AG1593">
            <v>39.618893325149259</v>
          </cell>
          <cell r="AH1593">
            <v>0</v>
          </cell>
          <cell r="AI1593">
            <v>39.618893325149259</v>
          </cell>
          <cell r="AJ1593">
            <v>4.3374797432405865</v>
          </cell>
          <cell r="AK1593">
            <v>0</v>
          </cell>
          <cell r="AL1593">
            <v>4.3374797432405865</v>
          </cell>
          <cell r="AM1593">
            <v>0</v>
          </cell>
          <cell r="AN1593">
            <v>0</v>
          </cell>
          <cell r="AO1593">
            <v>0</v>
          </cell>
          <cell r="AP1593">
            <v>4.7474334268332134E-2</v>
          </cell>
          <cell r="AQ1593">
            <v>4.7474334268332134E-2</v>
          </cell>
          <cell r="AR1593">
            <v>136.11746172747652</v>
          </cell>
          <cell r="AS1593">
            <v>0</v>
          </cell>
        </row>
        <row r="1594">
          <cell r="A1594" t="str">
            <v>л/с №3000000163645</v>
          </cell>
          <cell r="B1594" t="str">
            <v>Кл. №75</v>
          </cell>
          <cell r="C1594" t="str">
            <v>Саргсян Тигран Леваевич</v>
          </cell>
          <cell r="D1594">
            <v>44865</v>
          </cell>
          <cell r="E1594">
            <v>4.7</v>
          </cell>
          <cell r="F1594">
            <v>31</v>
          </cell>
          <cell r="G1594">
            <v>28</v>
          </cell>
          <cell r="H1594">
            <v>31</v>
          </cell>
          <cell r="I1594">
            <v>30</v>
          </cell>
          <cell r="J1594">
            <v>31</v>
          </cell>
          <cell r="K1594">
            <v>151</v>
          </cell>
          <cell r="V1594">
            <v>4.251306722113448E-2</v>
          </cell>
          <cell r="W1594">
            <v>7.8450217603394674E-3</v>
          </cell>
          <cell r="X1594">
            <v>2.1648309329283074E-2</v>
          </cell>
          <cell r="Y1594">
            <v>2.3700587096299915E-3</v>
          </cell>
          <cell r="Z1594">
            <v>0</v>
          </cell>
          <cell r="AA1594">
            <v>121.89261607509235</v>
          </cell>
          <cell r="AB1594">
            <v>0</v>
          </cell>
          <cell r="AC1594">
            <v>121.89261607509235</v>
          </cell>
          <cell r="AD1594">
            <v>22.493089490810114</v>
          </cell>
          <cell r="AE1594">
            <v>0</v>
          </cell>
          <cell r="AF1594">
            <v>22.493089490810114</v>
          </cell>
          <cell r="AG1594">
            <v>62.06959954273384</v>
          </cell>
          <cell r="AH1594">
            <v>0</v>
          </cell>
          <cell r="AI1594">
            <v>62.06959954273384</v>
          </cell>
          <cell r="AJ1594">
            <v>6.7953849310769181</v>
          </cell>
          <cell r="AK1594">
            <v>0</v>
          </cell>
          <cell r="AL1594">
            <v>6.7953849310769181</v>
          </cell>
          <cell r="AM1594">
            <v>0</v>
          </cell>
          <cell r="AN1594">
            <v>0</v>
          </cell>
          <cell r="AO1594">
            <v>0</v>
          </cell>
          <cell r="AP1594">
            <v>7.4376457020387005E-2</v>
          </cell>
          <cell r="AQ1594">
            <v>7.4376457020387005E-2</v>
          </cell>
          <cell r="AR1594">
            <v>213.25069003971319</v>
          </cell>
          <cell r="AS1594">
            <v>0</v>
          </cell>
        </row>
        <row r="1595">
          <cell r="A1595" t="str">
            <v>л/с №3000000148267</v>
          </cell>
          <cell r="B1595" t="str">
            <v>Кл. №76</v>
          </cell>
          <cell r="C1595" t="str">
            <v>Куркин Константин Викторович</v>
          </cell>
          <cell r="D1595">
            <v>44547</v>
          </cell>
          <cell r="E1595">
            <v>3.3</v>
          </cell>
          <cell r="F1595">
            <v>31</v>
          </cell>
          <cell r="G1595">
            <v>28</v>
          </cell>
          <cell r="H1595">
            <v>31</v>
          </cell>
          <cell r="I1595">
            <v>30</v>
          </cell>
          <cell r="J1595">
            <v>31</v>
          </cell>
          <cell r="K1595">
            <v>151</v>
          </cell>
          <cell r="V1595">
            <v>2.9849600389307184E-2</v>
          </cell>
          <cell r="W1595">
            <v>5.5082067678979239E-3</v>
          </cell>
          <cell r="X1595">
            <v>1.5199876763113646E-2</v>
          </cell>
          <cell r="Y1595">
            <v>1.6640837748465897E-3</v>
          </cell>
          <cell r="Z1595">
            <v>0</v>
          </cell>
          <cell r="AA1595">
            <v>85.584177244213762</v>
          </cell>
          <cell r="AB1595">
            <v>0</v>
          </cell>
          <cell r="AC1595">
            <v>85.584177244213762</v>
          </cell>
          <cell r="AD1595">
            <v>15.793020280781569</v>
          </cell>
          <cell r="AE1595">
            <v>0</v>
          </cell>
          <cell r="AF1595">
            <v>15.793020280781569</v>
          </cell>
          <cell r="AG1595">
            <v>43.58078265766418</v>
          </cell>
          <cell r="AH1595">
            <v>0</v>
          </cell>
          <cell r="AI1595">
            <v>43.58078265766418</v>
          </cell>
          <cell r="AJ1595">
            <v>4.7712277175646447</v>
          </cell>
          <cell r="AK1595">
            <v>0</v>
          </cell>
          <cell r="AL1595">
            <v>4.7712277175646447</v>
          </cell>
          <cell r="AM1595">
            <v>0</v>
          </cell>
          <cell r="AN1595">
            <v>0</v>
          </cell>
          <cell r="AO1595">
            <v>0</v>
          </cell>
          <cell r="AP1595">
            <v>5.2221767695165344E-2</v>
          </cell>
          <cell r="AQ1595">
            <v>5.2221767695165344E-2</v>
          </cell>
          <cell r="AR1595">
            <v>149.72920790022417</v>
          </cell>
          <cell r="AS1595">
            <v>0</v>
          </cell>
        </row>
        <row r="1596">
          <cell r="A1596" t="str">
            <v>л/с №3000000145882</v>
          </cell>
          <cell r="B1596" t="str">
            <v>Кл. №77</v>
          </cell>
          <cell r="C1596" t="str">
            <v>Дубровина Любовь Анатольевна</v>
          </cell>
          <cell r="D1596">
            <v>44533</v>
          </cell>
          <cell r="E1596">
            <v>2.8</v>
          </cell>
          <cell r="F1596">
            <v>31</v>
          </cell>
          <cell r="G1596">
            <v>28</v>
          </cell>
          <cell r="H1596">
            <v>31</v>
          </cell>
          <cell r="I1596">
            <v>30</v>
          </cell>
          <cell r="J1596">
            <v>31</v>
          </cell>
          <cell r="K1596">
            <v>151</v>
          </cell>
          <cell r="V1596">
            <v>2.5326933663654579E-2</v>
          </cell>
          <cell r="W1596">
            <v>4.6736299848830869E-3</v>
          </cell>
          <cell r="X1596">
            <v>1.2896865132338852E-2</v>
          </cell>
          <cell r="Y1596">
            <v>1.4119498695668033E-3</v>
          </cell>
          <cell r="Z1596">
            <v>0</v>
          </cell>
          <cell r="AA1596">
            <v>72.61687766175713</v>
          </cell>
          <cell r="AB1596">
            <v>0</v>
          </cell>
          <cell r="AC1596">
            <v>72.61687766175713</v>
          </cell>
          <cell r="AD1596">
            <v>13.400138420057088</v>
          </cell>
          <cell r="AE1596">
            <v>0</v>
          </cell>
          <cell r="AF1596">
            <v>13.400138420057088</v>
          </cell>
          <cell r="AG1596">
            <v>36.977633770139306</v>
          </cell>
          <cell r="AH1596">
            <v>0</v>
          </cell>
          <cell r="AI1596">
            <v>36.977633770139306</v>
          </cell>
          <cell r="AJ1596">
            <v>4.0483144270245468</v>
          </cell>
          <cell r="AK1596">
            <v>0</v>
          </cell>
          <cell r="AL1596">
            <v>4.0483144270245468</v>
          </cell>
          <cell r="AM1596">
            <v>0</v>
          </cell>
          <cell r="AN1596">
            <v>0</v>
          </cell>
          <cell r="AO1596">
            <v>0</v>
          </cell>
          <cell r="AP1596">
            <v>4.4309378650443321E-2</v>
          </cell>
          <cell r="AQ1596">
            <v>4.4309378650443321E-2</v>
          </cell>
          <cell r="AR1596">
            <v>127.04296427897808</v>
          </cell>
          <cell r="AS1596">
            <v>0</v>
          </cell>
        </row>
        <row r="1597">
          <cell r="A1597" t="str">
            <v>л/с №3000000142473</v>
          </cell>
          <cell r="B1597" t="str">
            <v>Кл. №78</v>
          </cell>
          <cell r="C1597" t="str">
            <v>Фасхутдинова Галия Мясумовна</v>
          </cell>
          <cell r="D1597">
            <v>44477</v>
          </cell>
          <cell r="E1597">
            <v>2.6</v>
          </cell>
          <cell r="F1597">
            <v>31</v>
          </cell>
          <cell r="G1597">
            <v>28</v>
          </cell>
          <cell r="H1597">
            <v>31</v>
          </cell>
          <cell r="I1597">
            <v>30</v>
          </cell>
          <cell r="J1597">
            <v>31</v>
          </cell>
          <cell r="K1597">
            <v>151</v>
          </cell>
          <cell r="V1597">
            <v>2.3517866973393541E-2</v>
          </cell>
          <cell r="W1597">
            <v>4.3397992716771522E-3</v>
          </cell>
          <cell r="X1597">
            <v>1.1975660480028934E-2</v>
          </cell>
          <cell r="Y1597">
            <v>1.3110963074548889E-3</v>
          </cell>
          <cell r="Z1597">
            <v>0</v>
          </cell>
          <cell r="AA1597">
            <v>67.429957828774491</v>
          </cell>
          <cell r="AB1597">
            <v>0</v>
          </cell>
          <cell r="AC1597">
            <v>67.429957828774491</v>
          </cell>
          <cell r="AD1597">
            <v>12.442985675767297</v>
          </cell>
          <cell r="AE1597">
            <v>0</v>
          </cell>
          <cell r="AF1597">
            <v>12.442985675767297</v>
          </cell>
          <cell r="AG1597">
            <v>34.336374215129361</v>
          </cell>
          <cell r="AH1597">
            <v>0</v>
          </cell>
          <cell r="AI1597">
            <v>34.336374215129361</v>
          </cell>
          <cell r="AJ1597">
            <v>3.759149110808508</v>
          </cell>
          <cell r="AK1597">
            <v>0</v>
          </cell>
          <cell r="AL1597">
            <v>3.759149110808508</v>
          </cell>
          <cell r="AM1597">
            <v>0</v>
          </cell>
          <cell r="AN1597">
            <v>0</v>
          </cell>
          <cell r="AO1597">
            <v>0</v>
          </cell>
          <cell r="AP1597">
            <v>4.1144423032554514E-2</v>
          </cell>
          <cell r="AQ1597">
            <v>4.1144423032554514E-2</v>
          </cell>
          <cell r="AR1597">
            <v>117.96846683047964</v>
          </cell>
          <cell r="AS1597">
            <v>0</v>
          </cell>
        </row>
        <row r="1598">
          <cell r="A1598" t="str">
            <v>л/с №3000000143006</v>
          </cell>
          <cell r="B1598" t="str">
            <v>Кл. №79</v>
          </cell>
          <cell r="C1598" t="str">
            <v>Изендеева Людмила Филипповна</v>
          </cell>
          <cell r="D1598">
            <v>44502</v>
          </cell>
          <cell r="E1598">
            <v>2.6</v>
          </cell>
          <cell r="F1598">
            <v>31</v>
          </cell>
          <cell r="G1598">
            <v>28</v>
          </cell>
          <cell r="H1598">
            <v>31</v>
          </cell>
          <cell r="I1598">
            <v>30</v>
          </cell>
          <cell r="J1598">
            <v>31</v>
          </cell>
          <cell r="K1598">
            <v>151</v>
          </cell>
          <cell r="V1598">
            <v>2.3517866973393541E-2</v>
          </cell>
          <cell r="W1598">
            <v>4.3397992716771522E-3</v>
          </cell>
          <cell r="X1598">
            <v>1.1975660480028934E-2</v>
          </cell>
          <cell r="Y1598">
            <v>1.3110963074548889E-3</v>
          </cell>
          <cell r="Z1598">
            <v>0</v>
          </cell>
          <cell r="AA1598">
            <v>67.429957828774491</v>
          </cell>
          <cell r="AB1598">
            <v>0</v>
          </cell>
          <cell r="AC1598">
            <v>67.429957828774491</v>
          </cell>
          <cell r="AD1598">
            <v>12.442985675767297</v>
          </cell>
          <cell r="AE1598">
            <v>0</v>
          </cell>
          <cell r="AF1598">
            <v>12.442985675767297</v>
          </cell>
          <cell r="AG1598">
            <v>34.336374215129361</v>
          </cell>
          <cell r="AH1598">
            <v>0</v>
          </cell>
          <cell r="AI1598">
            <v>34.336374215129361</v>
          </cell>
          <cell r="AJ1598">
            <v>3.759149110808508</v>
          </cell>
          <cell r="AK1598">
            <v>0</v>
          </cell>
          <cell r="AL1598">
            <v>3.759149110808508</v>
          </cell>
          <cell r="AM1598">
            <v>0</v>
          </cell>
          <cell r="AN1598">
            <v>0</v>
          </cell>
          <cell r="AO1598">
            <v>0</v>
          </cell>
          <cell r="AP1598">
            <v>4.1144423032554514E-2</v>
          </cell>
          <cell r="AQ1598">
            <v>4.1144423032554514E-2</v>
          </cell>
          <cell r="AR1598">
            <v>117.96846683047964</v>
          </cell>
          <cell r="AS1598">
            <v>0</v>
          </cell>
        </row>
        <row r="1599">
          <cell r="A1599" t="str">
            <v>л/с №3000000145873</v>
          </cell>
          <cell r="B1599" t="str">
            <v>Кл. №8</v>
          </cell>
          <cell r="C1599" t="str">
            <v>Михайлов Павел Андреевич</v>
          </cell>
          <cell r="D1599">
            <v>44531</v>
          </cell>
          <cell r="E1599">
            <v>4</v>
          </cell>
          <cell r="F1599">
            <v>31</v>
          </cell>
          <cell r="G1599">
            <v>28</v>
          </cell>
          <cell r="H1599">
            <v>31</v>
          </cell>
          <cell r="I1599">
            <v>30</v>
          </cell>
          <cell r="J1599">
            <v>31</v>
          </cell>
          <cell r="K1599">
            <v>151</v>
          </cell>
          <cell r="V1599">
            <v>3.6181333805220831E-2</v>
          </cell>
          <cell r="W1599">
            <v>6.6766142641186957E-3</v>
          </cell>
          <cell r="X1599">
            <v>1.842409304619836E-2</v>
          </cell>
          <cell r="Y1599">
            <v>2.0170712422382907E-3</v>
          </cell>
          <cell r="Z1599">
            <v>0</v>
          </cell>
          <cell r="AA1599">
            <v>103.73839665965305</v>
          </cell>
          <cell r="AB1599">
            <v>0</v>
          </cell>
          <cell r="AC1599">
            <v>103.73839665965305</v>
          </cell>
          <cell r="AD1599">
            <v>19.143054885795841</v>
          </cell>
          <cell r="AE1599">
            <v>0</v>
          </cell>
          <cell r="AF1599">
            <v>19.143054885795841</v>
          </cell>
          <cell r="AG1599">
            <v>52.825191100199014</v>
          </cell>
          <cell r="AH1599">
            <v>0</v>
          </cell>
          <cell r="AI1599">
            <v>52.825191100199014</v>
          </cell>
          <cell r="AJ1599">
            <v>5.7833063243207823</v>
          </cell>
          <cell r="AK1599">
            <v>0</v>
          </cell>
          <cell r="AL1599">
            <v>5.7833063243207823</v>
          </cell>
          <cell r="AM1599">
            <v>0</v>
          </cell>
          <cell r="AN1599">
            <v>0</v>
          </cell>
          <cell r="AO1599">
            <v>0</v>
          </cell>
          <cell r="AP1599">
            <v>6.3299112357776174E-2</v>
          </cell>
          <cell r="AQ1599">
            <v>6.3299112357776174E-2</v>
          </cell>
          <cell r="AR1599">
            <v>181.48994896996868</v>
          </cell>
          <cell r="AS1599">
            <v>0</v>
          </cell>
        </row>
        <row r="1600">
          <cell r="A1600" t="str">
            <v>л/с №3000000153370</v>
          </cell>
          <cell r="B1600" t="str">
            <v>Кл. №80</v>
          </cell>
          <cell r="C1600" t="str">
            <v>Булгаков Александр Владимирович</v>
          </cell>
          <cell r="D1600">
            <v>44711</v>
          </cell>
          <cell r="E1600">
            <v>5.3</v>
          </cell>
          <cell r="F1600">
            <v>31</v>
          </cell>
          <cell r="G1600">
            <v>28</v>
          </cell>
          <cell r="H1600">
            <v>31</v>
          </cell>
          <cell r="I1600">
            <v>30</v>
          </cell>
          <cell r="J1600">
            <v>31</v>
          </cell>
          <cell r="K1600">
            <v>151</v>
          </cell>
          <cell r="V1600">
            <v>4.7940267291917596E-2</v>
          </cell>
          <cell r="W1600">
            <v>8.8465138999572722E-3</v>
          </cell>
          <cell r="X1600">
            <v>2.4411923286212826E-2</v>
          </cell>
          <cell r="Y1600">
            <v>2.6726193959657352E-3</v>
          </cell>
          <cell r="Z1600">
            <v>0</v>
          </cell>
          <cell r="AA1600">
            <v>137.45337557404028</v>
          </cell>
          <cell r="AB1600">
            <v>0</v>
          </cell>
          <cell r="AC1600">
            <v>137.45337557404028</v>
          </cell>
          <cell r="AD1600">
            <v>25.36454772367949</v>
          </cell>
          <cell r="AE1600">
            <v>0</v>
          </cell>
          <cell r="AF1600">
            <v>25.36454772367949</v>
          </cell>
          <cell r="AG1600">
            <v>69.993378207763683</v>
          </cell>
          <cell r="AH1600">
            <v>0</v>
          </cell>
          <cell r="AI1600">
            <v>69.993378207763683</v>
          </cell>
          <cell r="AJ1600">
            <v>7.6628808797250363</v>
          </cell>
          <cell r="AK1600">
            <v>0</v>
          </cell>
          <cell r="AL1600">
            <v>7.6628808797250363</v>
          </cell>
          <cell r="AM1600">
            <v>0</v>
          </cell>
          <cell r="AN1600">
            <v>0</v>
          </cell>
          <cell r="AO1600">
            <v>0</v>
          </cell>
          <cell r="AP1600">
            <v>8.3871323874053424E-2</v>
          </cell>
          <cell r="AQ1600">
            <v>8.3871323874053424E-2</v>
          </cell>
          <cell r="AR1600">
            <v>240.47418238520848</v>
          </cell>
          <cell r="AS1600">
            <v>0</v>
          </cell>
        </row>
        <row r="1601">
          <cell r="A1601" t="str">
            <v>л/с №3000000167277</v>
          </cell>
          <cell r="B1601" t="str">
            <v>Кл. №81</v>
          </cell>
          <cell r="C1601" t="str">
            <v>Мухаммадиев Ильяс Саидович</v>
          </cell>
          <cell r="D1601">
            <v>44905</v>
          </cell>
          <cell r="E1601">
            <v>4.5999999999999996</v>
          </cell>
          <cell r="F1601">
            <v>31</v>
          </cell>
          <cell r="G1601">
            <v>28</v>
          </cell>
          <cell r="H1601">
            <v>31</v>
          </cell>
          <cell r="I1601">
            <v>30</v>
          </cell>
          <cell r="J1601">
            <v>31</v>
          </cell>
          <cell r="K1601">
            <v>151</v>
          </cell>
          <cell r="V1601">
            <v>4.1608533876003953E-2</v>
          </cell>
          <cell r="W1601">
            <v>7.6781064037364996E-3</v>
          </cell>
          <cell r="X1601">
            <v>2.1187707003128112E-2</v>
          </cell>
          <cell r="Y1601">
            <v>2.319631928574034E-3</v>
          </cell>
          <cell r="Z1601">
            <v>0</v>
          </cell>
          <cell r="AA1601">
            <v>119.29915615860101</v>
          </cell>
          <cell r="AB1601">
            <v>0</v>
          </cell>
          <cell r="AC1601">
            <v>119.29915615860101</v>
          </cell>
          <cell r="AD1601">
            <v>22.014513118665217</v>
          </cell>
          <cell r="AE1601">
            <v>0</v>
          </cell>
          <cell r="AF1601">
            <v>22.014513118665217</v>
          </cell>
          <cell r="AG1601">
            <v>60.748969765228857</v>
          </cell>
          <cell r="AH1601">
            <v>0</v>
          </cell>
          <cell r="AI1601">
            <v>60.748969765228857</v>
          </cell>
          <cell r="AJ1601">
            <v>6.6508022729688987</v>
          </cell>
          <cell r="AK1601">
            <v>0</v>
          </cell>
          <cell r="AL1601">
            <v>6.6508022729688987</v>
          </cell>
          <cell r="AM1601">
            <v>0</v>
          </cell>
          <cell r="AN1601">
            <v>0</v>
          </cell>
          <cell r="AO1601">
            <v>0</v>
          </cell>
          <cell r="AP1601">
            <v>7.2793979211442608E-2</v>
          </cell>
          <cell r="AQ1601">
            <v>7.2793979211442608E-2</v>
          </cell>
          <cell r="AR1601">
            <v>208.713441315464</v>
          </cell>
          <cell r="AS1601">
            <v>0</v>
          </cell>
        </row>
        <row r="1602">
          <cell r="A1602" t="str">
            <v>л/с №3000000136351</v>
          </cell>
          <cell r="B1602" t="str">
            <v>Кл. №82</v>
          </cell>
          <cell r="C1602" t="str">
            <v>СЗ КиноДевелопмент</v>
          </cell>
          <cell r="D1602">
            <v>44378</v>
          </cell>
          <cell r="E1602">
            <v>2.2000000000000002</v>
          </cell>
          <cell r="F1602">
            <v>20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20</v>
          </cell>
          <cell r="V1602">
            <v>1.2838537801852555E-2</v>
          </cell>
          <cell r="W1602">
            <v>0</v>
          </cell>
          <cell r="X1602">
            <v>0</v>
          </cell>
          <cell r="Y1602">
            <v>0</v>
          </cell>
          <cell r="Z1602">
            <v>0</v>
          </cell>
          <cell r="AA1602">
            <v>36.810398814715604</v>
          </cell>
          <cell r="AB1602">
            <v>0</v>
          </cell>
          <cell r="AC1602">
            <v>36.810398814715604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H1602">
            <v>0</v>
          </cell>
          <cell r="AI1602">
            <v>0</v>
          </cell>
          <cell r="AJ1602">
            <v>0</v>
          </cell>
          <cell r="AK1602">
            <v>0</v>
          </cell>
          <cell r="AL1602">
            <v>0</v>
          </cell>
          <cell r="AM1602">
            <v>0</v>
          </cell>
          <cell r="AN1602">
            <v>0</v>
          </cell>
          <cell r="AO1602">
            <v>0</v>
          </cell>
          <cell r="AP1602">
            <v>1.2838537801852555E-2</v>
          </cell>
          <cell r="AQ1602">
            <v>1.2838537801852555E-2</v>
          </cell>
          <cell r="AR1602">
            <v>36.810398814715604</v>
          </cell>
          <cell r="AS1602">
            <v>0</v>
          </cell>
        </row>
        <row r="1603">
          <cell r="A1603" t="str">
            <v>л/с №3000000157976</v>
          </cell>
          <cell r="B1603" t="str">
            <v>Кл. №83</v>
          </cell>
          <cell r="C1603" t="str">
            <v>Рашидов Араз Намик оглы</v>
          </cell>
          <cell r="D1603">
            <v>44776</v>
          </cell>
          <cell r="E1603">
            <v>5.9</v>
          </cell>
          <cell r="F1603">
            <v>31</v>
          </cell>
          <cell r="G1603">
            <v>28</v>
          </cell>
          <cell r="H1603">
            <v>31</v>
          </cell>
          <cell r="I1603">
            <v>30</v>
          </cell>
          <cell r="J1603">
            <v>31</v>
          </cell>
          <cell r="K1603">
            <v>151</v>
          </cell>
          <cell r="V1603">
            <v>5.3367467362700725E-2</v>
          </cell>
          <cell r="W1603">
            <v>9.848006039575077E-3</v>
          </cell>
          <cell r="X1603">
            <v>2.7175537243142582E-2</v>
          </cell>
          <cell r="Y1603">
            <v>2.975180082301479E-3</v>
          </cell>
          <cell r="Z1603">
            <v>0</v>
          </cell>
          <cell r="AA1603">
            <v>153.01413507298827</v>
          </cell>
          <cell r="AB1603">
            <v>0</v>
          </cell>
          <cell r="AC1603">
            <v>153.01413507298827</v>
          </cell>
          <cell r="AD1603">
            <v>28.236005956548869</v>
          </cell>
          <cell r="AE1603">
            <v>0</v>
          </cell>
          <cell r="AF1603">
            <v>28.236005956548869</v>
          </cell>
          <cell r="AG1603">
            <v>77.917156872793541</v>
          </cell>
          <cell r="AH1603">
            <v>0</v>
          </cell>
          <cell r="AI1603">
            <v>77.917156872793541</v>
          </cell>
          <cell r="AJ1603">
            <v>8.5303768283731536</v>
          </cell>
          <cell r="AK1603">
            <v>0</v>
          </cell>
          <cell r="AL1603">
            <v>8.5303768283731536</v>
          </cell>
          <cell r="AM1603">
            <v>0</v>
          </cell>
          <cell r="AN1603">
            <v>0</v>
          </cell>
          <cell r="AO1603">
            <v>0</v>
          </cell>
          <cell r="AP1603">
            <v>9.3366190727719858E-2</v>
          </cell>
          <cell r="AQ1603">
            <v>9.3366190727719858E-2</v>
          </cell>
          <cell r="AR1603">
            <v>267.6976747307038</v>
          </cell>
          <cell r="AS1603">
            <v>0</v>
          </cell>
        </row>
        <row r="1604">
          <cell r="A1604" t="str">
            <v>л/с №3000000142663</v>
          </cell>
          <cell r="B1604" t="str">
            <v>Кл. №84</v>
          </cell>
          <cell r="C1604" t="str">
            <v>Максимовская Иулитта Николаевна</v>
          </cell>
          <cell r="D1604">
            <v>44490</v>
          </cell>
          <cell r="E1604">
            <v>3.7</v>
          </cell>
          <cell r="F1604">
            <v>31</v>
          </cell>
          <cell r="G1604">
            <v>28</v>
          </cell>
          <cell r="H1604">
            <v>31</v>
          </cell>
          <cell r="I1604">
            <v>30</v>
          </cell>
          <cell r="J1604">
            <v>31</v>
          </cell>
          <cell r="K1604">
            <v>151</v>
          </cell>
          <cell r="V1604">
            <v>3.3467733769829269E-2</v>
          </cell>
          <cell r="W1604">
            <v>6.1758681943097941E-3</v>
          </cell>
          <cell r="X1604">
            <v>1.7042286067733482E-2</v>
          </cell>
          <cell r="Y1604">
            <v>1.8657908990704192E-3</v>
          </cell>
          <cell r="Z1604">
            <v>0</v>
          </cell>
          <cell r="AA1604">
            <v>95.958016910179083</v>
          </cell>
          <cell r="AB1604">
            <v>0</v>
          </cell>
          <cell r="AC1604">
            <v>95.958016910179083</v>
          </cell>
          <cell r="AD1604">
            <v>17.707325769361155</v>
          </cell>
          <cell r="AE1604">
            <v>0</v>
          </cell>
          <cell r="AF1604">
            <v>17.707325769361155</v>
          </cell>
          <cell r="AG1604">
            <v>48.863301767684085</v>
          </cell>
          <cell r="AH1604">
            <v>0</v>
          </cell>
          <cell r="AI1604">
            <v>48.863301767684085</v>
          </cell>
          <cell r="AJ1604">
            <v>5.3495583499967241</v>
          </cell>
          <cell r="AK1604">
            <v>0</v>
          </cell>
          <cell r="AL1604">
            <v>5.3495583499967241</v>
          </cell>
          <cell r="AM1604">
            <v>0</v>
          </cell>
          <cell r="AN1604">
            <v>0</v>
          </cell>
          <cell r="AO1604">
            <v>0</v>
          </cell>
          <cell r="AP1604">
            <v>5.8551678930942964E-2</v>
          </cell>
          <cell r="AQ1604">
            <v>5.8551678930942964E-2</v>
          </cell>
          <cell r="AR1604">
            <v>167.87820279722104</v>
          </cell>
          <cell r="AS1604">
            <v>0</v>
          </cell>
        </row>
        <row r="1605">
          <cell r="A1605" t="str">
            <v>л/с №3000000148385</v>
          </cell>
          <cell r="B1605" t="str">
            <v>Кл. №85</v>
          </cell>
          <cell r="C1605" t="str">
            <v>Рашидов Араз Намик оглы</v>
          </cell>
          <cell r="D1605">
            <v>44575</v>
          </cell>
          <cell r="E1605">
            <v>5.3</v>
          </cell>
          <cell r="F1605">
            <v>31</v>
          </cell>
          <cell r="G1605">
            <v>28</v>
          </cell>
          <cell r="H1605">
            <v>31</v>
          </cell>
          <cell r="I1605">
            <v>30</v>
          </cell>
          <cell r="J1605">
            <v>31</v>
          </cell>
          <cell r="K1605">
            <v>151</v>
          </cell>
          <cell r="V1605">
            <v>4.7940267291917596E-2</v>
          </cell>
          <cell r="W1605">
            <v>8.8465138999572722E-3</v>
          </cell>
          <cell r="X1605">
            <v>2.4411923286212826E-2</v>
          </cell>
          <cell r="Y1605">
            <v>2.6726193959657352E-3</v>
          </cell>
          <cell r="Z1605">
            <v>0</v>
          </cell>
          <cell r="AA1605">
            <v>137.45337557404028</v>
          </cell>
          <cell r="AB1605">
            <v>0</v>
          </cell>
          <cell r="AC1605">
            <v>137.45337557404028</v>
          </cell>
          <cell r="AD1605">
            <v>25.36454772367949</v>
          </cell>
          <cell r="AE1605">
            <v>0</v>
          </cell>
          <cell r="AF1605">
            <v>25.36454772367949</v>
          </cell>
          <cell r="AG1605">
            <v>69.993378207763683</v>
          </cell>
          <cell r="AH1605">
            <v>0</v>
          </cell>
          <cell r="AI1605">
            <v>69.993378207763683</v>
          </cell>
          <cell r="AJ1605">
            <v>7.6628808797250363</v>
          </cell>
          <cell r="AK1605">
            <v>0</v>
          </cell>
          <cell r="AL1605">
            <v>7.6628808797250363</v>
          </cell>
          <cell r="AM1605">
            <v>0</v>
          </cell>
          <cell r="AN1605">
            <v>0</v>
          </cell>
          <cell r="AO1605">
            <v>0</v>
          </cell>
          <cell r="AP1605">
            <v>8.3871323874053424E-2</v>
          </cell>
          <cell r="AQ1605">
            <v>8.3871323874053424E-2</v>
          </cell>
          <cell r="AR1605">
            <v>240.47418238520848</v>
          </cell>
          <cell r="AS1605">
            <v>0</v>
          </cell>
        </row>
        <row r="1606">
          <cell r="A1606" t="str">
            <v>л/с №3000000142544</v>
          </cell>
          <cell r="B1606" t="str">
            <v>Кл. №86</v>
          </cell>
          <cell r="C1606" t="str">
            <v>Костин Илья Игоревич</v>
          </cell>
          <cell r="D1606">
            <v>44485</v>
          </cell>
          <cell r="E1606">
            <v>5.0999999999999996</v>
          </cell>
          <cell r="F1606">
            <v>31</v>
          </cell>
          <cell r="G1606">
            <v>28</v>
          </cell>
          <cell r="H1606">
            <v>31</v>
          </cell>
          <cell r="I1606">
            <v>30</v>
          </cell>
          <cell r="J1606">
            <v>31</v>
          </cell>
          <cell r="K1606">
            <v>151</v>
          </cell>
          <cell r="V1606">
            <v>4.6131200601656555E-2</v>
          </cell>
          <cell r="W1606">
            <v>8.5126831867513367E-3</v>
          </cell>
          <cell r="X1606">
            <v>2.3490718633902907E-2</v>
          </cell>
          <cell r="Y1606">
            <v>2.5717658338538204E-3</v>
          </cell>
          <cell r="Z1606">
            <v>0</v>
          </cell>
          <cell r="AA1606">
            <v>132.26645574105763</v>
          </cell>
          <cell r="AB1606">
            <v>0</v>
          </cell>
          <cell r="AC1606">
            <v>132.26645574105763</v>
          </cell>
          <cell r="AD1606">
            <v>24.407394979389696</v>
          </cell>
          <cell r="AE1606">
            <v>0</v>
          </cell>
          <cell r="AF1606">
            <v>24.407394979389696</v>
          </cell>
          <cell r="AG1606">
            <v>67.352118652753731</v>
          </cell>
          <cell r="AH1606">
            <v>0</v>
          </cell>
          <cell r="AI1606">
            <v>67.352118652753731</v>
          </cell>
          <cell r="AJ1606">
            <v>7.3737155635089966</v>
          </cell>
          <cell r="AK1606">
            <v>0</v>
          </cell>
          <cell r="AL1606">
            <v>7.3737155635089966</v>
          </cell>
          <cell r="AM1606">
            <v>0</v>
          </cell>
          <cell r="AN1606">
            <v>0</v>
          </cell>
          <cell r="AO1606">
            <v>0</v>
          </cell>
          <cell r="AP1606">
            <v>8.0706368256164618E-2</v>
          </cell>
          <cell r="AQ1606">
            <v>8.0706368256164618E-2</v>
          </cell>
          <cell r="AR1606">
            <v>231.39968493671006</v>
          </cell>
          <cell r="AS1606">
            <v>0</v>
          </cell>
        </row>
        <row r="1607">
          <cell r="A1607" t="str">
            <v>л/с №3000000140405</v>
          </cell>
          <cell r="B1607" t="str">
            <v>Кл. №87</v>
          </cell>
          <cell r="C1607" t="str">
            <v>Евстратов Андрей Валерьевич</v>
          </cell>
          <cell r="D1607">
            <v>44454</v>
          </cell>
          <cell r="E1607">
            <v>3.6</v>
          </cell>
          <cell r="F1607">
            <v>31</v>
          </cell>
          <cell r="G1607">
            <v>28</v>
          </cell>
          <cell r="H1607">
            <v>31</v>
          </cell>
          <cell r="I1607">
            <v>30</v>
          </cell>
          <cell r="J1607">
            <v>31</v>
          </cell>
          <cell r="K1607">
            <v>151</v>
          </cell>
          <cell r="V1607">
            <v>3.2563200424698749E-2</v>
          </cell>
          <cell r="W1607">
            <v>6.0089528377068263E-3</v>
          </cell>
          <cell r="X1607">
            <v>1.6581683741578524E-2</v>
          </cell>
          <cell r="Y1607">
            <v>1.8153641180144616E-3</v>
          </cell>
          <cell r="Z1607">
            <v>0</v>
          </cell>
          <cell r="AA1607">
            <v>93.364556993687756</v>
          </cell>
          <cell r="AB1607">
            <v>0</v>
          </cell>
          <cell r="AC1607">
            <v>93.364556993687756</v>
          </cell>
          <cell r="AD1607">
            <v>17.228749397216259</v>
          </cell>
          <cell r="AE1607">
            <v>0</v>
          </cell>
          <cell r="AF1607">
            <v>17.228749397216259</v>
          </cell>
          <cell r="AG1607">
            <v>47.542671990179109</v>
          </cell>
          <cell r="AH1607">
            <v>0</v>
          </cell>
          <cell r="AI1607">
            <v>47.542671990179109</v>
          </cell>
          <cell r="AJ1607">
            <v>5.2049756918887038</v>
          </cell>
          <cell r="AK1607">
            <v>0</v>
          </cell>
          <cell r="AL1607">
            <v>5.2049756918887038</v>
          </cell>
          <cell r="AM1607">
            <v>0</v>
          </cell>
          <cell r="AN1607">
            <v>0</v>
          </cell>
          <cell r="AO1607">
            <v>0</v>
          </cell>
          <cell r="AP1607">
            <v>5.6969201121998561E-2</v>
          </cell>
          <cell r="AQ1607">
            <v>5.6969201121998561E-2</v>
          </cell>
          <cell r="AR1607">
            <v>163.34095407297181</v>
          </cell>
          <cell r="AS1607">
            <v>0</v>
          </cell>
        </row>
        <row r="1608">
          <cell r="A1608" t="str">
            <v>л/с №3000000141142</v>
          </cell>
          <cell r="B1608" t="str">
            <v>Кл. №88</v>
          </cell>
          <cell r="C1608" t="str">
            <v>Кочетова Ксения Валентиновна</v>
          </cell>
          <cell r="D1608">
            <v>44468</v>
          </cell>
          <cell r="E1608">
            <v>3.8</v>
          </cell>
          <cell r="F1608">
            <v>31</v>
          </cell>
          <cell r="G1608">
            <v>28</v>
          </cell>
          <cell r="H1608">
            <v>31</v>
          </cell>
          <cell r="I1608">
            <v>30</v>
          </cell>
          <cell r="J1608">
            <v>31</v>
          </cell>
          <cell r="K1608">
            <v>151</v>
          </cell>
          <cell r="V1608">
            <v>3.437226711495979E-2</v>
          </cell>
          <cell r="W1608">
            <v>6.342783550912761E-3</v>
          </cell>
          <cell r="X1608">
            <v>1.750288839388844E-2</v>
          </cell>
          <cell r="Y1608">
            <v>1.9162176801263758E-3</v>
          </cell>
          <cell r="Z1608">
            <v>0</v>
          </cell>
          <cell r="AA1608">
            <v>98.55147682667041</v>
          </cell>
          <cell r="AB1608">
            <v>0</v>
          </cell>
          <cell r="AC1608">
            <v>98.55147682667041</v>
          </cell>
          <cell r="AD1608">
            <v>18.185902141506048</v>
          </cell>
          <cell r="AE1608">
            <v>0</v>
          </cell>
          <cell r="AF1608">
            <v>18.185902141506048</v>
          </cell>
          <cell r="AG1608">
            <v>50.183931545189054</v>
          </cell>
          <cell r="AH1608">
            <v>0</v>
          </cell>
          <cell r="AI1608">
            <v>50.183931545189054</v>
          </cell>
          <cell r="AJ1608">
            <v>5.4941410081047417</v>
          </cell>
          <cell r="AK1608">
            <v>0</v>
          </cell>
          <cell r="AL1608">
            <v>5.4941410081047417</v>
          </cell>
          <cell r="AM1608">
            <v>0</v>
          </cell>
          <cell r="AN1608">
            <v>0</v>
          </cell>
          <cell r="AO1608">
            <v>0</v>
          </cell>
          <cell r="AP1608">
            <v>6.0134156739887375E-2</v>
          </cell>
          <cell r="AQ1608">
            <v>6.0134156739887375E-2</v>
          </cell>
          <cell r="AR1608">
            <v>172.41545152147026</v>
          </cell>
          <cell r="AS1608">
            <v>0</v>
          </cell>
        </row>
        <row r="1609">
          <cell r="A1609" t="str">
            <v>л/с №3000000142125</v>
          </cell>
          <cell r="B1609" t="str">
            <v>Кл. №89</v>
          </cell>
          <cell r="C1609" t="str">
            <v>Ковалев Александр Геннадьевич</v>
          </cell>
          <cell r="D1609">
            <v>44474</v>
          </cell>
          <cell r="E1609">
            <v>3</v>
          </cell>
          <cell r="F1609">
            <v>31</v>
          </cell>
          <cell r="G1609">
            <v>28</v>
          </cell>
          <cell r="H1609">
            <v>31</v>
          </cell>
          <cell r="I1609">
            <v>30</v>
          </cell>
          <cell r="J1609">
            <v>31</v>
          </cell>
          <cell r="K1609">
            <v>151</v>
          </cell>
          <cell r="V1609">
            <v>2.7136000353915623E-2</v>
          </cell>
          <cell r="W1609">
            <v>5.0074606980890215E-3</v>
          </cell>
          <cell r="X1609">
            <v>1.381806978464877E-2</v>
          </cell>
          <cell r="Y1609">
            <v>1.512803431678718E-3</v>
          </cell>
          <cell r="Z1609">
            <v>0</v>
          </cell>
          <cell r="AA1609">
            <v>77.803797494739797</v>
          </cell>
          <cell r="AB1609">
            <v>0</v>
          </cell>
          <cell r="AC1609">
            <v>77.803797494739797</v>
          </cell>
          <cell r="AD1609">
            <v>14.357291164346879</v>
          </cell>
          <cell r="AE1609">
            <v>0</v>
          </cell>
          <cell r="AF1609">
            <v>14.357291164346879</v>
          </cell>
          <cell r="AG1609">
            <v>39.618893325149259</v>
          </cell>
          <cell r="AH1609">
            <v>0</v>
          </cell>
          <cell r="AI1609">
            <v>39.618893325149259</v>
          </cell>
          <cell r="AJ1609">
            <v>4.3374797432405865</v>
          </cell>
          <cell r="AK1609">
            <v>0</v>
          </cell>
          <cell r="AL1609">
            <v>4.3374797432405865</v>
          </cell>
          <cell r="AM1609">
            <v>0</v>
          </cell>
          <cell r="AN1609">
            <v>0</v>
          </cell>
          <cell r="AO1609">
            <v>0</v>
          </cell>
          <cell r="AP1609">
            <v>4.7474334268332134E-2</v>
          </cell>
          <cell r="AQ1609">
            <v>4.7474334268332134E-2</v>
          </cell>
          <cell r="AR1609">
            <v>136.11746172747652</v>
          </cell>
          <cell r="AS1609">
            <v>0</v>
          </cell>
        </row>
        <row r="1610">
          <cell r="A1610" t="str">
            <v>л/с №3000000142355</v>
          </cell>
          <cell r="B1610" t="str">
            <v>Кл. №9</v>
          </cell>
          <cell r="C1610" t="str">
            <v>Волков Максим Вячеславович</v>
          </cell>
          <cell r="D1610">
            <v>44480</v>
          </cell>
          <cell r="E1610">
            <v>6.8</v>
          </cell>
          <cell r="F1610">
            <v>31</v>
          </cell>
          <cell r="G1610">
            <v>28</v>
          </cell>
          <cell r="H1610">
            <v>31</v>
          </cell>
          <cell r="I1610">
            <v>30</v>
          </cell>
          <cell r="J1610">
            <v>31</v>
          </cell>
          <cell r="K1610">
            <v>151</v>
          </cell>
          <cell r="V1610">
            <v>6.1508267468875409E-2</v>
          </cell>
          <cell r="W1610">
            <v>1.1350244249001782E-2</v>
          </cell>
          <cell r="X1610">
            <v>3.1320958178537209E-2</v>
          </cell>
          <cell r="Y1610">
            <v>3.4290211118050942E-3</v>
          </cell>
          <cell r="Z1610">
            <v>0</v>
          </cell>
          <cell r="AA1610">
            <v>176.35527432141018</v>
          </cell>
          <cell r="AB1610">
            <v>0</v>
          </cell>
          <cell r="AC1610">
            <v>176.35527432141018</v>
          </cell>
          <cell r="AD1610">
            <v>32.543193305852924</v>
          </cell>
          <cell r="AE1610">
            <v>0</v>
          </cell>
          <cell r="AF1610">
            <v>32.543193305852924</v>
          </cell>
          <cell r="AG1610">
            <v>89.802824870338313</v>
          </cell>
          <cell r="AH1610">
            <v>0</v>
          </cell>
          <cell r="AI1610">
            <v>89.802824870338313</v>
          </cell>
          <cell r="AJ1610">
            <v>9.83162075134533</v>
          </cell>
          <cell r="AK1610">
            <v>0</v>
          </cell>
          <cell r="AL1610">
            <v>9.83162075134533</v>
          </cell>
          <cell r="AM1610">
            <v>0</v>
          </cell>
          <cell r="AN1610">
            <v>0</v>
          </cell>
          <cell r="AO1610">
            <v>0</v>
          </cell>
          <cell r="AP1610">
            <v>0.1076084910082195</v>
          </cell>
          <cell r="AQ1610">
            <v>0.1076084910082195</v>
          </cell>
          <cell r="AR1610">
            <v>308.53291324894673</v>
          </cell>
          <cell r="AS1610">
            <v>0</v>
          </cell>
        </row>
        <row r="1611">
          <cell r="A1611" t="str">
            <v>л/с №3000000140965</v>
          </cell>
          <cell r="B1611" t="str">
            <v>Кл. №90</v>
          </cell>
          <cell r="C1611" t="str">
            <v>Андросов Михаил Николаевич</v>
          </cell>
          <cell r="D1611">
            <v>44464</v>
          </cell>
          <cell r="E1611">
            <v>4.4000000000000004</v>
          </cell>
          <cell r="F1611">
            <v>31</v>
          </cell>
          <cell r="G1611">
            <v>28</v>
          </cell>
          <cell r="H1611">
            <v>31</v>
          </cell>
          <cell r="I1611">
            <v>30</v>
          </cell>
          <cell r="J1611">
            <v>31</v>
          </cell>
          <cell r="K1611">
            <v>151</v>
          </cell>
          <cell r="V1611">
            <v>3.9799467185742919E-2</v>
          </cell>
          <cell r="W1611">
            <v>7.3442756905305658E-3</v>
          </cell>
          <cell r="X1611">
            <v>2.0266502350818196E-2</v>
          </cell>
          <cell r="Y1611">
            <v>2.21877836646212E-3</v>
          </cell>
          <cell r="Z1611">
            <v>0</v>
          </cell>
          <cell r="AA1611">
            <v>114.11223632561838</v>
          </cell>
          <cell r="AB1611">
            <v>0</v>
          </cell>
          <cell r="AC1611">
            <v>114.11223632561838</v>
          </cell>
          <cell r="AD1611">
            <v>21.057360374375428</v>
          </cell>
          <cell r="AE1611">
            <v>0</v>
          </cell>
          <cell r="AF1611">
            <v>21.057360374375428</v>
          </cell>
          <cell r="AG1611">
            <v>58.107710210218912</v>
          </cell>
          <cell r="AH1611">
            <v>0</v>
          </cell>
          <cell r="AI1611">
            <v>58.107710210218912</v>
          </cell>
          <cell r="AJ1611">
            <v>6.3616369567528608</v>
          </cell>
          <cell r="AK1611">
            <v>0</v>
          </cell>
          <cell r="AL1611">
            <v>6.3616369567528608</v>
          </cell>
          <cell r="AM1611">
            <v>0</v>
          </cell>
          <cell r="AN1611">
            <v>0</v>
          </cell>
          <cell r="AO1611">
            <v>0</v>
          </cell>
          <cell r="AP1611">
            <v>6.9629023593553802E-2</v>
          </cell>
          <cell r="AQ1611">
            <v>6.9629023593553802E-2</v>
          </cell>
          <cell r="AR1611">
            <v>199.63894386696558</v>
          </cell>
          <cell r="AS1611">
            <v>0</v>
          </cell>
        </row>
        <row r="1612">
          <cell r="A1612" t="str">
            <v>л/с №3000000142799</v>
          </cell>
          <cell r="B1612" t="str">
            <v>Кл. №91</v>
          </cell>
          <cell r="C1612" t="str">
            <v>Горбачев Алексей Владимирович</v>
          </cell>
          <cell r="D1612">
            <v>44492</v>
          </cell>
          <cell r="E1612">
            <v>4.3</v>
          </cell>
          <cell r="F1612">
            <v>31</v>
          </cell>
          <cell r="G1612">
            <v>28</v>
          </cell>
          <cell r="H1612">
            <v>31</v>
          </cell>
          <cell r="I1612">
            <v>30</v>
          </cell>
          <cell r="J1612">
            <v>31</v>
          </cell>
          <cell r="K1612">
            <v>151</v>
          </cell>
          <cell r="V1612">
            <v>3.8894933840612392E-2</v>
          </cell>
          <cell r="W1612">
            <v>7.1773603339275963E-3</v>
          </cell>
          <cell r="X1612">
            <v>1.9805900024663238E-2</v>
          </cell>
          <cell r="Y1612">
            <v>2.1683515854061626E-3</v>
          </cell>
          <cell r="Z1612">
            <v>0</v>
          </cell>
          <cell r="AA1612">
            <v>111.51877640912703</v>
          </cell>
          <cell r="AB1612">
            <v>0</v>
          </cell>
          <cell r="AC1612">
            <v>111.51877640912703</v>
          </cell>
          <cell r="AD1612">
            <v>20.578784002230524</v>
          </cell>
          <cell r="AE1612">
            <v>0</v>
          </cell>
          <cell r="AF1612">
            <v>20.578784002230524</v>
          </cell>
          <cell r="AG1612">
            <v>56.787080432713942</v>
          </cell>
          <cell r="AH1612">
            <v>0</v>
          </cell>
          <cell r="AI1612">
            <v>56.787080432713942</v>
          </cell>
          <cell r="AJ1612">
            <v>6.2170542986448405</v>
          </cell>
          <cell r="AK1612">
            <v>0</v>
          </cell>
          <cell r="AL1612">
            <v>6.2170542986448405</v>
          </cell>
          <cell r="AM1612">
            <v>0</v>
          </cell>
          <cell r="AN1612">
            <v>0</v>
          </cell>
          <cell r="AO1612">
            <v>0</v>
          </cell>
          <cell r="AP1612">
            <v>6.8046545784609391E-2</v>
          </cell>
          <cell r="AQ1612">
            <v>6.8046545784609391E-2</v>
          </cell>
          <cell r="AR1612">
            <v>195.10169514271635</v>
          </cell>
          <cell r="AS1612">
            <v>0</v>
          </cell>
        </row>
        <row r="1613">
          <cell r="A1613" t="str">
            <v>л/с №3000000142199</v>
          </cell>
          <cell r="B1613" t="str">
            <v>Кл. №92</v>
          </cell>
          <cell r="C1613" t="str">
            <v>Блазнин Ильдар Алексеевич</v>
          </cell>
          <cell r="D1613">
            <v>44476</v>
          </cell>
          <cell r="E1613">
            <v>4.5</v>
          </cell>
          <cell r="F1613">
            <v>31</v>
          </cell>
          <cell r="G1613">
            <v>28</v>
          </cell>
          <cell r="H1613">
            <v>31</v>
          </cell>
          <cell r="I1613">
            <v>30</v>
          </cell>
          <cell r="J1613">
            <v>31</v>
          </cell>
          <cell r="K1613">
            <v>151</v>
          </cell>
          <cell r="V1613">
            <v>4.0704000530873433E-2</v>
          </cell>
          <cell r="W1613">
            <v>7.5111910471335327E-3</v>
          </cell>
          <cell r="X1613">
            <v>2.0727104676973154E-2</v>
          </cell>
          <cell r="Y1613">
            <v>2.269205147518077E-3</v>
          </cell>
          <cell r="Z1613">
            <v>0</v>
          </cell>
          <cell r="AA1613">
            <v>116.70569624210968</v>
          </cell>
          <cell r="AB1613">
            <v>0</v>
          </cell>
          <cell r="AC1613">
            <v>116.70569624210968</v>
          </cell>
          <cell r="AD1613">
            <v>21.535936746520321</v>
          </cell>
          <cell r="AE1613">
            <v>0</v>
          </cell>
          <cell r="AF1613">
            <v>21.535936746520321</v>
          </cell>
          <cell r="AG1613">
            <v>59.428339987723888</v>
          </cell>
          <cell r="AH1613">
            <v>0</v>
          </cell>
          <cell r="AI1613">
            <v>59.428339987723888</v>
          </cell>
          <cell r="AJ1613">
            <v>6.5062196148608793</v>
          </cell>
          <cell r="AK1613">
            <v>0</v>
          </cell>
          <cell r="AL1613">
            <v>6.5062196148608793</v>
          </cell>
          <cell r="AM1613">
            <v>0</v>
          </cell>
          <cell r="AN1613">
            <v>0</v>
          </cell>
          <cell r="AO1613">
            <v>0</v>
          </cell>
          <cell r="AP1613">
            <v>7.1211501402498198E-2</v>
          </cell>
          <cell r="AQ1613">
            <v>7.1211501402498198E-2</v>
          </cell>
          <cell r="AR1613">
            <v>204.17619259121477</v>
          </cell>
          <cell r="AS1613">
            <v>0</v>
          </cell>
        </row>
        <row r="1614">
          <cell r="A1614" t="str">
            <v>л/с №3000000140257</v>
          </cell>
          <cell r="B1614" t="str">
            <v>Кл. №93</v>
          </cell>
          <cell r="C1614" t="str">
            <v>Чигирева Анна Петровна</v>
          </cell>
          <cell r="D1614">
            <v>44451</v>
          </cell>
          <cell r="E1614">
            <v>4.2</v>
          </cell>
          <cell r="F1614">
            <v>31</v>
          </cell>
          <cell r="G1614">
            <v>28</v>
          </cell>
          <cell r="H1614">
            <v>31</v>
          </cell>
          <cell r="I1614">
            <v>30</v>
          </cell>
          <cell r="J1614">
            <v>31</v>
          </cell>
          <cell r="K1614">
            <v>151</v>
          </cell>
          <cell r="V1614">
            <v>3.7990400495481871E-2</v>
          </cell>
          <cell r="W1614">
            <v>7.0104449773246303E-3</v>
          </cell>
          <cell r="X1614">
            <v>1.934529769850828E-2</v>
          </cell>
          <cell r="Y1614">
            <v>2.1179248043502051E-3</v>
          </cell>
          <cell r="Z1614">
            <v>0</v>
          </cell>
          <cell r="AA1614">
            <v>108.9253164926357</v>
          </cell>
          <cell r="AB1614">
            <v>0</v>
          </cell>
          <cell r="AC1614">
            <v>108.9253164926357</v>
          </cell>
          <cell r="AD1614">
            <v>20.100207630085631</v>
          </cell>
          <cell r="AE1614">
            <v>0</v>
          </cell>
          <cell r="AF1614">
            <v>20.100207630085631</v>
          </cell>
          <cell r="AG1614">
            <v>55.466450655208966</v>
          </cell>
          <cell r="AH1614">
            <v>0</v>
          </cell>
          <cell r="AI1614">
            <v>55.466450655208966</v>
          </cell>
          <cell r="AJ1614">
            <v>6.0724716405368211</v>
          </cell>
          <cell r="AK1614">
            <v>0</v>
          </cell>
          <cell r="AL1614">
            <v>6.0724716405368211</v>
          </cell>
          <cell r="AM1614">
            <v>0</v>
          </cell>
          <cell r="AN1614">
            <v>0</v>
          </cell>
          <cell r="AO1614">
            <v>0</v>
          </cell>
          <cell r="AP1614">
            <v>6.6464067975664981E-2</v>
          </cell>
          <cell r="AQ1614">
            <v>6.6464067975664981E-2</v>
          </cell>
          <cell r="AR1614">
            <v>190.5644464184671</v>
          </cell>
          <cell r="AS1614">
            <v>0</v>
          </cell>
        </row>
        <row r="1615">
          <cell r="A1615" t="str">
            <v>л/с №3000000142621</v>
          </cell>
          <cell r="B1615" t="str">
            <v>Кл. №94</v>
          </cell>
          <cell r="C1615" t="str">
            <v>Пириев Вугар Тельман оглы</v>
          </cell>
          <cell r="D1615">
            <v>44488</v>
          </cell>
          <cell r="E1615">
            <v>4.7</v>
          </cell>
          <cell r="F1615">
            <v>31</v>
          </cell>
          <cell r="G1615">
            <v>28</v>
          </cell>
          <cell r="H1615">
            <v>31</v>
          </cell>
          <cell r="I1615">
            <v>30</v>
          </cell>
          <cell r="J1615">
            <v>31</v>
          </cell>
          <cell r="K1615">
            <v>151</v>
          </cell>
          <cell r="V1615">
            <v>4.251306722113448E-2</v>
          </cell>
          <cell r="W1615">
            <v>7.8450217603394674E-3</v>
          </cell>
          <cell r="X1615">
            <v>2.1648309329283074E-2</v>
          </cell>
          <cell r="Y1615">
            <v>2.3700587096299915E-3</v>
          </cell>
          <cell r="Z1615">
            <v>0</v>
          </cell>
          <cell r="AA1615">
            <v>121.89261607509235</v>
          </cell>
          <cell r="AB1615">
            <v>0</v>
          </cell>
          <cell r="AC1615">
            <v>121.89261607509235</v>
          </cell>
          <cell r="AD1615">
            <v>22.493089490810114</v>
          </cell>
          <cell r="AE1615">
            <v>0</v>
          </cell>
          <cell r="AF1615">
            <v>22.493089490810114</v>
          </cell>
          <cell r="AG1615">
            <v>62.06959954273384</v>
          </cell>
          <cell r="AH1615">
            <v>0</v>
          </cell>
          <cell r="AI1615">
            <v>62.06959954273384</v>
          </cell>
          <cell r="AJ1615">
            <v>6.7953849310769181</v>
          </cell>
          <cell r="AK1615">
            <v>0</v>
          </cell>
          <cell r="AL1615">
            <v>6.7953849310769181</v>
          </cell>
          <cell r="AM1615">
            <v>0</v>
          </cell>
          <cell r="AN1615">
            <v>0</v>
          </cell>
          <cell r="AO1615">
            <v>0</v>
          </cell>
          <cell r="AP1615">
            <v>7.4376457020387005E-2</v>
          </cell>
          <cell r="AQ1615">
            <v>7.4376457020387005E-2</v>
          </cell>
          <cell r="AR1615">
            <v>213.25069003971319</v>
          </cell>
          <cell r="AS1615">
            <v>0</v>
          </cell>
        </row>
        <row r="1616">
          <cell r="A1616" t="str">
            <v>л/с №3000000140645</v>
          </cell>
          <cell r="B1616" t="str">
            <v>Кл. №95</v>
          </cell>
          <cell r="C1616" t="str">
            <v>Золотарев Сергей Алексеевич</v>
          </cell>
          <cell r="D1616">
            <v>44460</v>
          </cell>
          <cell r="E1616">
            <v>4.5</v>
          </cell>
          <cell r="F1616">
            <v>31</v>
          </cell>
          <cell r="G1616">
            <v>28</v>
          </cell>
          <cell r="H1616">
            <v>31</v>
          </cell>
          <cell r="I1616">
            <v>30</v>
          </cell>
          <cell r="J1616">
            <v>31</v>
          </cell>
          <cell r="K1616">
            <v>151</v>
          </cell>
          <cell r="V1616">
            <v>4.0704000530873433E-2</v>
          </cell>
          <cell r="W1616">
            <v>7.5111910471335327E-3</v>
          </cell>
          <cell r="X1616">
            <v>2.0727104676973154E-2</v>
          </cell>
          <cell r="Y1616">
            <v>2.269205147518077E-3</v>
          </cell>
          <cell r="Z1616">
            <v>0</v>
          </cell>
          <cell r="AA1616">
            <v>116.70569624210968</v>
          </cell>
          <cell r="AB1616">
            <v>0</v>
          </cell>
          <cell r="AC1616">
            <v>116.70569624210968</v>
          </cell>
          <cell r="AD1616">
            <v>21.535936746520321</v>
          </cell>
          <cell r="AE1616">
            <v>0</v>
          </cell>
          <cell r="AF1616">
            <v>21.535936746520321</v>
          </cell>
          <cell r="AG1616">
            <v>59.428339987723888</v>
          </cell>
          <cell r="AH1616">
            <v>0</v>
          </cell>
          <cell r="AI1616">
            <v>59.428339987723888</v>
          </cell>
          <cell r="AJ1616">
            <v>6.5062196148608793</v>
          </cell>
          <cell r="AK1616">
            <v>0</v>
          </cell>
          <cell r="AL1616">
            <v>6.5062196148608793</v>
          </cell>
          <cell r="AM1616">
            <v>0</v>
          </cell>
          <cell r="AN1616">
            <v>0</v>
          </cell>
          <cell r="AO1616">
            <v>0</v>
          </cell>
          <cell r="AP1616">
            <v>7.1211501402498198E-2</v>
          </cell>
          <cell r="AQ1616">
            <v>7.1211501402498198E-2</v>
          </cell>
          <cell r="AR1616">
            <v>204.17619259121477</v>
          </cell>
          <cell r="AS1616">
            <v>0</v>
          </cell>
        </row>
        <row r="1617">
          <cell r="A1617" t="str">
            <v>л/с №3000000152792</v>
          </cell>
          <cell r="B1617" t="str">
            <v>Кл. №96</v>
          </cell>
          <cell r="C1617" t="str">
            <v>Товмасян Нарине Ульяновна</v>
          </cell>
          <cell r="D1617">
            <v>44678</v>
          </cell>
          <cell r="E1617">
            <v>3.9</v>
          </cell>
          <cell r="F1617">
            <v>31</v>
          </cell>
          <cell r="G1617">
            <v>28</v>
          </cell>
          <cell r="H1617">
            <v>31</v>
          </cell>
          <cell r="I1617">
            <v>30</v>
          </cell>
          <cell r="J1617">
            <v>31</v>
          </cell>
          <cell r="K1617">
            <v>151</v>
          </cell>
          <cell r="V1617">
            <v>3.527680046009031E-2</v>
          </cell>
          <cell r="W1617">
            <v>6.5096989075157279E-3</v>
          </cell>
          <cell r="X1617">
            <v>1.7963490720043402E-2</v>
          </cell>
          <cell r="Y1617">
            <v>1.9666444611823332E-3</v>
          </cell>
          <cell r="Z1617">
            <v>0</v>
          </cell>
          <cell r="AA1617">
            <v>101.14493674316174</v>
          </cell>
          <cell r="AB1617">
            <v>0</v>
          </cell>
          <cell r="AC1617">
            <v>101.14493674316174</v>
          </cell>
          <cell r="AD1617">
            <v>18.664478513650945</v>
          </cell>
          <cell r="AE1617">
            <v>0</v>
          </cell>
          <cell r="AF1617">
            <v>18.664478513650945</v>
          </cell>
          <cell r="AG1617">
            <v>51.504561322694038</v>
          </cell>
          <cell r="AH1617">
            <v>0</v>
          </cell>
          <cell r="AI1617">
            <v>51.504561322694038</v>
          </cell>
          <cell r="AJ1617">
            <v>5.638723666212762</v>
          </cell>
          <cell r="AK1617">
            <v>0</v>
          </cell>
          <cell r="AL1617">
            <v>5.638723666212762</v>
          </cell>
          <cell r="AM1617">
            <v>0</v>
          </cell>
          <cell r="AN1617">
            <v>0</v>
          </cell>
          <cell r="AO1617">
            <v>0</v>
          </cell>
          <cell r="AP1617">
            <v>6.1716634548831778E-2</v>
          </cell>
          <cell r="AQ1617">
            <v>6.1716634548831778E-2</v>
          </cell>
          <cell r="AR1617">
            <v>176.95270024571948</v>
          </cell>
          <cell r="AS1617">
            <v>0</v>
          </cell>
        </row>
        <row r="1618">
          <cell r="A1618" t="str">
            <v>л/с №3000000140530</v>
          </cell>
          <cell r="B1618" t="str">
            <v>Кл. №97</v>
          </cell>
          <cell r="C1618" t="str">
            <v>Громов Петр Владимирович</v>
          </cell>
          <cell r="D1618">
            <v>44459</v>
          </cell>
          <cell r="E1618">
            <v>3.9</v>
          </cell>
          <cell r="F1618">
            <v>31</v>
          </cell>
          <cell r="G1618">
            <v>28</v>
          </cell>
          <cell r="H1618">
            <v>31</v>
          </cell>
          <cell r="I1618">
            <v>30</v>
          </cell>
          <cell r="J1618">
            <v>31</v>
          </cell>
          <cell r="K1618">
            <v>151</v>
          </cell>
          <cell r="V1618">
            <v>3.527680046009031E-2</v>
          </cell>
          <cell r="W1618">
            <v>6.5096989075157279E-3</v>
          </cell>
          <cell r="X1618">
            <v>1.7963490720043402E-2</v>
          </cell>
          <cell r="Y1618">
            <v>1.9666444611823332E-3</v>
          </cell>
          <cell r="Z1618">
            <v>0</v>
          </cell>
          <cell r="AA1618">
            <v>101.14493674316174</v>
          </cell>
          <cell r="AB1618">
            <v>0</v>
          </cell>
          <cell r="AC1618">
            <v>101.14493674316174</v>
          </cell>
          <cell r="AD1618">
            <v>18.664478513650945</v>
          </cell>
          <cell r="AE1618">
            <v>0</v>
          </cell>
          <cell r="AF1618">
            <v>18.664478513650945</v>
          </cell>
          <cell r="AG1618">
            <v>51.504561322694038</v>
          </cell>
          <cell r="AH1618">
            <v>0</v>
          </cell>
          <cell r="AI1618">
            <v>51.504561322694038</v>
          </cell>
          <cell r="AJ1618">
            <v>5.638723666212762</v>
          </cell>
          <cell r="AK1618">
            <v>0</v>
          </cell>
          <cell r="AL1618">
            <v>5.638723666212762</v>
          </cell>
          <cell r="AM1618">
            <v>0</v>
          </cell>
          <cell r="AN1618">
            <v>0</v>
          </cell>
          <cell r="AO1618">
            <v>0</v>
          </cell>
          <cell r="AP1618">
            <v>6.1716634548831778E-2</v>
          </cell>
          <cell r="AQ1618">
            <v>6.1716634548831778E-2</v>
          </cell>
          <cell r="AR1618">
            <v>176.95270024571948</v>
          </cell>
          <cell r="AS1618">
            <v>0</v>
          </cell>
        </row>
        <row r="1619">
          <cell r="A1619" t="str">
            <v>л/с №3000000140966</v>
          </cell>
          <cell r="B1619" t="str">
            <v>Кл. №98</v>
          </cell>
          <cell r="C1619" t="str">
            <v>Загаринский Сергей Алексеевич</v>
          </cell>
          <cell r="D1619">
            <v>44465</v>
          </cell>
          <cell r="E1619">
            <v>5</v>
          </cell>
          <cell r="F1619">
            <v>31</v>
          </cell>
          <cell r="G1619">
            <v>28</v>
          </cell>
          <cell r="H1619">
            <v>31</v>
          </cell>
          <cell r="I1619">
            <v>30</v>
          </cell>
          <cell r="J1619">
            <v>31</v>
          </cell>
          <cell r="K1619">
            <v>151</v>
          </cell>
          <cell r="V1619">
            <v>4.5226667256526035E-2</v>
          </cell>
          <cell r="W1619">
            <v>8.3457678301483689E-3</v>
          </cell>
          <cell r="X1619">
            <v>2.3030116307747948E-2</v>
          </cell>
          <cell r="Y1619">
            <v>2.5213390527978633E-3</v>
          </cell>
          <cell r="Z1619">
            <v>0</v>
          </cell>
          <cell r="AA1619">
            <v>129.6729958245663</v>
          </cell>
          <cell r="AB1619">
            <v>0</v>
          </cell>
          <cell r="AC1619">
            <v>129.6729958245663</v>
          </cell>
          <cell r="AD1619">
            <v>23.9288186072448</v>
          </cell>
          <cell r="AE1619">
            <v>0</v>
          </cell>
          <cell r="AF1619">
            <v>23.9288186072448</v>
          </cell>
          <cell r="AG1619">
            <v>66.031488875248755</v>
          </cell>
          <cell r="AH1619">
            <v>0</v>
          </cell>
          <cell r="AI1619">
            <v>66.031488875248755</v>
          </cell>
          <cell r="AJ1619">
            <v>7.2291329054009772</v>
          </cell>
          <cell r="AK1619">
            <v>0</v>
          </cell>
          <cell r="AL1619">
            <v>7.2291329054009772</v>
          </cell>
          <cell r="AM1619">
            <v>0</v>
          </cell>
          <cell r="AN1619">
            <v>0</v>
          </cell>
          <cell r="AO1619">
            <v>0</v>
          </cell>
          <cell r="AP1619">
            <v>7.9123890447220208E-2</v>
          </cell>
          <cell r="AQ1619">
            <v>7.9123890447220208E-2</v>
          </cell>
          <cell r="AR1619">
            <v>226.86243621246084</v>
          </cell>
          <cell r="AS1619">
            <v>0</v>
          </cell>
        </row>
        <row r="1620">
          <cell r="A1620" t="str">
            <v>л/с №3000000152481</v>
          </cell>
          <cell r="B1620" t="str">
            <v>Кл. №99</v>
          </cell>
          <cell r="C1620" t="str">
            <v>Грецкий Александр Сергеевич</v>
          </cell>
          <cell r="D1620">
            <v>44667</v>
          </cell>
          <cell r="E1620">
            <v>3.9</v>
          </cell>
          <cell r="F1620">
            <v>31</v>
          </cell>
          <cell r="G1620">
            <v>28</v>
          </cell>
          <cell r="H1620">
            <v>31</v>
          </cell>
          <cell r="I1620">
            <v>30</v>
          </cell>
          <cell r="J1620">
            <v>31</v>
          </cell>
          <cell r="K1620">
            <v>151</v>
          </cell>
          <cell r="V1620">
            <v>3.527680046009031E-2</v>
          </cell>
          <cell r="W1620">
            <v>6.5096989075157279E-3</v>
          </cell>
          <cell r="X1620">
            <v>1.7963490720043402E-2</v>
          </cell>
          <cell r="Y1620">
            <v>1.9666444611823332E-3</v>
          </cell>
          <cell r="Z1620">
            <v>0</v>
          </cell>
          <cell r="AA1620">
            <v>101.14493674316174</v>
          </cell>
          <cell r="AB1620">
            <v>0</v>
          </cell>
          <cell r="AC1620">
            <v>101.14493674316174</v>
          </cell>
          <cell r="AD1620">
            <v>18.664478513650945</v>
          </cell>
          <cell r="AE1620">
            <v>0</v>
          </cell>
          <cell r="AF1620">
            <v>18.664478513650945</v>
          </cell>
          <cell r="AG1620">
            <v>51.504561322694038</v>
          </cell>
          <cell r="AH1620">
            <v>0</v>
          </cell>
          <cell r="AI1620">
            <v>51.504561322694038</v>
          </cell>
          <cell r="AJ1620">
            <v>5.638723666212762</v>
          </cell>
          <cell r="AK1620">
            <v>0</v>
          </cell>
          <cell r="AL1620">
            <v>5.638723666212762</v>
          </cell>
          <cell r="AM1620">
            <v>0</v>
          </cell>
          <cell r="AN1620">
            <v>0</v>
          </cell>
          <cell r="AO1620">
            <v>0</v>
          </cell>
          <cell r="AP1620">
            <v>6.1716634548831778E-2</v>
          </cell>
          <cell r="AQ1620">
            <v>6.1716634548831778E-2</v>
          </cell>
          <cell r="AR1620">
            <v>176.95270024571948</v>
          </cell>
          <cell r="AS1620">
            <v>0</v>
          </cell>
        </row>
        <row r="1621">
          <cell r="A1621" t="str">
            <v>л/с №3000000172892</v>
          </cell>
          <cell r="B1621" t="str">
            <v>Кл. №209</v>
          </cell>
          <cell r="C1621" t="str">
            <v>Шаповалов Игорь Валентинович</v>
          </cell>
          <cell r="D1621">
            <v>44944</v>
          </cell>
          <cell r="E1621">
            <v>4.2</v>
          </cell>
          <cell r="F1621">
            <v>14</v>
          </cell>
          <cell r="G1621">
            <v>28</v>
          </cell>
          <cell r="H1621">
            <v>31</v>
          </cell>
          <cell r="I1621">
            <v>30</v>
          </cell>
          <cell r="J1621">
            <v>31</v>
          </cell>
          <cell r="K1621">
            <v>134</v>
          </cell>
          <cell r="V1621">
            <v>1.7156955062475682E-2</v>
          </cell>
          <cell r="W1621">
            <v>7.0104449773246303E-3</v>
          </cell>
          <cell r="X1621">
            <v>1.934529769850828E-2</v>
          </cell>
          <cell r="Y1621">
            <v>2.1179248043502051E-3</v>
          </cell>
          <cell r="Z1621">
            <v>0</v>
          </cell>
          <cell r="AA1621">
            <v>49.192078416029027</v>
          </cell>
          <cell r="AB1621">
            <v>0</v>
          </cell>
          <cell r="AC1621">
            <v>49.192078416029027</v>
          </cell>
          <cell r="AD1621">
            <v>20.100207630085631</v>
          </cell>
          <cell r="AE1621">
            <v>0</v>
          </cell>
          <cell r="AF1621">
            <v>20.100207630085631</v>
          </cell>
          <cell r="AG1621">
            <v>55.466450655208966</v>
          </cell>
          <cell r="AH1621">
            <v>0</v>
          </cell>
          <cell r="AI1621">
            <v>55.466450655208966</v>
          </cell>
          <cell r="AJ1621">
            <v>6.0724716405368211</v>
          </cell>
          <cell r="AK1621">
            <v>0</v>
          </cell>
          <cell r="AL1621">
            <v>6.0724716405368211</v>
          </cell>
          <cell r="AM1621">
            <v>0</v>
          </cell>
          <cell r="AN1621">
            <v>0</v>
          </cell>
          <cell r="AO1621">
            <v>0</v>
          </cell>
          <cell r="AP1621">
            <v>4.5630622542658802E-2</v>
          </cell>
          <cell r="AQ1621">
            <v>4.5630622542658802E-2</v>
          </cell>
          <cell r="AR1621">
            <v>130.83120834186045</v>
          </cell>
          <cell r="AS1621">
            <v>0</v>
          </cell>
        </row>
        <row r="1622">
          <cell r="A1622" t="str">
            <v>л/с №3000000171269</v>
          </cell>
          <cell r="B1622" t="str">
            <v>Кл. №220</v>
          </cell>
          <cell r="C1622" t="str">
            <v>Авилова Ирина Викторовна</v>
          </cell>
          <cell r="D1622">
            <v>44931</v>
          </cell>
          <cell r="E1622">
            <v>3.7</v>
          </cell>
          <cell r="F1622">
            <v>27</v>
          </cell>
          <cell r="G1622">
            <v>28</v>
          </cell>
          <cell r="H1622">
            <v>31</v>
          </cell>
          <cell r="I1622">
            <v>30</v>
          </cell>
          <cell r="J1622">
            <v>31</v>
          </cell>
          <cell r="K1622">
            <v>147</v>
          </cell>
          <cell r="V1622">
            <v>2.9149316509206137E-2</v>
          </cell>
          <cell r="W1622">
            <v>6.1758681943097941E-3</v>
          </cell>
          <cell r="X1622">
            <v>1.7042286067733482E-2</v>
          </cell>
          <cell r="Y1622">
            <v>1.8657908990704192E-3</v>
          </cell>
          <cell r="Z1622">
            <v>0</v>
          </cell>
          <cell r="AA1622">
            <v>83.576337308865646</v>
          </cell>
          <cell r="AB1622">
            <v>0</v>
          </cell>
          <cell r="AC1622">
            <v>83.576337308865646</v>
          </cell>
          <cell r="AD1622">
            <v>17.707325769361155</v>
          </cell>
          <cell r="AE1622">
            <v>0</v>
          </cell>
          <cell r="AF1622">
            <v>17.707325769361155</v>
          </cell>
          <cell r="AG1622">
            <v>48.863301767684085</v>
          </cell>
          <cell r="AH1622">
            <v>0</v>
          </cell>
          <cell r="AI1622">
            <v>48.863301767684085</v>
          </cell>
          <cell r="AJ1622">
            <v>5.3495583499967241</v>
          </cell>
          <cell r="AK1622">
            <v>0</v>
          </cell>
          <cell r="AL1622">
            <v>5.3495583499967241</v>
          </cell>
          <cell r="AM1622">
            <v>0</v>
          </cell>
          <cell r="AN1622">
            <v>0</v>
          </cell>
          <cell r="AO1622">
            <v>0</v>
          </cell>
          <cell r="AP1622">
            <v>5.4233261670319832E-2</v>
          </cell>
          <cell r="AQ1622">
            <v>5.4233261670319832E-2</v>
          </cell>
          <cell r="AR1622">
            <v>155.4965231959076</v>
          </cell>
          <cell r="AS1622">
            <v>0</v>
          </cell>
        </row>
        <row r="1623">
          <cell r="A1623" t="str">
            <v>л/с №3000000172768</v>
          </cell>
          <cell r="B1623" t="str">
            <v>Кл. №235</v>
          </cell>
          <cell r="C1623" t="str">
            <v>Горбачев Александр Сергеевич</v>
          </cell>
          <cell r="D1623">
            <v>44940</v>
          </cell>
          <cell r="E1623">
            <v>7</v>
          </cell>
          <cell r="F1623">
            <v>18</v>
          </cell>
          <cell r="G1623">
            <v>28</v>
          </cell>
          <cell r="H1623">
            <v>31</v>
          </cell>
          <cell r="I1623">
            <v>30</v>
          </cell>
          <cell r="J1623">
            <v>31</v>
          </cell>
          <cell r="K1623">
            <v>138</v>
          </cell>
          <cell r="V1623">
            <v>3.6764903705305038E-2</v>
          </cell>
          <cell r="W1623">
            <v>1.1684074962207717E-2</v>
          </cell>
          <cell r="X1623">
            <v>3.2242162830847132E-2</v>
          </cell>
          <cell r="Y1623">
            <v>3.5298746739170087E-3</v>
          </cell>
          <cell r="Z1623">
            <v>0</v>
          </cell>
          <cell r="AA1623">
            <v>105.4115966057765</v>
          </cell>
          <cell r="AB1623">
            <v>0</v>
          </cell>
          <cell r="AC1623">
            <v>105.4115966057765</v>
          </cell>
          <cell r="AD1623">
            <v>33.500346050142724</v>
          </cell>
          <cell r="AE1623">
            <v>0</v>
          </cell>
          <cell r="AF1623">
            <v>33.500346050142724</v>
          </cell>
          <cell r="AG1623">
            <v>92.444084425348279</v>
          </cell>
          <cell r="AH1623">
            <v>0</v>
          </cell>
          <cell r="AI1623">
            <v>92.444084425348279</v>
          </cell>
          <cell r="AJ1623">
            <v>10.120786067561369</v>
          </cell>
          <cell r="AK1623">
            <v>0</v>
          </cell>
          <cell r="AL1623">
            <v>10.120786067561369</v>
          </cell>
          <cell r="AM1623">
            <v>0</v>
          </cell>
          <cell r="AN1623">
            <v>0</v>
          </cell>
          <cell r="AO1623">
            <v>0</v>
          </cell>
          <cell r="AP1623">
            <v>8.4221016172276897E-2</v>
          </cell>
          <cell r="AQ1623">
            <v>8.4221016172276897E-2</v>
          </cell>
          <cell r="AR1623">
            <v>241.47681314882885</v>
          </cell>
          <cell r="AS1623">
            <v>0</v>
          </cell>
        </row>
        <row r="1624">
          <cell r="A1624" t="str">
            <v>л/с №3000000171272</v>
          </cell>
          <cell r="B1624" t="str">
            <v>Кл. №253</v>
          </cell>
          <cell r="C1624" t="str">
            <v>Волков Егор Владимирович</v>
          </cell>
          <cell r="D1624">
            <v>44932</v>
          </cell>
          <cell r="E1624">
            <v>4.8</v>
          </cell>
          <cell r="F1624">
            <v>26</v>
          </cell>
          <cell r="G1624">
            <v>28</v>
          </cell>
          <cell r="H1624">
            <v>31</v>
          </cell>
          <cell r="I1624">
            <v>30</v>
          </cell>
          <cell r="J1624">
            <v>31</v>
          </cell>
          <cell r="K1624">
            <v>146</v>
          </cell>
          <cell r="V1624">
            <v>3.6414761765254509E-2</v>
          </cell>
          <cell r="W1624">
            <v>8.0119371169424351E-3</v>
          </cell>
          <cell r="X1624">
            <v>2.2108911655438032E-2</v>
          </cell>
          <cell r="Y1624">
            <v>2.4204854906859489E-3</v>
          </cell>
          <cell r="Z1624">
            <v>0</v>
          </cell>
          <cell r="AA1624">
            <v>104.40767663810242</v>
          </cell>
          <cell r="AB1624">
            <v>0</v>
          </cell>
          <cell r="AC1624">
            <v>104.40767663810242</v>
          </cell>
          <cell r="AD1624">
            <v>22.97166586295501</v>
          </cell>
          <cell r="AE1624">
            <v>0</v>
          </cell>
          <cell r="AF1624">
            <v>22.97166586295501</v>
          </cell>
          <cell r="AG1624">
            <v>63.390229320238817</v>
          </cell>
          <cell r="AH1624">
            <v>0</v>
          </cell>
          <cell r="AI1624">
            <v>63.390229320238817</v>
          </cell>
          <cell r="AJ1624">
            <v>6.9399675891849384</v>
          </cell>
          <cell r="AK1624">
            <v>0</v>
          </cell>
          <cell r="AL1624">
            <v>6.9399675891849384</v>
          </cell>
          <cell r="AM1624">
            <v>0</v>
          </cell>
          <cell r="AN1624">
            <v>0</v>
          </cell>
          <cell r="AO1624">
            <v>0</v>
          </cell>
          <cell r="AP1624">
            <v>6.8956096028320923E-2</v>
          </cell>
          <cell r="AQ1624">
            <v>6.8956096028320923E-2</v>
          </cell>
          <cell r="AR1624">
            <v>197.70953941048117</v>
          </cell>
          <cell r="AS1624">
            <v>0</v>
          </cell>
        </row>
        <row r="1625">
          <cell r="A1625" t="str">
            <v>л/с №3000000173224</v>
          </cell>
          <cell r="B1625" t="str">
            <v>Кл. №255</v>
          </cell>
          <cell r="C1625" t="str">
            <v>Сынжерян Сергей Игоревич</v>
          </cell>
          <cell r="D1625">
            <v>44950</v>
          </cell>
          <cell r="E1625">
            <v>6.6</v>
          </cell>
          <cell r="F1625">
            <v>8</v>
          </cell>
          <cell r="G1625">
            <v>28</v>
          </cell>
          <cell r="H1625">
            <v>31</v>
          </cell>
          <cell r="I1625">
            <v>30</v>
          </cell>
          <cell r="J1625">
            <v>31</v>
          </cell>
          <cell r="K1625">
            <v>128</v>
          </cell>
          <cell r="V1625">
            <v>1.5406245362223063E-2</v>
          </cell>
          <cell r="W1625">
            <v>1.1016413535795848E-2</v>
          </cell>
          <cell r="X1625">
            <v>3.0399753526227292E-2</v>
          </cell>
          <cell r="Y1625">
            <v>3.3281675496931794E-3</v>
          </cell>
          <cell r="Z1625">
            <v>0</v>
          </cell>
          <cell r="AA1625">
            <v>44.172478577658723</v>
          </cell>
          <cell r="AB1625">
            <v>0</v>
          </cell>
          <cell r="AC1625">
            <v>44.172478577658723</v>
          </cell>
          <cell r="AD1625">
            <v>31.586040561563138</v>
          </cell>
          <cell r="AE1625">
            <v>0</v>
          </cell>
          <cell r="AF1625">
            <v>31.586040561563138</v>
          </cell>
          <cell r="AG1625">
            <v>87.16156531532836</v>
          </cell>
          <cell r="AH1625">
            <v>0</v>
          </cell>
          <cell r="AI1625">
            <v>87.16156531532836</v>
          </cell>
          <cell r="AJ1625">
            <v>9.5424554351292894</v>
          </cell>
          <cell r="AK1625">
            <v>0</v>
          </cell>
          <cell r="AL1625">
            <v>9.5424554351292894</v>
          </cell>
          <cell r="AM1625">
            <v>0</v>
          </cell>
          <cell r="AN1625">
            <v>0</v>
          </cell>
          <cell r="AO1625">
            <v>0</v>
          </cell>
          <cell r="AP1625">
            <v>6.0150579973939383E-2</v>
          </cell>
          <cell r="AQ1625">
            <v>6.0150579973939383E-2</v>
          </cell>
          <cell r="AR1625">
            <v>172.4625398896795</v>
          </cell>
          <cell r="AS1625">
            <v>0</v>
          </cell>
        </row>
        <row r="1626">
          <cell r="A1626" t="str">
            <v>л/с №3000000171270</v>
          </cell>
          <cell r="B1626" t="str">
            <v>Кл. №46</v>
          </cell>
          <cell r="C1626" t="str">
            <v>Бойко Олеся Александровна</v>
          </cell>
          <cell r="D1626">
            <v>44932</v>
          </cell>
          <cell r="E1626">
            <v>4.4000000000000004</v>
          </cell>
          <cell r="F1626">
            <v>26</v>
          </cell>
          <cell r="G1626">
            <v>28</v>
          </cell>
          <cell r="H1626">
            <v>31</v>
          </cell>
          <cell r="I1626">
            <v>30</v>
          </cell>
          <cell r="J1626">
            <v>31</v>
          </cell>
          <cell r="K1626">
            <v>146</v>
          </cell>
          <cell r="V1626">
            <v>3.3380198284816642E-2</v>
          </cell>
          <cell r="W1626">
            <v>7.3442756905305658E-3</v>
          </cell>
          <cell r="X1626">
            <v>2.0266502350818196E-2</v>
          </cell>
          <cell r="Y1626">
            <v>2.21877836646212E-3</v>
          </cell>
          <cell r="Z1626">
            <v>0</v>
          </cell>
          <cell r="AA1626">
            <v>95.70703691826057</v>
          </cell>
          <cell r="AB1626">
            <v>0</v>
          </cell>
          <cell r="AC1626">
            <v>95.70703691826057</v>
          </cell>
          <cell r="AD1626">
            <v>21.057360374375428</v>
          </cell>
          <cell r="AE1626">
            <v>0</v>
          </cell>
          <cell r="AF1626">
            <v>21.057360374375428</v>
          </cell>
          <cell r="AG1626">
            <v>58.107710210218912</v>
          </cell>
          <cell r="AH1626">
            <v>0</v>
          </cell>
          <cell r="AI1626">
            <v>58.107710210218912</v>
          </cell>
          <cell r="AJ1626">
            <v>6.3616369567528608</v>
          </cell>
          <cell r="AK1626">
            <v>0</v>
          </cell>
          <cell r="AL1626">
            <v>6.3616369567528608</v>
          </cell>
          <cell r="AM1626">
            <v>0</v>
          </cell>
          <cell r="AN1626">
            <v>0</v>
          </cell>
          <cell r="AO1626">
            <v>0</v>
          </cell>
          <cell r="AP1626">
            <v>6.3209754692627518E-2</v>
          </cell>
          <cell r="AQ1626">
            <v>6.3209754692627518E-2</v>
          </cell>
          <cell r="AR1626">
            <v>181.23374445960775</v>
          </cell>
          <cell r="AS1626">
            <v>0</v>
          </cell>
        </row>
        <row r="1627">
          <cell r="A1627" t="str">
            <v>л/с №3000000173411</v>
          </cell>
          <cell r="B1627" t="str">
            <v>Кл. №64</v>
          </cell>
          <cell r="C1627" t="str">
            <v>Мегаполис Строительная компания</v>
          </cell>
          <cell r="D1627">
            <v>44953</v>
          </cell>
          <cell r="E1627">
            <v>3.1</v>
          </cell>
          <cell r="F1627">
            <v>5</v>
          </cell>
          <cell r="G1627">
            <v>22</v>
          </cell>
          <cell r="H1627">
            <v>0</v>
          </cell>
          <cell r="I1627">
            <v>0</v>
          </cell>
          <cell r="J1627">
            <v>0</v>
          </cell>
          <cell r="K1627">
            <v>27</v>
          </cell>
          <cell r="V1627">
            <v>4.5226667256526038E-3</v>
          </cell>
          <cell r="W1627">
            <v>4.06558118582942E-3</v>
          </cell>
          <cell r="X1627">
            <v>0</v>
          </cell>
          <cell r="Y1627">
            <v>0</v>
          </cell>
          <cell r="Z1627">
            <v>0</v>
          </cell>
          <cell r="AA1627">
            <v>12.967299582456631</v>
          </cell>
          <cell r="AB1627">
            <v>0</v>
          </cell>
          <cell r="AC1627">
            <v>12.967299582456631</v>
          </cell>
          <cell r="AD1627">
            <v>11.656753064386395</v>
          </cell>
          <cell r="AE1627">
            <v>0</v>
          </cell>
          <cell r="AF1627">
            <v>11.656753064386395</v>
          </cell>
          <cell r="AG1627">
            <v>0</v>
          </cell>
          <cell r="AH1627">
            <v>0</v>
          </cell>
          <cell r="AI1627">
            <v>0</v>
          </cell>
          <cell r="AJ1627">
            <v>0</v>
          </cell>
          <cell r="AK1627">
            <v>0</v>
          </cell>
          <cell r="AL1627">
            <v>0</v>
          </cell>
          <cell r="AM1627">
            <v>0</v>
          </cell>
          <cell r="AN1627">
            <v>0</v>
          </cell>
          <cell r="AO1627">
            <v>0</v>
          </cell>
          <cell r="AP1627">
            <v>8.5882479114820238E-3</v>
          </cell>
          <cell r="AQ1627">
            <v>8.5882479114820238E-3</v>
          </cell>
          <cell r="AR1627">
            <v>24.624052646843026</v>
          </cell>
          <cell r="AS1627">
            <v>0</v>
          </cell>
        </row>
        <row r="1628">
          <cell r="A1628" t="str">
            <v>л/с №3000000171271</v>
          </cell>
          <cell r="B1628" t="str">
            <v>Кл. №69</v>
          </cell>
          <cell r="C1628" t="str">
            <v>Рашидов Араз Намик оглы</v>
          </cell>
          <cell r="D1628">
            <v>44932</v>
          </cell>
          <cell r="E1628">
            <v>3.8</v>
          </cell>
          <cell r="F1628">
            <v>26</v>
          </cell>
          <cell r="G1628">
            <v>28</v>
          </cell>
          <cell r="H1628">
            <v>31</v>
          </cell>
          <cell r="I1628">
            <v>30</v>
          </cell>
          <cell r="J1628">
            <v>31</v>
          </cell>
          <cell r="K1628">
            <v>146</v>
          </cell>
          <cell r="V1628">
            <v>2.8828353064159821E-2</v>
          </cell>
          <cell r="W1628">
            <v>6.342783550912761E-3</v>
          </cell>
          <cell r="X1628">
            <v>1.750288839388844E-2</v>
          </cell>
          <cell r="Y1628">
            <v>1.9162176801263758E-3</v>
          </cell>
          <cell r="Z1628">
            <v>0</v>
          </cell>
          <cell r="AA1628">
            <v>82.656077338497752</v>
          </cell>
          <cell r="AB1628">
            <v>0</v>
          </cell>
          <cell r="AC1628">
            <v>82.656077338497752</v>
          </cell>
          <cell r="AD1628">
            <v>18.185902141506048</v>
          </cell>
          <cell r="AE1628">
            <v>0</v>
          </cell>
          <cell r="AF1628">
            <v>18.185902141506048</v>
          </cell>
          <cell r="AG1628">
            <v>50.183931545189054</v>
          </cell>
          <cell r="AH1628">
            <v>0</v>
          </cell>
          <cell r="AI1628">
            <v>50.183931545189054</v>
          </cell>
          <cell r="AJ1628">
            <v>5.4941410081047417</v>
          </cell>
          <cell r="AK1628">
            <v>0</v>
          </cell>
          <cell r="AL1628">
            <v>5.4941410081047417</v>
          </cell>
          <cell r="AM1628">
            <v>0</v>
          </cell>
          <cell r="AN1628">
            <v>0</v>
          </cell>
          <cell r="AO1628">
            <v>0</v>
          </cell>
          <cell r="AP1628">
            <v>5.4590242689087402E-2</v>
          </cell>
          <cell r="AQ1628">
            <v>5.4590242689087402E-2</v>
          </cell>
          <cell r="AR1628">
            <v>156.52005203329762</v>
          </cell>
          <cell r="AS1628">
            <v>0</v>
          </cell>
        </row>
        <row r="1629">
          <cell r="A1629" t="str">
            <v>л/с №3000000173213</v>
          </cell>
          <cell r="B1629" t="str">
            <v>Кл. №82</v>
          </cell>
          <cell r="C1629" t="str">
            <v>Нестеренко Игорь Алексеевич</v>
          </cell>
          <cell r="D1629">
            <v>44947</v>
          </cell>
          <cell r="E1629">
            <v>2.2000000000000002</v>
          </cell>
          <cell r="F1629">
            <v>11</v>
          </cell>
          <cell r="G1629">
            <v>28</v>
          </cell>
          <cell r="H1629">
            <v>31</v>
          </cell>
          <cell r="I1629">
            <v>30</v>
          </cell>
          <cell r="J1629">
            <v>31</v>
          </cell>
          <cell r="K1629">
            <v>131</v>
          </cell>
          <cell r="V1629">
            <v>7.0611957910189059E-3</v>
          </cell>
          <cell r="W1629">
            <v>3.6721378452652829E-3</v>
          </cell>
          <cell r="X1629">
            <v>1.0133251175409098E-2</v>
          </cell>
          <cell r="Y1629">
            <v>1.10938918323106E-3</v>
          </cell>
          <cell r="Z1629">
            <v>0</v>
          </cell>
          <cell r="AA1629">
            <v>20.245719348093587</v>
          </cell>
          <cell r="AB1629">
            <v>0</v>
          </cell>
          <cell r="AC1629">
            <v>20.245719348093587</v>
          </cell>
          <cell r="AD1629">
            <v>10.528680187187714</v>
          </cell>
          <cell r="AE1629">
            <v>0</v>
          </cell>
          <cell r="AF1629">
            <v>10.528680187187714</v>
          </cell>
          <cell r="AG1629">
            <v>29.053855105109456</v>
          </cell>
          <cell r="AH1629">
            <v>0</v>
          </cell>
          <cell r="AI1629">
            <v>29.053855105109456</v>
          </cell>
          <cell r="AJ1629">
            <v>3.1808184783764304</v>
          </cell>
          <cell r="AK1629">
            <v>0</v>
          </cell>
          <cell r="AL1629">
            <v>3.1808184783764304</v>
          </cell>
          <cell r="AM1629">
            <v>0</v>
          </cell>
          <cell r="AN1629">
            <v>0</v>
          </cell>
          <cell r="AO1629">
            <v>0</v>
          </cell>
          <cell r="AP1629">
            <v>2.1975973994924351E-2</v>
          </cell>
          <cell r="AQ1629">
            <v>2.1975973994924351E-2</v>
          </cell>
          <cell r="AR1629">
            <v>63.009073118767198</v>
          </cell>
          <cell r="AS1629">
            <v>0</v>
          </cell>
        </row>
        <row r="1630">
          <cell r="A1630" t="str">
            <v>л/с №3000000173506</v>
          </cell>
          <cell r="B1630" t="str">
            <v>Кл. №202</v>
          </cell>
          <cell r="C1630" t="str">
            <v>Вахитова Рамиля Рафиковна</v>
          </cell>
          <cell r="D1630">
            <v>44958</v>
          </cell>
          <cell r="E1630">
            <v>5.2</v>
          </cell>
          <cell r="F1630">
            <v>0</v>
          </cell>
          <cell r="G1630">
            <v>28</v>
          </cell>
          <cell r="H1630">
            <v>31</v>
          </cell>
          <cell r="I1630">
            <v>30</v>
          </cell>
          <cell r="J1630">
            <v>31</v>
          </cell>
          <cell r="K1630">
            <v>120</v>
          </cell>
          <cell r="V1630">
            <v>0</v>
          </cell>
          <cell r="W1630">
            <v>8.6795985433543044E-3</v>
          </cell>
          <cell r="X1630">
            <v>2.3951320960057868E-2</v>
          </cell>
          <cell r="Y1630">
            <v>2.6221926149097778E-3</v>
          </cell>
          <cell r="Z1630">
            <v>0</v>
          </cell>
          <cell r="AA1630">
            <v>0</v>
          </cell>
          <cell r="AB1630">
            <v>0</v>
          </cell>
          <cell r="AC1630">
            <v>0</v>
          </cell>
          <cell r="AD1630">
            <v>24.885971351534593</v>
          </cell>
          <cell r="AE1630">
            <v>0</v>
          </cell>
          <cell r="AF1630">
            <v>24.885971351534593</v>
          </cell>
          <cell r="AG1630">
            <v>68.672748430258721</v>
          </cell>
          <cell r="AH1630">
            <v>0</v>
          </cell>
          <cell r="AI1630">
            <v>68.672748430258721</v>
          </cell>
          <cell r="AJ1630">
            <v>7.518298221617016</v>
          </cell>
          <cell r="AK1630">
            <v>0</v>
          </cell>
          <cell r="AL1630">
            <v>7.518298221617016</v>
          </cell>
          <cell r="AM1630">
            <v>0</v>
          </cell>
          <cell r="AN1630">
            <v>0</v>
          </cell>
          <cell r="AO1630">
            <v>0</v>
          </cell>
          <cell r="AP1630">
            <v>3.5253112118321953E-2</v>
          </cell>
          <cell r="AQ1630">
            <v>3.5253112118321953E-2</v>
          </cell>
          <cell r="AR1630">
            <v>101.07701800341033</v>
          </cell>
          <cell r="AS1630">
            <v>0</v>
          </cell>
        </row>
        <row r="1631">
          <cell r="A1631" t="str">
            <v>л/с №3000000173797</v>
          </cell>
          <cell r="B1631" t="str">
            <v>Кл. №204</v>
          </cell>
          <cell r="C1631" t="str">
            <v>Клёнова Анастасия Олеговна</v>
          </cell>
          <cell r="D1631">
            <v>44968</v>
          </cell>
          <cell r="E1631">
            <v>4.8</v>
          </cell>
          <cell r="F1631">
            <v>0</v>
          </cell>
          <cell r="G1631">
            <v>18</v>
          </cell>
          <cell r="H1631">
            <v>31</v>
          </cell>
          <cell r="I1631">
            <v>30</v>
          </cell>
          <cell r="J1631">
            <v>31</v>
          </cell>
          <cell r="K1631">
            <v>110</v>
          </cell>
          <cell r="V1631">
            <v>0</v>
          </cell>
          <cell r="W1631">
            <v>5.1505310037487078E-3</v>
          </cell>
          <cell r="X1631">
            <v>2.2108911655438032E-2</v>
          </cell>
          <cell r="Y1631">
            <v>2.4204854906859489E-3</v>
          </cell>
          <cell r="Z1631">
            <v>0</v>
          </cell>
          <cell r="AA1631">
            <v>0</v>
          </cell>
          <cell r="AB1631">
            <v>0</v>
          </cell>
          <cell r="AC1631">
            <v>0</v>
          </cell>
          <cell r="AD1631">
            <v>14.767499483328219</v>
          </cell>
          <cell r="AE1631">
            <v>0</v>
          </cell>
          <cell r="AF1631">
            <v>14.767499483328219</v>
          </cell>
          <cell r="AG1631">
            <v>63.390229320238817</v>
          </cell>
          <cell r="AH1631">
            <v>0</v>
          </cell>
          <cell r="AI1631">
            <v>63.390229320238817</v>
          </cell>
          <cell r="AJ1631">
            <v>6.9399675891849384</v>
          </cell>
          <cell r="AK1631">
            <v>0</v>
          </cell>
          <cell r="AL1631">
            <v>6.9399675891849384</v>
          </cell>
          <cell r="AM1631">
            <v>0</v>
          </cell>
          <cell r="AN1631">
            <v>0</v>
          </cell>
          <cell r="AO1631">
            <v>0</v>
          </cell>
          <cell r="AP1631">
            <v>2.9679928149872692E-2</v>
          </cell>
          <cell r="AQ1631">
            <v>2.9679928149872692E-2</v>
          </cell>
          <cell r="AR1631">
            <v>85.097696392751985</v>
          </cell>
          <cell r="AS1631">
            <v>0</v>
          </cell>
        </row>
        <row r="1632">
          <cell r="A1632" t="str">
            <v>л/с №3000000173796</v>
          </cell>
          <cell r="B1632" t="str">
            <v>Кл. №38</v>
          </cell>
          <cell r="C1632" t="str">
            <v>Широкогоров Иван Станиславович</v>
          </cell>
          <cell r="D1632">
            <v>44968</v>
          </cell>
          <cell r="E1632">
            <v>2</v>
          </cell>
          <cell r="F1632">
            <v>0</v>
          </cell>
          <cell r="G1632">
            <v>18</v>
          </cell>
          <cell r="H1632">
            <v>31</v>
          </cell>
          <cell r="I1632">
            <v>30</v>
          </cell>
          <cell r="J1632">
            <v>31</v>
          </cell>
          <cell r="K1632">
            <v>110</v>
          </cell>
          <cell r="V1632">
            <v>0</v>
          </cell>
          <cell r="W1632">
            <v>2.1460545848952951E-3</v>
          </cell>
          <cell r="X1632">
            <v>9.2120465230991801E-3</v>
          </cell>
          <cell r="Y1632">
            <v>1.0085356211191453E-3</v>
          </cell>
          <cell r="Z1632">
            <v>0</v>
          </cell>
          <cell r="AA1632">
            <v>0</v>
          </cell>
          <cell r="AB1632">
            <v>0</v>
          </cell>
          <cell r="AC1632">
            <v>0</v>
          </cell>
          <cell r="AD1632">
            <v>6.1531247847200916</v>
          </cell>
          <cell r="AE1632">
            <v>0</v>
          </cell>
          <cell r="AF1632">
            <v>6.1531247847200916</v>
          </cell>
          <cell r="AG1632">
            <v>26.412595550099507</v>
          </cell>
          <cell r="AH1632">
            <v>0</v>
          </cell>
          <cell r="AI1632">
            <v>26.412595550099507</v>
          </cell>
          <cell r="AJ1632">
            <v>2.8916531621603911</v>
          </cell>
          <cell r="AK1632">
            <v>0</v>
          </cell>
          <cell r="AL1632">
            <v>2.8916531621603911</v>
          </cell>
          <cell r="AM1632">
            <v>0</v>
          </cell>
          <cell r="AN1632">
            <v>0</v>
          </cell>
          <cell r="AO1632">
            <v>0</v>
          </cell>
          <cell r="AP1632">
            <v>1.236663672911362E-2</v>
          </cell>
          <cell r="AQ1632">
            <v>1.236663672911362E-2</v>
          </cell>
          <cell r="AR1632">
            <v>35.45737349697999</v>
          </cell>
          <cell r="AS1632">
            <v>0</v>
          </cell>
        </row>
        <row r="1633">
          <cell r="A1633" t="str">
            <v>л/с №3000000173937</v>
          </cell>
          <cell r="B1633" t="str">
            <v>Кл. №56</v>
          </cell>
          <cell r="C1633" t="str">
            <v>Карганова Тамара Викторовна</v>
          </cell>
          <cell r="D1633">
            <v>44972</v>
          </cell>
          <cell r="E1633">
            <v>2</v>
          </cell>
          <cell r="F1633">
            <v>0</v>
          </cell>
          <cell r="G1633">
            <v>14</v>
          </cell>
          <cell r="H1633">
            <v>31</v>
          </cell>
          <cell r="I1633">
            <v>30</v>
          </cell>
          <cell r="J1633">
            <v>31</v>
          </cell>
          <cell r="K1633">
            <v>106</v>
          </cell>
          <cell r="V1633">
            <v>0</v>
          </cell>
          <cell r="W1633">
            <v>1.6691535660296739E-3</v>
          </cell>
          <cell r="X1633">
            <v>9.2120465230991801E-3</v>
          </cell>
          <cell r="Y1633">
            <v>1.0085356211191453E-3</v>
          </cell>
          <cell r="Z1633">
            <v>0</v>
          </cell>
          <cell r="AA1633">
            <v>0</v>
          </cell>
          <cell r="AB1633">
            <v>0</v>
          </cell>
          <cell r="AC1633">
            <v>0</v>
          </cell>
          <cell r="AD1633">
            <v>4.7857637214489603</v>
          </cell>
          <cell r="AE1633">
            <v>0</v>
          </cell>
          <cell r="AF1633">
            <v>4.7857637214489603</v>
          </cell>
          <cell r="AG1633">
            <v>26.412595550099507</v>
          </cell>
          <cell r="AH1633">
            <v>0</v>
          </cell>
          <cell r="AI1633">
            <v>26.412595550099507</v>
          </cell>
          <cell r="AJ1633">
            <v>2.8916531621603911</v>
          </cell>
          <cell r="AK1633">
            <v>0</v>
          </cell>
          <cell r="AL1633">
            <v>2.8916531621603911</v>
          </cell>
          <cell r="AM1633">
            <v>0</v>
          </cell>
          <cell r="AN1633">
            <v>0</v>
          </cell>
          <cell r="AO1633">
            <v>0</v>
          </cell>
          <cell r="AP1633">
            <v>1.1889735710248E-2</v>
          </cell>
          <cell r="AQ1633">
            <v>1.1889735710248E-2</v>
          </cell>
          <cell r="AR1633">
            <v>34.090012433708857</v>
          </cell>
          <cell r="AS1633">
            <v>0</v>
          </cell>
        </row>
        <row r="1634">
          <cell r="A1634" t="str">
            <v>л/с №3000000174350</v>
          </cell>
          <cell r="B1634" t="str">
            <v>Кл. №64</v>
          </cell>
          <cell r="C1634" t="str">
            <v>Астахов Кирилл Алексеевич</v>
          </cell>
          <cell r="D1634">
            <v>44980</v>
          </cell>
          <cell r="E1634">
            <v>3.1</v>
          </cell>
          <cell r="F1634">
            <v>0</v>
          </cell>
          <cell r="G1634">
            <v>6</v>
          </cell>
          <cell r="H1634">
            <v>31</v>
          </cell>
          <cell r="I1634">
            <v>30</v>
          </cell>
          <cell r="J1634">
            <v>31</v>
          </cell>
          <cell r="K1634">
            <v>98</v>
          </cell>
          <cell r="V1634">
            <v>0</v>
          </cell>
          <cell r="W1634">
            <v>1.1087948688625691E-3</v>
          </cell>
          <cell r="X1634">
            <v>1.427867211080373E-2</v>
          </cell>
          <cell r="Y1634">
            <v>1.5632302127346752E-3</v>
          </cell>
          <cell r="Z1634">
            <v>0</v>
          </cell>
          <cell r="AA1634">
            <v>0</v>
          </cell>
          <cell r="AB1634">
            <v>0</v>
          </cell>
          <cell r="AC1634">
            <v>0</v>
          </cell>
          <cell r="AD1634">
            <v>3.1791144721053808</v>
          </cell>
          <cell r="AE1634">
            <v>0</v>
          </cell>
          <cell r="AF1634">
            <v>3.1791144721053808</v>
          </cell>
          <cell r="AG1634">
            <v>40.939523102654235</v>
          </cell>
          <cell r="AH1634">
            <v>0</v>
          </cell>
          <cell r="AI1634">
            <v>40.939523102654235</v>
          </cell>
          <cell r="AJ1634">
            <v>4.4820624013486059</v>
          </cell>
          <cell r="AK1634">
            <v>0</v>
          </cell>
          <cell r="AL1634">
            <v>4.4820624013486059</v>
          </cell>
          <cell r="AM1634">
            <v>0</v>
          </cell>
          <cell r="AN1634">
            <v>0</v>
          </cell>
          <cell r="AO1634">
            <v>0</v>
          </cell>
          <cell r="AP1634">
            <v>1.6950697192400974E-2</v>
          </cell>
          <cell r="AQ1634">
            <v>1.6950697192400974E-2</v>
          </cell>
          <cell r="AR1634">
            <v>48.600699976108224</v>
          </cell>
          <cell r="AS1634">
            <v>0</v>
          </cell>
        </row>
        <row r="1635">
          <cell r="A1635">
            <v>91192843</v>
          </cell>
          <cell r="B1635" t="str">
            <v>А/м 234</v>
          </cell>
          <cell r="C1635" t="str">
            <v>Карабанов Александр Геннадьевич</v>
          </cell>
          <cell r="D1635">
            <v>45007</v>
          </cell>
          <cell r="E1635">
            <v>4.7</v>
          </cell>
          <cell r="F1635">
            <v>0</v>
          </cell>
          <cell r="G1635">
            <v>0</v>
          </cell>
          <cell r="H1635">
            <v>10</v>
          </cell>
          <cell r="I1635">
            <v>30</v>
          </cell>
          <cell r="J1635">
            <v>31</v>
          </cell>
          <cell r="K1635">
            <v>71</v>
          </cell>
          <cell r="V1635">
            <v>0</v>
          </cell>
          <cell r="W1635">
            <v>0</v>
          </cell>
          <cell r="X1635">
            <v>6.9833255900913138E-3</v>
          </cell>
          <cell r="Y1635">
            <v>2.3700587096299915E-3</v>
          </cell>
          <cell r="Z1635">
            <v>0</v>
          </cell>
          <cell r="AA1635">
            <v>0</v>
          </cell>
          <cell r="AB1635">
            <v>0</v>
          </cell>
          <cell r="AC1635">
            <v>0</v>
          </cell>
          <cell r="AD1635">
            <v>0</v>
          </cell>
          <cell r="AE1635">
            <v>0</v>
          </cell>
          <cell r="AF1635">
            <v>0</v>
          </cell>
          <cell r="AG1635">
            <v>20.022451465398014</v>
          </cell>
          <cell r="AH1635">
            <v>0</v>
          </cell>
          <cell r="AI1635">
            <v>20.022451465398014</v>
          </cell>
          <cell r="AJ1635">
            <v>6.7953849310769181</v>
          </cell>
          <cell r="AK1635">
            <v>0</v>
          </cell>
          <cell r="AL1635">
            <v>6.7953849310769181</v>
          </cell>
          <cell r="AM1635">
            <v>0</v>
          </cell>
          <cell r="AN1635">
            <v>0</v>
          </cell>
          <cell r="AO1635">
            <v>0</v>
          </cell>
          <cell r="AP1635">
            <v>9.3533842997213061E-3</v>
          </cell>
          <cell r="AQ1635">
            <v>9.3533842997213061E-3</v>
          </cell>
          <cell r="AR1635">
            <v>26.817836396474934</v>
          </cell>
          <cell r="AS1635">
            <v>0</v>
          </cell>
        </row>
        <row r="1636">
          <cell r="A1636">
            <v>91192842</v>
          </cell>
          <cell r="B1636" t="str">
            <v>Кл. №206</v>
          </cell>
          <cell r="C1636" t="str">
            <v>Карабанов Александр Геннадьевич</v>
          </cell>
          <cell r="D1636">
            <v>45007</v>
          </cell>
          <cell r="E1636">
            <v>4.9000000000000004</v>
          </cell>
          <cell r="F1636">
            <v>0</v>
          </cell>
          <cell r="G1636">
            <v>0</v>
          </cell>
          <cell r="H1636">
            <v>10</v>
          </cell>
          <cell r="I1636">
            <v>30</v>
          </cell>
          <cell r="J1636">
            <v>31</v>
          </cell>
          <cell r="K1636">
            <v>71</v>
          </cell>
          <cell r="V1636">
            <v>0</v>
          </cell>
          <cell r="W1636">
            <v>0</v>
          </cell>
          <cell r="X1636">
            <v>7.2804883811590296E-3</v>
          </cell>
          <cell r="Y1636">
            <v>2.4709122717419063E-3</v>
          </cell>
          <cell r="Z1636">
            <v>0</v>
          </cell>
          <cell r="AA1636">
            <v>0</v>
          </cell>
          <cell r="AB1636">
            <v>0</v>
          </cell>
          <cell r="AC1636">
            <v>0</v>
          </cell>
          <cell r="AD1636">
            <v>0</v>
          </cell>
          <cell r="AE1636">
            <v>0</v>
          </cell>
          <cell r="AF1636">
            <v>0</v>
          </cell>
          <cell r="AG1636">
            <v>20.874470676691544</v>
          </cell>
          <cell r="AH1636">
            <v>0</v>
          </cell>
          <cell r="AI1636">
            <v>20.874470676691544</v>
          </cell>
          <cell r="AJ1636">
            <v>7.0845502472929587</v>
          </cell>
          <cell r="AK1636">
            <v>0</v>
          </cell>
          <cell r="AL1636">
            <v>7.0845502472929587</v>
          </cell>
          <cell r="AM1636">
            <v>0</v>
          </cell>
          <cell r="AN1636">
            <v>0</v>
          </cell>
          <cell r="AO1636">
            <v>0</v>
          </cell>
          <cell r="AP1636">
            <v>9.7514006529009351E-3</v>
          </cell>
          <cell r="AQ1636">
            <v>9.7514006529009351E-3</v>
          </cell>
          <cell r="AR1636">
            <v>27.9590209239845</v>
          </cell>
          <cell r="AS1636">
            <v>0</v>
          </cell>
        </row>
        <row r="1637">
          <cell r="A1637" t="str">
            <v>л/с №3000001175180</v>
          </cell>
          <cell r="B1637" t="str">
            <v>Кл. №237</v>
          </cell>
          <cell r="C1637" t="str">
            <v>Кузнецова Людмила Андреевна</v>
          </cell>
          <cell r="D1637">
            <v>45014</v>
          </cell>
          <cell r="E1637">
            <v>2.8</v>
          </cell>
          <cell r="F1637">
            <v>0</v>
          </cell>
          <cell r="G1637">
            <v>0</v>
          </cell>
          <cell r="H1637">
            <v>3</v>
          </cell>
          <cell r="I1637">
            <v>30</v>
          </cell>
          <cell r="J1637">
            <v>31</v>
          </cell>
          <cell r="K1637">
            <v>64</v>
          </cell>
          <cell r="V1637">
            <v>0</v>
          </cell>
          <cell r="W1637">
            <v>0</v>
          </cell>
          <cell r="X1637">
            <v>1.2480837224844049E-3</v>
          </cell>
          <cell r="Y1637">
            <v>1.4119498695668033E-3</v>
          </cell>
          <cell r="Z1637">
            <v>0</v>
          </cell>
          <cell r="AA1637">
            <v>0</v>
          </cell>
          <cell r="AB1637">
            <v>0</v>
          </cell>
          <cell r="AC1637">
            <v>0</v>
          </cell>
          <cell r="AD1637">
            <v>0</v>
          </cell>
          <cell r="AE1637">
            <v>0</v>
          </cell>
          <cell r="AF1637">
            <v>0</v>
          </cell>
          <cell r="AG1637">
            <v>3.5784806874328359</v>
          </cell>
          <cell r="AH1637">
            <v>0</v>
          </cell>
          <cell r="AI1637">
            <v>3.5784806874328359</v>
          </cell>
          <cell r="AJ1637">
            <v>4.0483144270245468</v>
          </cell>
          <cell r="AK1637">
            <v>0</v>
          </cell>
          <cell r="AL1637">
            <v>4.0483144270245468</v>
          </cell>
          <cell r="AM1637">
            <v>0</v>
          </cell>
          <cell r="AN1637">
            <v>0</v>
          </cell>
          <cell r="AO1637">
            <v>0</v>
          </cell>
          <cell r="AP1637">
            <v>2.6600335920512084E-3</v>
          </cell>
          <cell r="AQ1637">
            <v>2.6600335920512084E-3</v>
          </cell>
          <cell r="AR1637">
            <v>7.6267951144573836</v>
          </cell>
          <cell r="AS1637">
            <v>0</v>
          </cell>
        </row>
        <row r="1638">
          <cell r="A1638" t="str">
            <v>л/с №3000000175058</v>
          </cell>
          <cell r="B1638" t="str">
            <v>Кл. №249</v>
          </cell>
          <cell r="C1638" t="str">
            <v>Маракулин Владимир Сергеевич</v>
          </cell>
          <cell r="D1638">
            <v>44993</v>
          </cell>
          <cell r="E1638">
            <v>2.5</v>
          </cell>
          <cell r="F1638">
            <v>0</v>
          </cell>
          <cell r="G1638">
            <v>0</v>
          </cell>
          <cell r="H1638">
            <v>24</v>
          </cell>
          <cell r="I1638">
            <v>30</v>
          </cell>
          <cell r="J1638">
            <v>31</v>
          </cell>
          <cell r="K1638">
            <v>85</v>
          </cell>
          <cell r="V1638">
            <v>0</v>
          </cell>
          <cell r="W1638">
            <v>0</v>
          </cell>
          <cell r="X1638">
            <v>8.9148837320314634E-3</v>
          </cell>
          <cell r="Y1638">
            <v>1.2606695263989317E-3</v>
          </cell>
          <cell r="Z1638">
            <v>0</v>
          </cell>
          <cell r="AA1638">
            <v>0</v>
          </cell>
          <cell r="AB1638">
            <v>0</v>
          </cell>
          <cell r="AC1638">
            <v>0</v>
          </cell>
          <cell r="AD1638">
            <v>0</v>
          </cell>
          <cell r="AE1638">
            <v>0</v>
          </cell>
          <cell r="AF1638">
            <v>0</v>
          </cell>
          <cell r="AG1638">
            <v>25.560576338805969</v>
          </cell>
          <cell r="AH1638">
            <v>0</v>
          </cell>
          <cell r="AI1638">
            <v>25.560576338805969</v>
          </cell>
          <cell r="AJ1638">
            <v>3.6145664527004886</v>
          </cell>
          <cell r="AK1638">
            <v>0</v>
          </cell>
          <cell r="AL1638">
            <v>3.6145664527004886</v>
          </cell>
          <cell r="AM1638">
            <v>0</v>
          </cell>
          <cell r="AN1638">
            <v>0</v>
          </cell>
          <cell r="AO1638">
            <v>0</v>
          </cell>
          <cell r="AP1638">
            <v>1.0175553258430396E-2</v>
          </cell>
          <cell r="AQ1638">
            <v>1.0175553258430396E-2</v>
          </cell>
          <cell r="AR1638">
            <v>29.17514279150646</v>
          </cell>
          <cell r="AS1638">
            <v>0</v>
          </cell>
        </row>
        <row r="1639">
          <cell r="A1639" t="str">
            <v>л/с №3000000175334</v>
          </cell>
          <cell r="B1639" t="str">
            <v>Кл. №252</v>
          </cell>
          <cell r="C1639" t="str">
            <v>Царькова Светлана Анатольевна</v>
          </cell>
          <cell r="D1639">
            <v>44994</v>
          </cell>
          <cell r="E1639">
            <v>4.7</v>
          </cell>
          <cell r="F1639">
            <v>0</v>
          </cell>
          <cell r="G1639">
            <v>0</v>
          </cell>
          <cell r="H1639">
            <v>23</v>
          </cell>
          <cell r="I1639">
            <v>30</v>
          </cell>
          <cell r="J1639">
            <v>31</v>
          </cell>
          <cell r="K1639">
            <v>84</v>
          </cell>
          <cell r="V1639">
            <v>0</v>
          </cell>
          <cell r="W1639">
            <v>0</v>
          </cell>
          <cell r="X1639">
            <v>1.6061648857210023E-2</v>
          </cell>
          <cell r="Y1639">
            <v>2.3700587096299915E-3</v>
          </cell>
          <cell r="Z1639">
            <v>0</v>
          </cell>
          <cell r="AA1639">
            <v>0</v>
          </cell>
          <cell r="AB1639">
            <v>0</v>
          </cell>
          <cell r="AC1639">
            <v>0</v>
          </cell>
          <cell r="AD1639">
            <v>0</v>
          </cell>
          <cell r="AE1639">
            <v>0</v>
          </cell>
          <cell r="AF1639">
            <v>0</v>
          </cell>
          <cell r="AG1639">
            <v>46.051638370415432</v>
          </cell>
          <cell r="AH1639">
            <v>0</v>
          </cell>
          <cell r="AI1639">
            <v>46.051638370415432</v>
          </cell>
          <cell r="AJ1639">
            <v>6.7953849310769181</v>
          </cell>
          <cell r="AK1639">
            <v>0</v>
          </cell>
          <cell r="AL1639">
            <v>6.7953849310769181</v>
          </cell>
          <cell r="AM1639">
            <v>0</v>
          </cell>
          <cell r="AN1639">
            <v>0</v>
          </cell>
          <cell r="AO1639">
            <v>0</v>
          </cell>
          <cell r="AP1639">
            <v>1.8431707566840014E-2</v>
          </cell>
          <cell r="AQ1639">
            <v>1.8431707566840014E-2</v>
          </cell>
          <cell r="AR1639">
            <v>52.847023301492349</v>
          </cell>
          <cell r="AS1639">
            <v>0</v>
          </cell>
        </row>
        <row r="1640">
          <cell r="A1640" t="str">
            <v>л/с №3000001176227</v>
          </cell>
          <cell r="B1640" t="str">
            <v>Кл. №171</v>
          </cell>
          <cell r="C1640" t="str">
            <v>Секерина Ольга Павловна</v>
          </cell>
          <cell r="D1640">
            <v>45038</v>
          </cell>
          <cell r="E1640">
            <v>5.9</v>
          </cell>
          <cell r="F1640">
            <v>0</v>
          </cell>
          <cell r="G1640">
            <v>0</v>
          </cell>
          <cell r="H1640">
            <v>0</v>
          </cell>
          <cell r="I1640">
            <v>9</v>
          </cell>
          <cell r="J1640">
            <v>31</v>
          </cell>
          <cell r="K1640">
            <v>40</v>
          </cell>
          <cell r="V1640">
            <v>0</v>
          </cell>
          <cell r="W1640">
            <v>0</v>
          </cell>
          <cell r="X1640">
            <v>0</v>
          </cell>
          <cell r="Y1640">
            <v>8.9255402469044375E-4</v>
          </cell>
          <cell r="Z1640">
            <v>0</v>
          </cell>
          <cell r="AA1640">
            <v>0</v>
          </cell>
          <cell r="AB1640">
            <v>0</v>
          </cell>
          <cell r="AC1640">
            <v>0</v>
          </cell>
          <cell r="AD1640">
            <v>0</v>
          </cell>
          <cell r="AE1640">
            <v>0</v>
          </cell>
          <cell r="AF1640">
            <v>0</v>
          </cell>
          <cell r="AG1640">
            <v>0</v>
          </cell>
          <cell r="AH1640">
            <v>0</v>
          </cell>
          <cell r="AI1640">
            <v>0</v>
          </cell>
          <cell r="AJ1640">
            <v>2.5591130485119464</v>
          </cell>
          <cell r="AK1640">
            <v>0</v>
          </cell>
          <cell r="AL1640">
            <v>2.5591130485119464</v>
          </cell>
          <cell r="AM1640">
            <v>0</v>
          </cell>
          <cell r="AN1640">
            <v>0</v>
          </cell>
          <cell r="AO1640">
            <v>0</v>
          </cell>
          <cell r="AP1640">
            <v>8.9255402469044375E-4</v>
          </cell>
          <cell r="AQ1640">
            <v>8.9255402469044375E-4</v>
          </cell>
          <cell r="AR1640">
            <v>2.5591130485119464</v>
          </cell>
          <cell r="AS1640">
            <v>0</v>
          </cell>
        </row>
        <row r="1641">
          <cell r="A1641" t="str">
            <v>л/с №3000001175801</v>
          </cell>
          <cell r="B1641" t="str">
            <v>Кл. №229</v>
          </cell>
          <cell r="C1641" t="str">
            <v>Конова Татьяна Николаевна</v>
          </cell>
          <cell r="D1641">
            <v>45029</v>
          </cell>
          <cell r="E1641">
            <v>4.9000000000000004</v>
          </cell>
          <cell r="F1641">
            <v>0</v>
          </cell>
          <cell r="G1641">
            <v>0</v>
          </cell>
          <cell r="H1641">
            <v>0</v>
          </cell>
          <cell r="I1641">
            <v>18</v>
          </cell>
          <cell r="J1641">
            <v>31</v>
          </cell>
          <cell r="K1641">
            <v>49</v>
          </cell>
          <cell r="V1641">
            <v>0</v>
          </cell>
          <cell r="W1641">
            <v>0</v>
          </cell>
          <cell r="X1641">
            <v>0</v>
          </cell>
          <cell r="Y1641">
            <v>1.4825473630451437E-3</v>
          </cell>
          <cell r="Z1641">
            <v>0</v>
          </cell>
          <cell r="AA1641">
            <v>0</v>
          </cell>
          <cell r="AB1641">
            <v>0</v>
          </cell>
          <cell r="AC1641">
            <v>0</v>
          </cell>
          <cell r="AD1641">
            <v>0</v>
          </cell>
          <cell r="AE1641">
            <v>0</v>
          </cell>
          <cell r="AF1641">
            <v>0</v>
          </cell>
          <cell r="AG1641">
            <v>0</v>
          </cell>
          <cell r="AH1641">
            <v>0</v>
          </cell>
          <cell r="AI1641">
            <v>0</v>
          </cell>
          <cell r="AJ1641">
            <v>4.2507301483757747</v>
          </cell>
          <cell r="AK1641">
            <v>0</v>
          </cell>
          <cell r="AL1641">
            <v>4.2507301483757747</v>
          </cell>
          <cell r="AM1641">
            <v>0</v>
          </cell>
          <cell r="AN1641">
            <v>0</v>
          </cell>
          <cell r="AO1641">
            <v>0</v>
          </cell>
          <cell r="AP1641">
            <v>1.4825473630451437E-3</v>
          </cell>
          <cell r="AQ1641">
            <v>1.4825473630451437E-3</v>
          </cell>
          <cell r="AR1641">
            <v>4.2507301483757747</v>
          </cell>
          <cell r="AS1641">
            <v>0</v>
          </cell>
        </row>
        <row r="1642">
          <cell r="A1642" t="str">
            <v>л/с №3000001175803</v>
          </cell>
          <cell r="B1642" t="str">
            <v>Кл. №230</v>
          </cell>
          <cell r="C1642" t="str">
            <v>Конова Татьяна Николаевна</v>
          </cell>
          <cell r="D1642">
            <v>45029</v>
          </cell>
          <cell r="E1642">
            <v>5.5</v>
          </cell>
          <cell r="F1642">
            <v>0</v>
          </cell>
          <cell r="G1642">
            <v>0</v>
          </cell>
          <cell r="H1642">
            <v>0</v>
          </cell>
          <cell r="I1642">
            <v>18</v>
          </cell>
          <cell r="J1642">
            <v>31</v>
          </cell>
          <cell r="K1642">
            <v>49</v>
          </cell>
          <cell r="V1642">
            <v>0</v>
          </cell>
          <cell r="W1642">
            <v>0</v>
          </cell>
          <cell r="X1642">
            <v>0</v>
          </cell>
          <cell r="Y1642">
            <v>1.6640837748465899E-3</v>
          </cell>
          <cell r="Z1642">
            <v>0</v>
          </cell>
          <cell r="AA1642">
            <v>0</v>
          </cell>
          <cell r="AB1642">
            <v>0</v>
          </cell>
          <cell r="AC1642">
            <v>0</v>
          </cell>
          <cell r="AD1642">
            <v>0</v>
          </cell>
          <cell r="AE1642">
            <v>0</v>
          </cell>
          <cell r="AF1642">
            <v>0</v>
          </cell>
          <cell r="AG1642">
            <v>0</v>
          </cell>
          <cell r="AH1642">
            <v>0</v>
          </cell>
          <cell r="AI1642">
            <v>0</v>
          </cell>
          <cell r="AJ1642">
            <v>4.7712277175646456</v>
          </cell>
          <cell r="AK1642">
            <v>0</v>
          </cell>
          <cell r="AL1642">
            <v>4.7712277175646456</v>
          </cell>
          <cell r="AM1642">
            <v>0</v>
          </cell>
          <cell r="AN1642">
            <v>0</v>
          </cell>
          <cell r="AO1642">
            <v>0</v>
          </cell>
          <cell r="AP1642">
            <v>1.6640837748465899E-3</v>
          </cell>
          <cell r="AQ1642">
            <v>1.6640837748465899E-3</v>
          </cell>
          <cell r="AR1642">
            <v>4.7712277175646456</v>
          </cell>
          <cell r="AS1642">
            <v>0</v>
          </cell>
        </row>
        <row r="1643">
          <cell r="A1643" t="str">
            <v>л/с №3000001175842</v>
          </cell>
          <cell r="B1643" t="str">
            <v>Кл. №247</v>
          </cell>
          <cell r="C1643" t="str">
            <v>Владимиров Артем Алексеевич</v>
          </cell>
          <cell r="D1643">
            <v>45030</v>
          </cell>
          <cell r="E1643">
            <v>3.8</v>
          </cell>
          <cell r="F1643">
            <v>0</v>
          </cell>
          <cell r="G1643">
            <v>0</v>
          </cell>
          <cell r="H1643">
            <v>0</v>
          </cell>
          <cell r="I1643">
            <v>17</v>
          </cell>
          <cell r="J1643">
            <v>31</v>
          </cell>
          <cell r="K1643">
            <v>48</v>
          </cell>
          <cell r="V1643">
            <v>0</v>
          </cell>
          <cell r="W1643">
            <v>0</v>
          </cell>
          <cell r="X1643">
            <v>0</v>
          </cell>
          <cell r="Y1643">
            <v>1.0858566854049464E-3</v>
          </cell>
          <cell r="Z1643">
            <v>0</v>
          </cell>
          <cell r="AA1643">
            <v>0</v>
          </cell>
          <cell r="AB1643">
            <v>0</v>
          </cell>
          <cell r="AC1643">
            <v>0</v>
          </cell>
          <cell r="AD1643">
            <v>0</v>
          </cell>
          <cell r="AE1643">
            <v>0</v>
          </cell>
          <cell r="AF1643">
            <v>0</v>
          </cell>
          <cell r="AG1643">
            <v>0</v>
          </cell>
          <cell r="AH1643">
            <v>0</v>
          </cell>
          <cell r="AI1643">
            <v>0</v>
          </cell>
          <cell r="AJ1643">
            <v>3.113346571259354</v>
          </cell>
          <cell r="AK1643">
            <v>0</v>
          </cell>
          <cell r="AL1643">
            <v>3.113346571259354</v>
          </cell>
          <cell r="AM1643">
            <v>0</v>
          </cell>
          <cell r="AN1643">
            <v>0</v>
          </cell>
          <cell r="AO1643">
            <v>0</v>
          </cell>
          <cell r="AP1643">
            <v>1.0858566854049464E-3</v>
          </cell>
          <cell r="AQ1643">
            <v>1.0858566854049464E-3</v>
          </cell>
          <cell r="AR1643">
            <v>3.113346571259354</v>
          </cell>
          <cell r="AS1643">
            <v>0</v>
          </cell>
        </row>
        <row r="1644">
          <cell r="A1644" t="str">
            <v>л/с №3000001175377</v>
          </cell>
          <cell r="B1644" t="str">
            <v>Кл. №258</v>
          </cell>
          <cell r="C1644" t="str">
            <v>Жвакина Олеся Сергеевна</v>
          </cell>
          <cell r="D1644">
            <v>45020</v>
          </cell>
          <cell r="E1644">
            <v>5.8</v>
          </cell>
          <cell r="F1644">
            <v>0</v>
          </cell>
          <cell r="G1644">
            <v>0</v>
          </cell>
          <cell r="H1644">
            <v>0</v>
          </cell>
          <cell r="I1644">
            <v>27</v>
          </cell>
          <cell r="J1644">
            <v>31</v>
          </cell>
          <cell r="K1644">
            <v>58</v>
          </cell>
          <cell r="V1644">
            <v>0</v>
          </cell>
          <cell r="W1644">
            <v>0</v>
          </cell>
          <cell r="X1644">
            <v>0</v>
          </cell>
          <cell r="Y1644">
            <v>2.6322779711209694E-3</v>
          </cell>
          <cell r="Z1644">
            <v>0</v>
          </cell>
          <cell r="AA1644">
            <v>0</v>
          </cell>
          <cell r="AB1644">
            <v>0</v>
          </cell>
          <cell r="AC1644">
            <v>0</v>
          </cell>
          <cell r="AD1644">
            <v>0</v>
          </cell>
          <cell r="AE1644">
            <v>0</v>
          </cell>
          <cell r="AF1644">
            <v>0</v>
          </cell>
          <cell r="AG1644">
            <v>0</v>
          </cell>
          <cell r="AH1644">
            <v>0</v>
          </cell>
          <cell r="AI1644">
            <v>0</v>
          </cell>
          <cell r="AJ1644">
            <v>7.5472147532386202</v>
          </cell>
          <cell r="AK1644">
            <v>0</v>
          </cell>
          <cell r="AL1644">
            <v>7.5472147532386202</v>
          </cell>
          <cell r="AM1644">
            <v>0</v>
          </cell>
          <cell r="AN1644">
            <v>0</v>
          </cell>
          <cell r="AO1644">
            <v>0</v>
          </cell>
          <cell r="AP1644">
            <v>2.6322779711209694E-3</v>
          </cell>
          <cell r="AQ1644">
            <v>2.6322779711209694E-3</v>
          </cell>
          <cell r="AR1644">
            <v>7.5472147532386202</v>
          </cell>
          <cell r="AS1644">
            <v>0</v>
          </cell>
        </row>
        <row r="1645">
          <cell r="A1645" t="str">
            <v>л/с №3000001176146</v>
          </cell>
          <cell r="B1645" t="str">
            <v>Кл. №272</v>
          </cell>
          <cell r="C1645" t="str">
            <v>Егорова Мария Александровна</v>
          </cell>
          <cell r="D1645">
            <v>45035</v>
          </cell>
          <cell r="E1645">
            <v>2.8</v>
          </cell>
          <cell r="F1645">
            <v>0</v>
          </cell>
          <cell r="G1645">
            <v>0</v>
          </cell>
          <cell r="H1645">
            <v>0</v>
          </cell>
          <cell r="I1645">
            <v>12</v>
          </cell>
          <cell r="J1645">
            <v>31</v>
          </cell>
          <cell r="K1645">
            <v>43</v>
          </cell>
          <cell r="V1645">
            <v>0</v>
          </cell>
          <cell r="W1645">
            <v>0</v>
          </cell>
          <cell r="X1645">
            <v>0</v>
          </cell>
          <cell r="Y1645">
            <v>5.6477994782672136E-4</v>
          </cell>
          <cell r="Z1645">
            <v>0</v>
          </cell>
          <cell r="AA1645">
            <v>0</v>
          </cell>
          <cell r="AB1645">
            <v>0</v>
          </cell>
          <cell r="AC1645">
            <v>0</v>
          </cell>
          <cell r="AD1645">
            <v>0</v>
          </cell>
          <cell r="AE1645">
            <v>0</v>
          </cell>
          <cell r="AF1645">
            <v>0</v>
          </cell>
          <cell r="AG1645">
            <v>0</v>
          </cell>
          <cell r="AH1645">
            <v>0</v>
          </cell>
          <cell r="AI1645">
            <v>0</v>
          </cell>
          <cell r="AJ1645">
            <v>1.6193257708098188</v>
          </cell>
          <cell r="AK1645">
            <v>0</v>
          </cell>
          <cell r="AL1645">
            <v>1.6193257708098188</v>
          </cell>
          <cell r="AM1645">
            <v>0</v>
          </cell>
          <cell r="AN1645">
            <v>0</v>
          </cell>
          <cell r="AO1645">
            <v>0</v>
          </cell>
          <cell r="AP1645">
            <v>5.6477994782672136E-4</v>
          </cell>
          <cell r="AQ1645">
            <v>5.6477994782672136E-4</v>
          </cell>
          <cell r="AR1645">
            <v>1.6193257708098188</v>
          </cell>
          <cell r="AS1645">
            <v>0</v>
          </cell>
        </row>
        <row r="1646">
          <cell r="A1646" t="str">
            <v>л/с №3000001175660</v>
          </cell>
          <cell r="B1646" t="str">
            <v>Кл. №276</v>
          </cell>
          <cell r="C1646" t="str">
            <v>Сафаров Хокимбек Тиллоевич</v>
          </cell>
          <cell r="D1646">
            <v>45024</v>
          </cell>
          <cell r="E1646">
            <v>4.8</v>
          </cell>
          <cell r="F1646">
            <v>0</v>
          </cell>
          <cell r="G1646">
            <v>0</v>
          </cell>
          <cell r="H1646">
            <v>0</v>
          </cell>
          <cell r="I1646">
            <v>23</v>
          </cell>
          <cell r="J1646">
            <v>31</v>
          </cell>
          <cell r="K1646">
            <v>54</v>
          </cell>
          <cell r="V1646">
            <v>0</v>
          </cell>
          <cell r="W1646">
            <v>0</v>
          </cell>
          <cell r="X1646">
            <v>0</v>
          </cell>
          <cell r="Y1646">
            <v>1.8557055428592277E-3</v>
          </cell>
          <cell r="Z1646">
            <v>0</v>
          </cell>
          <cell r="AA1646">
            <v>0</v>
          </cell>
          <cell r="AB1646">
            <v>0</v>
          </cell>
          <cell r="AC1646">
            <v>0</v>
          </cell>
          <cell r="AD1646">
            <v>0</v>
          </cell>
          <cell r="AE1646">
            <v>0</v>
          </cell>
          <cell r="AF1646">
            <v>0</v>
          </cell>
          <cell r="AG1646">
            <v>0</v>
          </cell>
          <cell r="AH1646">
            <v>0</v>
          </cell>
          <cell r="AI1646">
            <v>0</v>
          </cell>
          <cell r="AJ1646">
            <v>5.3206418183751198</v>
          </cell>
          <cell r="AK1646">
            <v>0</v>
          </cell>
          <cell r="AL1646">
            <v>5.3206418183751198</v>
          </cell>
          <cell r="AM1646">
            <v>0</v>
          </cell>
          <cell r="AN1646">
            <v>0</v>
          </cell>
          <cell r="AO1646">
            <v>0</v>
          </cell>
          <cell r="AP1646">
            <v>1.8557055428592277E-3</v>
          </cell>
          <cell r="AQ1646">
            <v>1.8557055428592277E-3</v>
          </cell>
          <cell r="AR1646">
            <v>5.3206418183751198</v>
          </cell>
          <cell r="AS1646">
            <v>0</v>
          </cell>
        </row>
        <row r="1647">
          <cell r="A1647">
            <v>91077449</v>
          </cell>
          <cell r="B1647" t="str">
            <v>А/м 120</v>
          </cell>
          <cell r="C1647" t="str">
            <v>Макаров Эльдар Михайлович</v>
          </cell>
          <cell r="D1647">
            <v>45069</v>
          </cell>
          <cell r="E1647">
            <v>13.3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9</v>
          </cell>
          <cell r="K1647">
            <v>9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C1647">
            <v>0</v>
          </cell>
          <cell r="AD1647">
            <v>0</v>
          </cell>
          <cell r="AE1647">
            <v>0</v>
          </cell>
          <cell r="AF1647">
            <v>0</v>
          </cell>
          <cell r="AG1647">
            <v>0</v>
          </cell>
          <cell r="AH1647">
            <v>0</v>
          </cell>
          <cell r="AI1647">
            <v>0</v>
          </cell>
          <cell r="AJ1647">
            <v>0</v>
          </cell>
          <cell r="AK1647">
            <v>0</v>
          </cell>
          <cell r="AL1647">
            <v>0</v>
          </cell>
          <cell r="AM1647">
            <v>0</v>
          </cell>
          <cell r="AN1647">
            <v>0</v>
          </cell>
          <cell r="AO1647">
            <v>0</v>
          </cell>
          <cell r="AP1647">
            <v>0</v>
          </cell>
          <cell r="AQ1647">
            <v>0</v>
          </cell>
          <cell r="AR1647">
            <v>0</v>
          </cell>
          <cell r="AS1647">
            <v>0</v>
          </cell>
        </row>
        <row r="1648">
          <cell r="A1648" t="str">
            <v>л/с №80000000000154</v>
          </cell>
          <cell r="B1648" t="str">
            <v>А/м 149</v>
          </cell>
          <cell r="C1648" t="str">
            <v>Аносова Елена Анатольевна</v>
          </cell>
          <cell r="D1648">
            <v>45070</v>
          </cell>
          <cell r="E1648">
            <v>14.3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8</v>
          </cell>
          <cell r="K1648">
            <v>8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C1648">
            <v>0</v>
          </cell>
          <cell r="AD1648">
            <v>0</v>
          </cell>
          <cell r="AE1648">
            <v>0</v>
          </cell>
          <cell r="AF1648">
            <v>0</v>
          </cell>
          <cell r="AG1648">
            <v>0</v>
          </cell>
          <cell r="AH1648">
            <v>0</v>
          </cell>
          <cell r="AI1648">
            <v>0</v>
          </cell>
          <cell r="AJ1648">
            <v>0</v>
          </cell>
          <cell r="AK1648">
            <v>0</v>
          </cell>
          <cell r="AL1648">
            <v>0</v>
          </cell>
          <cell r="AM1648">
            <v>0</v>
          </cell>
          <cell r="AN1648">
            <v>0</v>
          </cell>
          <cell r="AO1648">
            <v>0</v>
          </cell>
          <cell r="AP1648">
            <v>0</v>
          </cell>
          <cell r="AQ1648">
            <v>0</v>
          </cell>
          <cell r="AR1648">
            <v>0</v>
          </cell>
          <cell r="AS1648">
            <v>0</v>
          </cell>
        </row>
        <row r="1649">
          <cell r="A1649" t="str">
            <v>л/с №3000001176874</v>
          </cell>
          <cell r="B1649" t="str">
            <v>А/м 244</v>
          </cell>
          <cell r="C1649" t="str">
            <v>Савченко Сергей Николаевич</v>
          </cell>
          <cell r="D1649">
            <v>45059</v>
          </cell>
          <cell r="E1649">
            <v>8.4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19</v>
          </cell>
          <cell r="K1649">
            <v>19</v>
          </cell>
          <cell r="V1649">
            <v>0</v>
          </cell>
          <cell r="W1649">
            <v>0</v>
          </cell>
          <cell r="X1649">
            <v>0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C1649">
            <v>0</v>
          </cell>
          <cell r="AD1649">
            <v>0</v>
          </cell>
          <cell r="AE1649">
            <v>0</v>
          </cell>
          <cell r="AF1649">
            <v>0</v>
          </cell>
          <cell r="AG1649">
            <v>0</v>
          </cell>
          <cell r="AH1649">
            <v>0</v>
          </cell>
          <cell r="AI1649">
            <v>0</v>
          </cell>
          <cell r="AJ1649">
            <v>0</v>
          </cell>
          <cell r="AK1649">
            <v>0</v>
          </cell>
          <cell r="AL1649">
            <v>0</v>
          </cell>
          <cell r="AM1649">
            <v>0</v>
          </cell>
          <cell r="AN1649">
            <v>0</v>
          </cell>
          <cell r="AO1649">
            <v>0</v>
          </cell>
          <cell r="AP1649">
            <v>0</v>
          </cell>
          <cell r="AQ1649">
            <v>0</v>
          </cell>
          <cell r="AR1649">
            <v>0</v>
          </cell>
          <cell r="AS1649">
            <v>0</v>
          </cell>
        </row>
        <row r="1650">
          <cell r="A1650">
            <v>91077366</v>
          </cell>
          <cell r="B1650" t="str">
            <v>А/м 33</v>
          </cell>
          <cell r="C1650" t="str">
            <v>Авдеев Алексей Анатольевич</v>
          </cell>
          <cell r="D1650">
            <v>45071</v>
          </cell>
          <cell r="E1650">
            <v>13.3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7</v>
          </cell>
          <cell r="K1650">
            <v>7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C1650">
            <v>0</v>
          </cell>
          <cell r="AD1650">
            <v>0</v>
          </cell>
          <cell r="AE1650">
            <v>0</v>
          </cell>
          <cell r="AF1650">
            <v>0</v>
          </cell>
          <cell r="AG1650">
            <v>0</v>
          </cell>
          <cell r="AH1650">
            <v>0</v>
          </cell>
          <cell r="AI1650">
            <v>0</v>
          </cell>
          <cell r="AJ1650">
            <v>0</v>
          </cell>
          <cell r="AK1650">
            <v>0</v>
          </cell>
          <cell r="AL1650">
            <v>0</v>
          </cell>
          <cell r="AM1650">
            <v>0</v>
          </cell>
          <cell r="AN1650">
            <v>0</v>
          </cell>
          <cell r="AO1650">
            <v>0</v>
          </cell>
          <cell r="AP1650">
            <v>0</v>
          </cell>
          <cell r="AQ1650">
            <v>0</v>
          </cell>
          <cell r="AR1650">
            <v>0</v>
          </cell>
          <cell r="AS1650">
            <v>0</v>
          </cell>
        </row>
        <row r="1651">
          <cell r="A1651" t="str">
            <v>л/с №3000001176584</v>
          </cell>
          <cell r="B1651" t="str">
            <v>Кл. №227</v>
          </cell>
          <cell r="C1651" t="str">
            <v>Коцарева Александра Артуровна</v>
          </cell>
          <cell r="D1651">
            <v>45050</v>
          </cell>
          <cell r="E1651">
            <v>4.8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28</v>
          </cell>
          <cell r="K1651">
            <v>28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C1651">
            <v>0</v>
          </cell>
          <cell r="AD1651">
            <v>0</v>
          </cell>
          <cell r="AE1651">
            <v>0</v>
          </cell>
          <cell r="AF1651">
            <v>0</v>
          </cell>
          <cell r="AG1651">
            <v>0</v>
          </cell>
          <cell r="AH1651">
            <v>0</v>
          </cell>
          <cell r="AI1651">
            <v>0</v>
          </cell>
          <cell r="AJ1651">
            <v>0</v>
          </cell>
          <cell r="AK1651">
            <v>0</v>
          </cell>
          <cell r="AL1651">
            <v>0</v>
          </cell>
          <cell r="AM1651">
            <v>0</v>
          </cell>
          <cell r="AN1651">
            <v>0</v>
          </cell>
          <cell r="AO1651">
            <v>0</v>
          </cell>
          <cell r="AP1651">
            <v>0</v>
          </cell>
          <cell r="AQ1651">
            <v>0</v>
          </cell>
          <cell r="AR1651">
            <v>0</v>
          </cell>
          <cell r="AS1651">
            <v>0</v>
          </cell>
        </row>
        <row r="1652">
          <cell r="A1652" t="str">
            <v>л/с №3000001176541</v>
          </cell>
          <cell r="B1652" t="str">
            <v>Кл. №234</v>
          </cell>
          <cell r="C1652" t="str">
            <v>Елисеев Виталий Владимирович</v>
          </cell>
          <cell r="D1652">
            <v>45048</v>
          </cell>
          <cell r="E1652">
            <v>4.8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30</v>
          </cell>
          <cell r="K1652">
            <v>30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C1652">
            <v>0</v>
          </cell>
          <cell r="AD1652">
            <v>0</v>
          </cell>
          <cell r="AE1652">
            <v>0</v>
          </cell>
          <cell r="AF1652">
            <v>0</v>
          </cell>
          <cell r="AG1652">
            <v>0</v>
          </cell>
          <cell r="AH1652">
            <v>0</v>
          </cell>
          <cell r="AI1652">
            <v>0</v>
          </cell>
          <cell r="AJ1652">
            <v>0</v>
          </cell>
          <cell r="AK1652">
            <v>0</v>
          </cell>
          <cell r="AL1652">
            <v>0</v>
          </cell>
          <cell r="AM1652">
            <v>0</v>
          </cell>
          <cell r="AN1652">
            <v>0</v>
          </cell>
          <cell r="AO1652">
            <v>0</v>
          </cell>
          <cell r="AP1652">
            <v>0</v>
          </cell>
          <cell r="AQ1652">
            <v>0</v>
          </cell>
          <cell r="AR1652">
            <v>0</v>
          </cell>
          <cell r="AS1652">
            <v>0</v>
          </cell>
        </row>
        <row r="1653">
          <cell r="A1653" t="str">
            <v>л/с №3000001176576</v>
          </cell>
          <cell r="B1653" t="str">
            <v>Кл. №248</v>
          </cell>
          <cell r="C1653" t="str">
            <v>Журилин Максим Александрович</v>
          </cell>
          <cell r="D1653">
            <v>45049</v>
          </cell>
          <cell r="E1653">
            <v>4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29</v>
          </cell>
          <cell r="K1653">
            <v>29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C1653">
            <v>0</v>
          </cell>
          <cell r="AD1653">
            <v>0</v>
          </cell>
          <cell r="AE1653">
            <v>0</v>
          </cell>
          <cell r="AF1653">
            <v>0</v>
          </cell>
          <cell r="AG1653">
            <v>0</v>
          </cell>
          <cell r="AH1653">
            <v>0</v>
          </cell>
          <cell r="AI1653">
            <v>0</v>
          </cell>
          <cell r="AJ1653">
            <v>0</v>
          </cell>
          <cell r="AK1653">
            <v>0</v>
          </cell>
          <cell r="AL1653">
            <v>0</v>
          </cell>
          <cell r="AM1653">
            <v>0</v>
          </cell>
          <cell r="AN1653">
            <v>0</v>
          </cell>
          <cell r="AO1653">
            <v>0</v>
          </cell>
          <cell r="AP1653">
            <v>0</v>
          </cell>
          <cell r="AQ1653">
            <v>0</v>
          </cell>
          <cell r="AR1653">
            <v>0</v>
          </cell>
          <cell r="AS1653">
            <v>0</v>
          </cell>
        </row>
        <row r="1654">
          <cell r="A1654" t="str">
            <v>л/с №3000001176867</v>
          </cell>
          <cell r="B1654" t="str">
            <v>Кл. №254</v>
          </cell>
          <cell r="C1654" t="str">
            <v>Онойко Сергей Алексеевич</v>
          </cell>
          <cell r="D1654">
            <v>45059</v>
          </cell>
          <cell r="E1654">
            <v>4.8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19</v>
          </cell>
          <cell r="K1654">
            <v>19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C1654">
            <v>0</v>
          </cell>
          <cell r="AD1654">
            <v>0</v>
          </cell>
          <cell r="AE1654">
            <v>0</v>
          </cell>
          <cell r="AF1654">
            <v>0</v>
          </cell>
          <cell r="AG1654">
            <v>0</v>
          </cell>
          <cell r="AH1654">
            <v>0</v>
          </cell>
          <cell r="AI1654">
            <v>0</v>
          </cell>
          <cell r="AJ1654">
            <v>0</v>
          </cell>
          <cell r="AK1654">
            <v>0</v>
          </cell>
          <cell r="AL1654">
            <v>0</v>
          </cell>
          <cell r="AM1654">
            <v>0</v>
          </cell>
          <cell r="AN1654">
            <v>0</v>
          </cell>
          <cell r="AO1654">
            <v>0</v>
          </cell>
          <cell r="AP1654">
            <v>0</v>
          </cell>
          <cell r="AQ1654">
            <v>0</v>
          </cell>
          <cell r="AR1654">
            <v>0</v>
          </cell>
          <cell r="AS1654">
            <v>0</v>
          </cell>
        </row>
        <row r="1655">
          <cell r="A1655" t="str">
            <v>л/с №3000001176773</v>
          </cell>
          <cell r="B1655" t="str">
            <v>Кл. №65</v>
          </cell>
          <cell r="C1655" t="str">
            <v>Окорокова Тамара Геннадьевна</v>
          </cell>
          <cell r="D1655">
            <v>45057</v>
          </cell>
          <cell r="E1655">
            <v>3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21</v>
          </cell>
          <cell r="K1655">
            <v>21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C1655">
            <v>0</v>
          </cell>
          <cell r="AD1655">
            <v>0</v>
          </cell>
          <cell r="AE1655">
            <v>0</v>
          </cell>
          <cell r="AF1655">
            <v>0</v>
          </cell>
          <cell r="AG1655">
            <v>0</v>
          </cell>
          <cell r="AH1655">
            <v>0</v>
          </cell>
          <cell r="AI1655">
            <v>0</v>
          </cell>
          <cell r="AJ1655">
            <v>0</v>
          </cell>
          <cell r="AK1655">
            <v>0</v>
          </cell>
          <cell r="AL1655">
            <v>0</v>
          </cell>
          <cell r="AM1655">
            <v>0</v>
          </cell>
          <cell r="AN1655">
            <v>0</v>
          </cell>
          <cell r="AO1655">
            <v>0</v>
          </cell>
          <cell r="AP1655">
            <v>0</v>
          </cell>
          <cell r="AQ1655">
            <v>0</v>
          </cell>
          <cell r="AR1655">
            <v>0</v>
          </cell>
          <cell r="AS1655">
            <v>0</v>
          </cell>
        </row>
        <row r="1656">
          <cell r="O1656">
            <v>3217.9270700279117</v>
          </cell>
          <cell r="P1656">
            <v>660.63403424414003</v>
          </cell>
          <cell r="Q1656">
            <v>596.70170834954581</v>
          </cell>
          <cell r="R1656">
            <v>660.6340342441398</v>
          </cell>
          <cell r="S1656">
            <v>639.32325894594248</v>
          </cell>
          <cell r="T1656">
            <v>660.63658635086335</v>
          </cell>
          <cell r="U1656">
            <v>3217.9296221346358</v>
          </cell>
          <cell r="V1656">
            <v>511.72979014079874</v>
          </cell>
          <cell r="W1656">
            <v>94.430526929207176</v>
          </cell>
          <cell r="X1656">
            <v>260.58069939658219</v>
          </cell>
          <cell r="Y1656">
            <v>28.528396687816318</v>
          </cell>
          <cell r="Z1656">
            <v>0</v>
          </cell>
          <cell r="AA1656">
            <v>3361378.1099999812</v>
          </cell>
          <cell r="AB1656">
            <v>1748627.740000003</v>
          </cell>
          <cell r="AC1656">
            <v>1612750.3699999969</v>
          </cell>
          <cell r="AD1656">
            <v>1981600.5223465248</v>
          </cell>
          <cell r="AE1656">
            <v>1748627.740000003</v>
          </cell>
          <cell r="AF1656">
            <v>232972.7823465316</v>
          </cell>
          <cell r="AG1656">
            <v>2641288.4599999874</v>
          </cell>
          <cell r="AH1656">
            <v>1748627.740000003</v>
          </cell>
          <cell r="AI1656">
            <v>892660.72000000009</v>
          </cell>
          <cell r="AJ1656">
            <v>1914850.9099999983</v>
          </cell>
          <cell r="AK1656">
            <v>1748627.7400000033</v>
          </cell>
          <cell r="AL1656">
            <v>166223.16999999835</v>
          </cell>
          <cell r="AM1656">
            <v>1894164.007653469</v>
          </cell>
          <cell r="AN1656">
            <v>1748627.7400000035</v>
          </cell>
          <cell r="AO1656">
            <v>145536.26765346804</v>
          </cell>
          <cell r="AP1656">
            <v>895.2694131544032</v>
          </cell>
          <cell r="AQ1656">
            <v>4113.1964831823134</v>
          </cell>
          <cell r="AR1656">
            <v>11793274.692650614</v>
          </cell>
          <cell r="AS1656">
            <v>8743138.7000000067</v>
          </cell>
        </row>
        <row r="1658">
          <cell r="AA1658">
            <v>3357871.85</v>
          </cell>
          <cell r="AD1658">
            <v>1980949.48</v>
          </cell>
          <cell r="AG1658">
            <v>2638688.16</v>
          </cell>
          <cell r="AJ1658">
            <v>1911328.53</v>
          </cell>
          <cell r="AM1658">
            <v>1886427.51</v>
          </cell>
          <cell r="AR1658">
            <v>11775202.710000001</v>
          </cell>
          <cell r="AS1658">
            <v>8739119.8800000008</v>
          </cell>
        </row>
        <row r="1660">
          <cell r="AR1660">
            <v>-18071.982650613412</v>
          </cell>
        </row>
        <row r="1664">
          <cell r="AQ1664">
            <v>3357809.04</v>
          </cell>
          <cell r="AR1664">
            <v>1980949.47</v>
          </cell>
          <cell r="AS1664">
            <v>2638688.16</v>
          </cell>
        </row>
      </sheetData>
      <sheetData sheetId="2">
        <row r="1">
          <cell r="A1" t="str">
            <v>ЛС</v>
          </cell>
          <cell r="B1" t="str">
            <v>Объект</v>
          </cell>
          <cell r="C1" t="str">
            <v>ФИО</v>
          </cell>
          <cell r="D1" t="str">
            <v>Собственность</v>
          </cell>
          <cell r="E1" t="str">
            <v>площадь</v>
          </cell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ДНЕй В ГОДУ для лс</v>
          </cell>
          <cell r="L1" t="str">
            <v xml:space="preserve">Счетчики </v>
          </cell>
          <cell r="M1" t="str">
            <v>Показания на декабрь 22</v>
          </cell>
          <cell r="N1" t="str">
            <v>Показания на июнь 2023</v>
          </cell>
          <cell r="O1" t="str">
            <v>Расход ИПУ</v>
          </cell>
        </row>
        <row r="2">
          <cell r="A2" t="str">
            <v>л/с №3000000147752</v>
          </cell>
          <cell r="B2" t="str">
            <v>Кв. 1 010</v>
          </cell>
          <cell r="C2" t="str">
            <v>Лукина Анна Юрьевна</v>
          </cell>
          <cell r="D2">
            <v>44548</v>
          </cell>
          <cell r="E2">
            <v>32.5</v>
          </cell>
          <cell r="F2">
            <v>31</v>
          </cell>
          <cell r="G2">
            <v>28</v>
          </cell>
          <cell r="H2">
            <v>31</v>
          </cell>
          <cell r="I2">
            <v>30</v>
          </cell>
          <cell r="J2">
            <v>31</v>
          </cell>
          <cell r="K2">
            <v>151</v>
          </cell>
          <cell r="L2">
            <v>4754925</v>
          </cell>
          <cell r="M2">
            <v>7.508</v>
          </cell>
          <cell r="N2" t="str">
            <v>нет данных</v>
          </cell>
          <cell r="O2">
            <v>2.0146913846254519</v>
          </cell>
        </row>
        <row r="3">
          <cell r="A3" t="str">
            <v>л/с №3000000145578</v>
          </cell>
          <cell r="B3" t="str">
            <v>Кв. 1 012</v>
          </cell>
          <cell r="C3" t="str">
            <v>Макарцев Алексей Анатольевич</v>
          </cell>
          <cell r="D3">
            <v>44523</v>
          </cell>
          <cell r="E3">
            <v>41.8</v>
          </cell>
          <cell r="F3">
            <v>31</v>
          </cell>
          <cell r="G3">
            <v>28</v>
          </cell>
          <cell r="H3">
            <v>31</v>
          </cell>
          <cell r="I3">
            <v>30</v>
          </cell>
          <cell r="J3">
            <v>31</v>
          </cell>
          <cell r="K3">
            <v>151</v>
          </cell>
          <cell r="L3">
            <v>4754936</v>
          </cell>
          <cell r="M3">
            <v>5.2270000000000003</v>
          </cell>
          <cell r="N3" t="str">
            <v>нет данных</v>
          </cell>
          <cell r="O3">
            <v>2.5912030731490425</v>
          </cell>
        </row>
        <row r="4">
          <cell r="A4" t="str">
            <v>л/с №3000000143834</v>
          </cell>
          <cell r="B4" t="str">
            <v>Кв. 1 013</v>
          </cell>
          <cell r="C4" t="str">
            <v>Волкова Ирина Борисовна</v>
          </cell>
          <cell r="D4">
            <v>44511</v>
          </cell>
          <cell r="E4">
            <v>32.200000000000003</v>
          </cell>
          <cell r="F4">
            <v>31</v>
          </cell>
          <cell r="G4">
            <v>28</v>
          </cell>
          <cell r="H4">
            <v>31</v>
          </cell>
          <cell r="I4">
            <v>30</v>
          </cell>
          <cell r="J4">
            <v>31</v>
          </cell>
          <cell r="K4">
            <v>151</v>
          </cell>
          <cell r="L4">
            <v>4754931</v>
          </cell>
          <cell r="M4">
            <v>8.42</v>
          </cell>
          <cell r="N4" t="str">
            <v>нет данных</v>
          </cell>
          <cell r="O4">
            <v>1.9960942333827558</v>
          </cell>
        </row>
        <row r="5">
          <cell r="A5" t="str">
            <v>л/с №3000000146105</v>
          </cell>
          <cell r="B5" t="str">
            <v>Кв. 182</v>
          </cell>
          <cell r="C5" t="str">
            <v>Исаев Бахмуд Абдулганарович</v>
          </cell>
          <cell r="D5">
            <v>44525</v>
          </cell>
          <cell r="E5">
            <v>66.7</v>
          </cell>
          <cell r="F5">
            <v>31</v>
          </cell>
          <cell r="G5">
            <v>28</v>
          </cell>
          <cell r="H5">
            <v>31</v>
          </cell>
          <cell r="I5">
            <v>30</v>
          </cell>
          <cell r="J5">
            <v>31</v>
          </cell>
          <cell r="K5">
            <v>151</v>
          </cell>
          <cell r="L5" t="str">
            <v>4754600</v>
          </cell>
          <cell r="M5">
            <v>9.4294180591498229</v>
          </cell>
          <cell r="N5" t="str">
            <v>нет данных</v>
          </cell>
          <cell r="O5">
            <v>4.1347666262928504</v>
          </cell>
        </row>
        <row r="6">
          <cell r="A6" t="str">
            <v>л/с №3000000162543</v>
          </cell>
          <cell r="B6" t="str">
            <v>Кв. 183</v>
          </cell>
          <cell r="C6" t="str">
            <v>Котанова Екатерина Владимировна</v>
          </cell>
          <cell r="D6">
            <v>44805</v>
          </cell>
          <cell r="E6">
            <v>50.6</v>
          </cell>
          <cell r="F6">
            <v>31</v>
          </cell>
          <cell r="G6">
            <v>28</v>
          </cell>
          <cell r="H6">
            <v>31</v>
          </cell>
          <cell r="I6">
            <v>30</v>
          </cell>
          <cell r="J6">
            <v>31</v>
          </cell>
          <cell r="K6">
            <v>151</v>
          </cell>
          <cell r="L6" t="str">
            <v>4754551</v>
          </cell>
          <cell r="M6">
            <v>11</v>
          </cell>
          <cell r="N6" t="str">
            <v>нет данных</v>
          </cell>
          <cell r="O6">
            <v>3.1367195096014728</v>
          </cell>
        </row>
        <row r="7">
          <cell r="A7" t="str">
            <v>л/с №3000000140032</v>
          </cell>
          <cell r="B7" t="str">
            <v>Кв. 206</v>
          </cell>
          <cell r="C7" t="str">
            <v>Громова Марина Викторовна</v>
          </cell>
          <cell r="D7">
            <v>44440</v>
          </cell>
          <cell r="E7">
            <v>66.7</v>
          </cell>
          <cell r="F7">
            <v>31</v>
          </cell>
          <cell r="G7">
            <v>28</v>
          </cell>
          <cell r="H7">
            <v>31</v>
          </cell>
          <cell r="I7">
            <v>30</v>
          </cell>
          <cell r="J7">
            <v>31</v>
          </cell>
          <cell r="K7">
            <v>151</v>
          </cell>
          <cell r="L7" t="str">
            <v>104756799</v>
          </cell>
          <cell r="M7">
            <v>13.006418059149823</v>
          </cell>
          <cell r="N7" t="str">
            <v>нет данных</v>
          </cell>
          <cell r="O7">
            <v>4.1347666262928504</v>
          </cell>
        </row>
        <row r="8">
          <cell r="A8" t="str">
            <v>л/с №3000000140378</v>
          </cell>
          <cell r="B8" t="str">
            <v>Кв. 207</v>
          </cell>
          <cell r="C8" t="str">
            <v>Саргсян Лида Смбатовна</v>
          </cell>
          <cell r="D8">
            <v>44427</v>
          </cell>
          <cell r="E8">
            <v>50.6</v>
          </cell>
          <cell r="F8">
            <v>31</v>
          </cell>
          <cell r="G8">
            <v>28</v>
          </cell>
          <cell r="H8">
            <v>31</v>
          </cell>
          <cell r="I8">
            <v>30</v>
          </cell>
          <cell r="J8">
            <v>31</v>
          </cell>
          <cell r="K8">
            <v>151</v>
          </cell>
          <cell r="L8" t="str">
            <v>4756801</v>
          </cell>
          <cell r="M8">
            <v>11.556110251768832</v>
          </cell>
          <cell r="N8" t="str">
            <v>нет данных</v>
          </cell>
          <cell r="O8">
            <v>3.1367195096014728</v>
          </cell>
        </row>
        <row r="9">
          <cell r="A9" t="str">
            <v>л/с №3000000140474</v>
          </cell>
          <cell r="B9" t="str">
            <v>Кв. 227</v>
          </cell>
          <cell r="C9" t="str">
            <v>Золотарев Сергей Алексеевич</v>
          </cell>
          <cell r="D9">
            <v>44456</v>
          </cell>
          <cell r="E9">
            <v>81.099999999999994</v>
          </cell>
          <cell r="F9">
            <v>31</v>
          </cell>
          <cell r="G9">
            <v>28</v>
          </cell>
          <cell r="H9">
            <v>31</v>
          </cell>
          <cell r="I9">
            <v>30</v>
          </cell>
          <cell r="J9">
            <v>31</v>
          </cell>
          <cell r="K9">
            <v>151</v>
          </cell>
          <cell r="L9" t="str">
            <v>4750992</v>
          </cell>
          <cell r="M9">
            <v>6.4432834272421387</v>
          </cell>
          <cell r="N9" t="str">
            <v>нет данных</v>
          </cell>
          <cell r="O9">
            <v>5.027429885942281</v>
          </cell>
        </row>
        <row r="10">
          <cell r="A10" t="str">
            <v>л/с №3000000154725</v>
          </cell>
          <cell r="B10" t="str">
            <v>Кв. 229</v>
          </cell>
          <cell r="C10" t="str">
            <v>Буряк Ольга Владимировна</v>
          </cell>
          <cell r="D10">
            <v>44741</v>
          </cell>
          <cell r="E10">
            <v>25.7</v>
          </cell>
          <cell r="F10">
            <v>31</v>
          </cell>
          <cell r="G10">
            <v>28</v>
          </cell>
          <cell r="H10">
            <v>31</v>
          </cell>
          <cell r="I10">
            <v>30</v>
          </cell>
          <cell r="J10">
            <v>31</v>
          </cell>
          <cell r="K10">
            <v>151</v>
          </cell>
          <cell r="L10" t="str">
            <v>4750997</v>
          </cell>
          <cell r="M10">
            <v>7.0372180527758692</v>
          </cell>
          <cell r="N10" t="str">
            <v>нет данных</v>
          </cell>
          <cell r="O10">
            <v>1.5931559564576649</v>
          </cell>
        </row>
        <row r="11">
          <cell r="A11" t="str">
            <v>л/с №3000000152795</v>
          </cell>
          <cell r="B11" t="str">
            <v>Кв. 235</v>
          </cell>
          <cell r="C11" t="str">
            <v>Товмасян Нарине Ульяновна</v>
          </cell>
          <cell r="D11">
            <v>44673</v>
          </cell>
          <cell r="E11">
            <v>81.099999999999994</v>
          </cell>
          <cell r="F11">
            <v>31</v>
          </cell>
          <cell r="G11">
            <v>28</v>
          </cell>
          <cell r="H11">
            <v>31</v>
          </cell>
          <cell r="I11">
            <v>30</v>
          </cell>
          <cell r="J11">
            <v>31</v>
          </cell>
          <cell r="K11">
            <v>151</v>
          </cell>
          <cell r="L11" t="str">
            <v>4755283</v>
          </cell>
          <cell r="M11">
            <v>14.929</v>
          </cell>
          <cell r="N11" t="str">
            <v>нет данных</v>
          </cell>
          <cell r="O11">
            <v>5.027429885942281</v>
          </cell>
        </row>
        <row r="12">
          <cell r="A12" t="str">
            <v>л/с №3000000143084</v>
          </cell>
          <cell r="B12" t="str">
            <v>Кв. 236</v>
          </cell>
          <cell r="C12" t="str">
            <v>Абдрахманова Диана Раилевна</v>
          </cell>
          <cell r="D12">
            <v>44495</v>
          </cell>
          <cell r="E12">
            <v>25.9</v>
          </cell>
          <cell r="F12">
            <v>31</v>
          </cell>
          <cell r="G12">
            <v>28</v>
          </cell>
          <cell r="H12">
            <v>31</v>
          </cell>
          <cell r="I12">
            <v>30</v>
          </cell>
          <cell r="J12">
            <v>31</v>
          </cell>
          <cell r="K12">
            <v>151</v>
          </cell>
          <cell r="L12" t="str">
            <v>4755289</v>
          </cell>
          <cell r="M12">
            <v>5.9939999999999998</v>
          </cell>
          <cell r="N12" t="str">
            <v>нет данных</v>
          </cell>
          <cell r="O12">
            <v>1.6055540572861291</v>
          </cell>
        </row>
        <row r="13">
          <cell r="A13" t="str">
            <v>л/с №3000000140248</v>
          </cell>
          <cell r="B13" t="str">
            <v>Кв. 237</v>
          </cell>
          <cell r="C13" t="str">
            <v>Щеглов Павел Андреевич</v>
          </cell>
          <cell r="D13">
            <v>44451</v>
          </cell>
          <cell r="E13">
            <v>25.7</v>
          </cell>
          <cell r="F13">
            <v>31</v>
          </cell>
          <cell r="G13">
            <v>28</v>
          </cell>
          <cell r="H13">
            <v>31</v>
          </cell>
          <cell r="I13">
            <v>30</v>
          </cell>
          <cell r="J13">
            <v>31</v>
          </cell>
          <cell r="K13">
            <v>151</v>
          </cell>
          <cell r="L13" t="str">
            <v>4755295</v>
          </cell>
          <cell r="M13">
            <v>3.3239999999999998</v>
          </cell>
          <cell r="N13" t="str">
            <v>нет данных</v>
          </cell>
          <cell r="O13">
            <v>1.5931559564576649</v>
          </cell>
        </row>
        <row r="14">
          <cell r="A14" t="str">
            <v>л/с №3000000140127</v>
          </cell>
          <cell r="B14" t="str">
            <v>Кв. 238</v>
          </cell>
          <cell r="C14" t="str">
            <v>Кузнецов Владимир Анатольевич</v>
          </cell>
          <cell r="D14">
            <v>44441</v>
          </cell>
          <cell r="E14">
            <v>65.3</v>
          </cell>
          <cell r="F14">
            <v>31</v>
          </cell>
          <cell r="G14">
            <v>28</v>
          </cell>
          <cell r="H14">
            <v>31</v>
          </cell>
          <cell r="I14">
            <v>30</v>
          </cell>
          <cell r="J14">
            <v>31</v>
          </cell>
          <cell r="K14">
            <v>151</v>
          </cell>
          <cell r="L14" t="str">
            <v>4755297</v>
          </cell>
          <cell r="M14">
            <v>8.6349999999999998</v>
          </cell>
          <cell r="N14" t="str">
            <v>нет данных</v>
          </cell>
          <cell r="O14">
            <v>4.0479799204936002</v>
          </cell>
        </row>
        <row r="15">
          <cell r="A15" t="str">
            <v>л/с №3000000142954</v>
          </cell>
          <cell r="B15" t="str">
            <v>Кв. 287</v>
          </cell>
          <cell r="C15" t="str">
            <v>Рамазанов Али Рафикович</v>
          </cell>
          <cell r="D15">
            <v>44500</v>
          </cell>
          <cell r="E15">
            <v>38.6</v>
          </cell>
          <cell r="F15">
            <v>31</v>
          </cell>
          <cell r="G15">
            <v>28</v>
          </cell>
          <cell r="H15">
            <v>31</v>
          </cell>
          <cell r="I15">
            <v>30</v>
          </cell>
          <cell r="J15">
            <v>31</v>
          </cell>
          <cell r="K15">
            <v>151</v>
          </cell>
          <cell r="L15" t="str">
            <v>4755101</v>
          </cell>
          <cell r="M15">
            <v>7.1992224450252351</v>
          </cell>
          <cell r="N15" t="str">
            <v>нет данных</v>
          </cell>
          <cell r="O15">
            <v>2.3928334598936134</v>
          </cell>
        </row>
        <row r="16">
          <cell r="A16" t="str">
            <v>л/с №3000000142248</v>
          </cell>
          <cell r="B16" t="str">
            <v>Кв. 288</v>
          </cell>
          <cell r="C16" t="str">
            <v>Алекперов Мехман Осман оглы</v>
          </cell>
          <cell r="D16">
            <v>44477</v>
          </cell>
          <cell r="E16">
            <v>54.6</v>
          </cell>
          <cell r="F16">
            <v>31</v>
          </cell>
          <cell r="G16">
            <v>28</v>
          </cell>
          <cell r="H16">
            <v>31</v>
          </cell>
          <cell r="I16">
            <v>30</v>
          </cell>
          <cell r="J16">
            <v>31</v>
          </cell>
          <cell r="K16">
            <v>151</v>
          </cell>
          <cell r="L16" t="str">
            <v>4755092</v>
          </cell>
          <cell r="M16">
            <v>8.044795973365062</v>
          </cell>
          <cell r="N16" t="str">
            <v>нет данных</v>
          </cell>
          <cell r="O16">
            <v>3.384681526170759</v>
          </cell>
        </row>
        <row r="17">
          <cell r="A17" t="str">
            <v>л/с №3000000153308</v>
          </cell>
          <cell r="B17" t="str">
            <v>Кв. 289</v>
          </cell>
          <cell r="C17" t="str">
            <v>Белоусов Данил Максимович</v>
          </cell>
          <cell r="D17">
            <v>44641</v>
          </cell>
          <cell r="E17">
            <v>36.200000000000003</v>
          </cell>
          <cell r="F17">
            <v>31</v>
          </cell>
          <cell r="G17">
            <v>28</v>
          </cell>
          <cell r="H17">
            <v>31</v>
          </cell>
          <cell r="I17">
            <v>30</v>
          </cell>
          <cell r="J17">
            <v>31</v>
          </cell>
          <cell r="K17">
            <v>151</v>
          </cell>
          <cell r="L17" t="str">
            <v>4755128</v>
          </cell>
          <cell r="M17">
            <v>6.2043226050515612</v>
          </cell>
          <cell r="N17" t="str">
            <v>нет данных</v>
          </cell>
          <cell r="O17">
            <v>2.2440562499520418</v>
          </cell>
        </row>
        <row r="18">
          <cell r="A18" t="str">
            <v>л/с №3000000141017</v>
          </cell>
          <cell r="B18" t="str">
            <v>Кв. 290</v>
          </cell>
          <cell r="C18" t="str">
            <v>Павличевич Наталья Васильевна</v>
          </cell>
          <cell r="D18">
            <v>44467</v>
          </cell>
          <cell r="E18">
            <v>26.5</v>
          </cell>
          <cell r="F18">
            <v>31</v>
          </cell>
          <cell r="G18">
            <v>28</v>
          </cell>
          <cell r="H18">
            <v>31</v>
          </cell>
          <cell r="I18">
            <v>30</v>
          </cell>
          <cell r="J18">
            <v>31</v>
          </cell>
          <cell r="K18">
            <v>151</v>
          </cell>
          <cell r="L18" t="str">
            <v>4755131</v>
          </cell>
          <cell r="M18">
            <v>5.2058991445819434</v>
          </cell>
          <cell r="N18" t="str">
            <v>нет данных</v>
          </cell>
          <cell r="O18">
            <v>1.642748359771522</v>
          </cell>
        </row>
        <row r="19">
          <cell r="A19" t="str">
            <v>л/с №3000000140551</v>
          </cell>
          <cell r="B19" t="str">
            <v>Кв. 303</v>
          </cell>
          <cell r="C19" t="str">
            <v>Половников Дмитрий Иванович</v>
          </cell>
          <cell r="D19">
            <v>44455</v>
          </cell>
          <cell r="E19">
            <v>38.6</v>
          </cell>
          <cell r="F19">
            <v>31</v>
          </cell>
          <cell r="G19">
            <v>28</v>
          </cell>
          <cell r="H19">
            <v>31</v>
          </cell>
          <cell r="I19">
            <v>30</v>
          </cell>
          <cell r="J19">
            <v>31</v>
          </cell>
          <cell r="K19">
            <v>151</v>
          </cell>
          <cell r="L19" t="str">
            <v>4754535</v>
          </cell>
          <cell r="M19">
            <v>7.1312224450252355</v>
          </cell>
          <cell r="N19" t="str">
            <v>нет данных</v>
          </cell>
          <cell r="O19">
            <v>2.3928334598936134</v>
          </cell>
        </row>
        <row r="20">
          <cell r="A20" t="str">
            <v>л/с №3000000142788</v>
          </cell>
          <cell r="B20" t="str">
            <v>Кв. 309</v>
          </cell>
          <cell r="C20" t="str">
            <v>Тычинин Вадим Александрович</v>
          </cell>
          <cell r="D20">
            <v>44492</v>
          </cell>
          <cell r="E20">
            <v>56.6</v>
          </cell>
          <cell r="F20">
            <v>31</v>
          </cell>
          <cell r="G20">
            <v>28</v>
          </cell>
          <cell r="H20">
            <v>31</v>
          </cell>
          <cell r="I20">
            <v>30</v>
          </cell>
          <cell r="J20">
            <v>31</v>
          </cell>
          <cell r="K20">
            <v>151</v>
          </cell>
          <cell r="L20" t="str">
            <v>4754536</v>
          </cell>
          <cell r="M20">
            <v>3.8435541551406294</v>
          </cell>
          <cell r="N20" t="str">
            <v>нет данных</v>
          </cell>
          <cell r="O20">
            <v>3.5086625344554023</v>
          </cell>
        </row>
        <row r="21">
          <cell r="A21" t="str">
            <v>л/с №3000000140538</v>
          </cell>
          <cell r="B21" t="str">
            <v>Кв. 310</v>
          </cell>
          <cell r="C21" t="str">
            <v>Удалов Алексей Леонидович</v>
          </cell>
          <cell r="D21">
            <v>44458</v>
          </cell>
          <cell r="E21">
            <v>65.8</v>
          </cell>
          <cell r="F21">
            <v>31</v>
          </cell>
          <cell r="G21">
            <v>28</v>
          </cell>
          <cell r="H21">
            <v>31</v>
          </cell>
          <cell r="I21">
            <v>30</v>
          </cell>
          <cell r="J21">
            <v>31</v>
          </cell>
          <cell r="K21">
            <v>151</v>
          </cell>
          <cell r="L21" t="str">
            <v>4754413</v>
          </cell>
          <cell r="M21">
            <v>10.667301473644052</v>
          </cell>
          <cell r="N21" t="str">
            <v>нет данных</v>
          </cell>
          <cell r="O21">
            <v>4.0789751725647605</v>
          </cell>
        </row>
        <row r="22">
          <cell r="A22" t="str">
            <v>л/с №3000000140201</v>
          </cell>
          <cell r="B22" t="str">
            <v>Кв. 314</v>
          </cell>
          <cell r="C22" t="str">
            <v>Вислогузов Кирилл Сергеевич</v>
          </cell>
          <cell r="D22">
            <v>44448</v>
          </cell>
          <cell r="E22">
            <v>26.5</v>
          </cell>
          <cell r="F22">
            <v>31</v>
          </cell>
          <cell r="G22">
            <v>28</v>
          </cell>
          <cell r="H22">
            <v>31</v>
          </cell>
          <cell r="I22">
            <v>30</v>
          </cell>
          <cell r="J22">
            <v>31</v>
          </cell>
          <cell r="K22">
            <v>151</v>
          </cell>
          <cell r="L22" t="str">
            <v>4758449</v>
          </cell>
          <cell r="M22">
            <v>3.8978991445819435</v>
          </cell>
          <cell r="N22" t="str">
            <v>нет данных</v>
          </cell>
          <cell r="O22">
            <v>1.642748359771522</v>
          </cell>
        </row>
        <row r="23">
          <cell r="A23" t="str">
            <v>л/с №3000000139730</v>
          </cell>
          <cell r="B23" t="str">
            <v>Кв. 37</v>
          </cell>
          <cell r="C23" t="str">
            <v>Трегубова Маргарита Сергеевна</v>
          </cell>
          <cell r="D23">
            <v>44415</v>
          </cell>
          <cell r="E23">
            <v>61.8</v>
          </cell>
          <cell r="F23">
            <v>31</v>
          </cell>
          <cell r="G23">
            <v>28</v>
          </cell>
          <cell r="H23">
            <v>31</v>
          </cell>
          <cell r="I23">
            <v>30</v>
          </cell>
          <cell r="J23">
            <v>31</v>
          </cell>
          <cell r="K23">
            <v>151</v>
          </cell>
          <cell r="L23" t="str">
            <v>104754388</v>
          </cell>
          <cell r="M23">
            <v>15.159000000000001</v>
          </cell>
          <cell r="N23" t="str">
            <v>нет данных</v>
          </cell>
          <cell r="O23">
            <v>3.8310131559954743</v>
          </cell>
        </row>
        <row r="24">
          <cell r="A24" t="str">
            <v>л/с №3000000139884</v>
          </cell>
          <cell r="B24" t="str">
            <v>Кв. 38</v>
          </cell>
          <cell r="C24" t="str">
            <v>Миронова Светлана Николаевна</v>
          </cell>
          <cell r="D24">
            <v>44427</v>
          </cell>
          <cell r="E24">
            <v>42</v>
          </cell>
          <cell r="F24">
            <v>31</v>
          </cell>
          <cell r="G24">
            <v>28</v>
          </cell>
          <cell r="H24">
            <v>31</v>
          </cell>
          <cell r="I24">
            <v>30</v>
          </cell>
          <cell r="J24">
            <v>31</v>
          </cell>
          <cell r="K24">
            <v>151</v>
          </cell>
          <cell r="L24" t="str">
            <v>104754383</v>
          </cell>
          <cell r="M24">
            <v>8.0221073236025866</v>
          </cell>
          <cell r="N24" t="str">
            <v>нет данных</v>
          </cell>
          <cell r="O24">
            <v>2.6036011739775069</v>
          </cell>
        </row>
        <row r="25">
          <cell r="A25" t="str">
            <v>л/с №3000000136834</v>
          </cell>
          <cell r="B25" t="str">
            <v>Кв. 40</v>
          </cell>
          <cell r="C25" t="str">
            <v>ЗПИФ Новое строительство под управл ООО "Эссет Менеджмент Солюшнс"</v>
          </cell>
          <cell r="D25">
            <v>44271</v>
          </cell>
          <cell r="E25">
            <v>55.2</v>
          </cell>
          <cell r="F25">
            <v>31</v>
          </cell>
          <cell r="G25">
            <v>28</v>
          </cell>
          <cell r="H25">
            <v>31</v>
          </cell>
          <cell r="I25">
            <v>30</v>
          </cell>
          <cell r="J25">
            <v>31</v>
          </cell>
          <cell r="K25">
            <v>151</v>
          </cell>
          <cell r="L25" t="str">
            <v>4754394</v>
          </cell>
          <cell r="M25">
            <v>3.1704839110205434</v>
          </cell>
          <cell r="N25" t="str">
            <v>нет данных</v>
          </cell>
          <cell r="O25">
            <v>3.4218758286561517</v>
          </cell>
        </row>
        <row r="26">
          <cell r="A26" t="str">
            <v>л/с №3000000140381</v>
          </cell>
          <cell r="B26" t="str">
            <v>Кв. 417</v>
          </cell>
          <cell r="C26" t="str">
            <v>Вешнякова Ольга Владимировна</v>
          </cell>
          <cell r="D26">
            <v>44434</v>
          </cell>
          <cell r="E26">
            <v>65.8</v>
          </cell>
          <cell r="F26">
            <v>31</v>
          </cell>
          <cell r="G26">
            <v>28</v>
          </cell>
          <cell r="H26">
            <v>31</v>
          </cell>
          <cell r="I26">
            <v>30</v>
          </cell>
          <cell r="J26">
            <v>31</v>
          </cell>
          <cell r="K26">
            <v>151</v>
          </cell>
          <cell r="L26">
            <v>4756642</v>
          </cell>
          <cell r="M26">
            <v>8</v>
          </cell>
          <cell r="N26" t="str">
            <v>нет данных</v>
          </cell>
          <cell r="O26">
            <v>4.0789751725647605</v>
          </cell>
        </row>
        <row r="27">
          <cell r="A27" t="str">
            <v>л/с №3000000151689</v>
          </cell>
          <cell r="B27" t="str">
            <v>Кв. 420</v>
          </cell>
          <cell r="C27" t="str">
            <v>Плетнева Алла Александровна</v>
          </cell>
          <cell r="D27">
            <v>44641</v>
          </cell>
          <cell r="E27">
            <v>36.200000000000003</v>
          </cell>
          <cell r="F27">
            <v>31</v>
          </cell>
          <cell r="G27">
            <v>28</v>
          </cell>
          <cell r="H27">
            <v>31</v>
          </cell>
          <cell r="I27">
            <v>30</v>
          </cell>
          <cell r="J27">
            <v>31</v>
          </cell>
          <cell r="K27">
            <v>151</v>
          </cell>
          <cell r="L27">
            <v>4756638</v>
          </cell>
          <cell r="M27">
            <v>6.1479999999999997</v>
          </cell>
          <cell r="N27" t="str">
            <v>нет данных</v>
          </cell>
          <cell r="O27">
            <v>2.2440562499520418</v>
          </cell>
        </row>
        <row r="28">
          <cell r="A28" t="str">
            <v>л/с №3000000136886</v>
          </cell>
          <cell r="B28" t="str">
            <v>Кв. 423</v>
          </cell>
          <cell r="C28" t="str">
            <v>ЗПИФ Новое строительство под управл ООО "Эссет Менеджмент Солюшнс"</v>
          </cell>
          <cell r="D28">
            <v>44271</v>
          </cell>
          <cell r="E28">
            <v>56.6</v>
          </cell>
          <cell r="F28">
            <v>31</v>
          </cell>
          <cell r="G28">
            <v>28</v>
          </cell>
          <cell r="H28">
            <v>31</v>
          </cell>
          <cell r="I28">
            <v>30</v>
          </cell>
          <cell r="J28">
            <v>22</v>
          </cell>
          <cell r="K28">
            <v>142</v>
          </cell>
          <cell r="L28">
            <v>104754902</v>
          </cell>
          <cell r="M28">
            <v>1E-3</v>
          </cell>
          <cell r="N28" t="str">
            <v>нет данных</v>
          </cell>
          <cell r="O28">
            <v>3.2995369529315703</v>
          </cell>
        </row>
        <row r="29">
          <cell r="A29" t="str">
            <v>л/с №3000000139883</v>
          </cell>
          <cell r="B29" t="str">
            <v>Кв. 45</v>
          </cell>
          <cell r="C29" t="str">
            <v>Мкртчян Ашот Аргамович</v>
          </cell>
          <cell r="D29">
            <v>44426</v>
          </cell>
          <cell r="E29">
            <v>61.8</v>
          </cell>
          <cell r="F29">
            <v>31</v>
          </cell>
          <cell r="G29">
            <v>28</v>
          </cell>
          <cell r="H29">
            <v>31</v>
          </cell>
          <cell r="I29">
            <v>30</v>
          </cell>
          <cell r="J29">
            <v>31</v>
          </cell>
          <cell r="K29">
            <v>151</v>
          </cell>
          <cell r="L29" t="str">
            <v>104756785</v>
          </cell>
          <cell r="M29">
            <v>11.284672204729521</v>
          </cell>
          <cell r="N29" t="str">
            <v>нет данных</v>
          </cell>
          <cell r="O29">
            <v>3.8310131559954743</v>
          </cell>
        </row>
        <row r="30">
          <cell r="A30" t="str">
            <v>л/с №3000000139891</v>
          </cell>
          <cell r="B30" t="str">
            <v>Кв. 46</v>
          </cell>
          <cell r="C30" t="str">
            <v>Лебедь Марина Евгеньевна</v>
          </cell>
          <cell r="D30">
            <v>44420</v>
          </cell>
          <cell r="E30">
            <v>42</v>
          </cell>
          <cell r="F30">
            <v>31</v>
          </cell>
          <cell r="G30">
            <v>28</v>
          </cell>
          <cell r="H30">
            <v>31</v>
          </cell>
          <cell r="I30">
            <v>30</v>
          </cell>
          <cell r="J30">
            <v>31</v>
          </cell>
          <cell r="K30">
            <v>151</v>
          </cell>
          <cell r="L30" t="str">
            <v>104756788</v>
          </cell>
          <cell r="M30">
            <v>7.6521073236025874</v>
          </cell>
          <cell r="N30" t="str">
            <v>нет данных</v>
          </cell>
          <cell r="O30">
            <v>2.6036011739775069</v>
          </cell>
        </row>
        <row r="31">
          <cell r="A31" t="str">
            <v>л/с №3000000141258</v>
          </cell>
          <cell r="B31" t="str">
            <v>Кв. 477</v>
          </cell>
          <cell r="C31" t="str">
            <v>Тюрикова Анна Борисовна</v>
          </cell>
          <cell r="D31">
            <v>44472</v>
          </cell>
          <cell r="E31">
            <v>29.2</v>
          </cell>
          <cell r="F31">
            <v>31</v>
          </cell>
          <cell r="G31">
            <v>28</v>
          </cell>
          <cell r="H31">
            <v>31</v>
          </cell>
          <cell r="I31">
            <v>30</v>
          </cell>
          <cell r="J31">
            <v>31</v>
          </cell>
          <cell r="K31">
            <v>151</v>
          </cell>
          <cell r="L31">
            <v>4758479</v>
          </cell>
          <cell r="M31">
            <v>7.2130000000000001</v>
          </cell>
          <cell r="N31" t="str">
            <v>нет данных</v>
          </cell>
          <cell r="O31">
            <v>1.8101227209557904</v>
          </cell>
        </row>
        <row r="32">
          <cell r="A32" t="str">
            <v>л/с №3000000138632</v>
          </cell>
          <cell r="B32" t="str">
            <v>Кв. 48</v>
          </cell>
          <cell r="C32" t="str">
            <v>Егорова Валерия Дмитриевна</v>
          </cell>
          <cell r="D32">
            <v>44412</v>
          </cell>
          <cell r="E32">
            <v>55.2</v>
          </cell>
          <cell r="F32">
            <v>31</v>
          </cell>
          <cell r="G32">
            <v>28</v>
          </cell>
          <cell r="H32">
            <v>31</v>
          </cell>
          <cell r="I32">
            <v>30</v>
          </cell>
          <cell r="J32">
            <v>31</v>
          </cell>
          <cell r="K32">
            <v>151</v>
          </cell>
          <cell r="L32" t="str">
            <v>104756790</v>
          </cell>
          <cell r="M32">
            <v>7.3304839110205435</v>
          </cell>
          <cell r="N32" t="str">
            <v>нет данных</v>
          </cell>
          <cell r="O32">
            <v>3.4218758286561517</v>
          </cell>
        </row>
        <row r="33">
          <cell r="A33" t="str">
            <v>л/с №3000000159571</v>
          </cell>
          <cell r="B33" t="str">
            <v>Кв. 480</v>
          </cell>
          <cell r="C33" t="str">
            <v>Исаев Юсуф Асифович</v>
          </cell>
          <cell r="D33">
            <v>44791</v>
          </cell>
          <cell r="E33">
            <v>36.299999999999997</v>
          </cell>
          <cell r="F33">
            <v>31</v>
          </cell>
          <cell r="G33">
            <v>28</v>
          </cell>
          <cell r="H33">
            <v>31</v>
          </cell>
          <cell r="I33">
            <v>30</v>
          </cell>
          <cell r="J33">
            <v>31</v>
          </cell>
          <cell r="K33">
            <v>151</v>
          </cell>
          <cell r="L33">
            <v>4758480</v>
          </cell>
          <cell r="M33">
            <v>0.89100000000000001</v>
          </cell>
          <cell r="N33" t="str">
            <v>нет данных</v>
          </cell>
          <cell r="O33">
            <v>2.2502553003662737</v>
          </cell>
        </row>
        <row r="34">
          <cell r="A34" t="str">
            <v>л/с №3000000140385</v>
          </cell>
          <cell r="B34" t="str">
            <v>Кв. 481</v>
          </cell>
          <cell r="C34" t="str">
            <v>Цыганков Вадим Анатольевич</v>
          </cell>
          <cell r="D34">
            <v>44435</v>
          </cell>
          <cell r="E34">
            <v>47.6</v>
          </cell>
          <cell r="F34">
            <v>31</v>
          </cell>
          <cell r="G34">
            <v>28</v>
          </cell>
          <cell r="H34">
            <v>31</v>
          </cell>
          <cell r="I34">
            <v>30</v>
          </cell>
          <cell r="J34">
            <v>31</v>
          </cell>
          <cell r="K34">
            <v>151</v>
          </cell>
          <cell r="L34">
            <v>4754410</v>
          </cell>
          <cell r="M34">
            <v>1.609</v>
          </cell>
          <cell r="N34" t="str">
            <v>нет данных</v>
          </cell>
          <cell r="O34">
            <v>2.9507479971745081</v>
          </cell>
        </row>
        <row r="35">
          <cell r="A35" t="str">
            <v>л/с №3000000142429</v>
          </cell>
          <cell r="B35" t="str">
            <v>Кв. 482</v>
          </cell>
          <cell r="C35" t="str">
            <v>Карачевцева Мария Владимировна</v>
          </cell>
          <cell r="D35">
            <v>44481</v>
          </cell>
          <cell r="E35">
            <v>47.9</v>
          </cell>
          <cell r="F35">
            <v>31</v>
          </cell>
          <cell r="G35">
            <v>28</v>
          </cell>
          <cell r="H35">
            <v>31</v>
          </cell>
          <cell r="I35">
            <v>30</v>
          </cell>
          <cell r="J35">
            <v>31</v>
          </cell>
          <cell r="K35">
            <v>151</v>
          </cell>
          <cell r="L35">
            <v>4754242</v>
          </cell>
          <cell r="M35">
            <v>3.444</v>
          </cell>
          <cell r="N35" t="str">
            <v>нет данных</v>
          </cell>
          <cell r="O35">
            <v>2.9693451484172044</v>
          </cell>
        </row>
        <row r="36">
          <cell r="A36" t="str">
            <v>л/с №3000000159690</v>
          </cell>
          <cell r="B36" t="str">
            <v>Кв. 483</v>
          </cell>
          <cell r="C36" t="str">
            <v>Солдатова Татьяна Николаевна</v>
          </cell>
          <cell r="D36">
            <v>44645</v>
          </cell>
          <cell r="E36">
            <v>51.5</v>
          </cell>
          <cell r="F36">
            <v>31</v>
          </cell>
          <cell r="G36">
            <v>28</v>
          </cell>
          <cell r="H36">
            <v>21</v>
          </cell>
          <cell r="I36">
            <v>0</v>
          </cell>
          <cell r="J36">
            <v>0</v>
          </cell>
          <cell r="K36">
            <v>80</v>
          </cell>
          <cell r="L36">
            <v>4754236</v>
          </cell>
          <cell r="M36">
            <v>2.6150000000000002</v>
          </cell>
          <cell r="N36" t="str">
            <v>нет данных</v>
          </cell>
          <cell r="O36">
            <v>1.6913965368633443</v>
          </cell>
        </row>
        <row r="37">
          <cell r="A37" t="str">
            <v>л/с №3000000140625</v>
          </cell>
          <cell r="B37" t="str">
            <v>Кв. 527</v>
          </cell>
          <cell r="C37" t="str">
            <v>Шурша Игорь Сергеевич</v>
          </cell>
          <cell r="D37">
            <v>44462</v>
          </cell>
          <cell r="E37">
            <v>36.5</v>
          </cell>
          <cell r="F37">
            <v>31</v>
          </cell>
          <cell r="G37">
            <v>28</v>
          </cell>
          <cell r="H37">
            <v>31</v>
          </cell>
          <cell r="I37">
            <v>30</v>
          </cell>
          <cell r="J37">
            <v>31</v>
          </cell>
          <cell r="K37">
            <v>151</v>
          </cell>
          <cell r="L37">
            <v>4758515</v>
          </cell>
          <cell r="M37">
            <v>5.3879999999999999</v>
          </cell>
          <cell r="N37" t="str">
            <v>нет данных</v>
          </cell>
          <cell r="O37">
            <v>2.2626534011947381</v>
          </cell>
        </row>
        <row r="38">
          <cell r="A38" t="str">
            <v>л/с №3000000142656</v>
          </cell>
          <cell r="B38" t="str">
            <v>Кв. 646</v>
          </cell>
          <cell r="C38" t="str">
            <v>Цоколов Денис Александрович</v>
          </cell>
          <cell r="D38">
            <v>44490</v>
          </cell>
          <cell r="E38">
            <v>70.3</v>
          </cell>
          <cell r="F38">
            <v>31</v>
          </cell>
          <cell r="G38">
            <v>28</v>
          </cell>
          <cell r="H38">
            <v>31</v>
          </cell>
          <cell r="I38">
            <v>30</v>
          </cell>
          <cell r="J38">
            <v>31</v>
          </cell>
          <cell r="K38">
            <v>151</v>
          </cell>
          <cell r="L38">
            <v>4754352</v>
          </cell>
          <cell r="M38">
            <v>6.3174607495890802</v>
          </cell>
          <cell r="N38" t="str">
            <v>нет данных</v>
          </cell>
          <cell r="O38">
            <v>4.3579324412052083</v>
          </cell>
        </row>
        <row r="39">
          <cell r="A39" t="str">
            <v>л/с №3000000140399</v>
          </cell>
          <cell r="B39" t="str">
            <v>Кв. 648</v>
          </cell>
          <cell r="C39" t="str">
            <v>Котова Ольга Павловна</v>
          </cell>
          <cell r="D39">
            <v>44417</v>
          </cell>
          <cell r="E39">
            <v>51.2</v>
          </cell>
          <cell r="F39">
            <v>31</v>
          </cell>
          <cell r="G39">
            <v>28</v>
          </cell>
          <cell r="H39">
            <v>31</v>
          </cell>
          <cell r="I39">
            <v>30</v>
          </cell>
          <cell r="J39">
            <v>31</v>
          </cell>
          <cell r="K39">
            <v>151</v>
          </cell>
          <cell r="L39">
            <v>4754550</v>
          </cell>
          <cell r="M39">
            <v>4.6009258944375668</v>
          </cell>
          <cell r="N39" t="str">
            <v>нет данных</v>
          </cell>
          <cell r="O39">
            <v>3.1739138120868664</v>
          </cell>
        </row>
        <row r="40">
          <cell r="A40" t="str">
            <v>л/с №3000000138812</v>
          </cell>
          <cell r="B40" t="str">
            <v>Кв. 67</v>
          </cell>
          <cell r="C40" t="str">
            <v>Баринов Николай Владимирович</v>
          </cell>
          <cell r="D40">
            <v>44414</v>
          </cell>
          <cell r="E40">
            <v>75.400000000000006</v>
          </cell>
          <cell r="F40">
            <v>31</v>
          </cell>
          <cell r="G40">
            <v>28</v>
          </cell>
          <cell r="H40">
            <v>31</v>
          </cell>
          <cell r="I40">
            <v>30</v>
          </cell>
          <cell r="J40">
            <v>31</v>
          </cell>
          <cell r="K40">
            <v>151</v>
          </cell>
          <cell r="L40" t="str">
            <v>104078111</v>
          </cell>
          <cell r="M40">
            <v>14.343999999999999</v>
          </cell>
          <cell r="N40" t="str">
            <v>нет данных</v>
          </cell>
          <cell r="O40">
            <v>4.6740840123310488</v>
          </cell>
        </row>
        <row r="41">
          <cell r="A41" t="str">
            <v>л/с №3000000142252</v>
          </cell>
          <cell r="B41" t="str">
            <v>Кв. 68</v>
          </cell>
          <cell r="C41" t="str">
            <v>Микайылов Сафа Имамверди оглы</v>
          </cell>
          <cell r="D41">
            <v>44469</v>
          </cell>
          <cell r="E41">
            <v>63.4</v>
          </cell>
          <cell r="F41">
            <v>31</v>
          </cell>
          <cell r="G41">
            <v>28</v>
          </cell>
          <cell r="H41">
            <v>31</v>
          </cell>
          <cell r="I41">
            <v>30</v>
          </cell>
          <cell r="J41">
            <v>31</v>
          </cell>
          <cell r="K41">
            <v>151</v>
          </cell>
          <cell r="L41" t="str">
            <v>4078122</v>
          </cell>
          <cell r="M41">
            <v>16.097323912295334</v>
          </cell>
          <cell r="N41" t="str">
            <v>нет данных</v>
          </cell>
          <cell r="O41">
            <v>3.9301979626231889</v>
          </cell>
        </row>
        <row r="42">
          <cell r="A42" t="str">
            <v>л/с №3000000139799</v>
          </cell>
          <cell r="B42" t="str">
            <v>Кв. 69</v>
          </cell>
          <cell r="C42" t="str">
            <v>Артемкин Артем Викторович</v>
          </cell>
          <cell r="D42">
            <v>44422</v>
          </cell>
          <cell r="E42">
            <v>42.3</v>
          </cell>
          <cell r="F42">
            <v>31</v>
          </cell>
          <cell r="G42">
            <v>28</v>
          </cell>
          <cell r="H42">
            <v>31</v>
          </cell>
          <cell r="I42">
            <v>30</v>
          </cell>
          <cell r="J42">
            <v>31</v>
          </cell>
          <cell r="K42">
            <v>151</v>
          </cell>
          <cell r="L42" t="str">
            <v>104078147</v>
          </cell>
          <cell r="M42">
            <v>9.7924795187711773</v>
          </cell>
          <cell r="N42" t="str">
            <v>нет данных</v>
          </cell>
          <cell r="O42">
            <v>2.6221983252202032</v>
          </cell>
        </row>
        <row r="43">
          <cell r="A43" t="str">
            <v>л/с №3000000136973</v>
          </cell>
          <cell r="B43" t="str">
            <v>Кв. 710</v>
          </cell>
          <cell r="C43" t="str">
            <v>ЗПИФ Новое строительство под управл ООО "Эссет Менеджмент Солюшнс"</v>
          </cell>
          <cell r="D43">
            <v>44271</v>
          </cell>
          <cell r="E43">
            <v>54.3</v>
          </cell>
          <cell r="F43">
            <v>31</v>
          </cell>
          <cell r="G43">
            <v>28</v>
          </cell>
          <cell r="H43">
            <v>31</v>
          </cell>
          <cell r="I43">
            <v>30</v>
          </cell>
          <cell r="J43">
            <v>31</v>
          </cell>
          <cell r="K43">
            <v>151</v>
          </cell>
          <cell r="L43">
            <v>4755006</v>
          </cell>
          <cell r="M43">
            <v>1.5760000000000001</v>
          </cell>
          <cell r="N43" t="str">
            <v>нет данных</v>
          </cell>
          <cell r="O43">
            <v>3.3660843749280622</v>
          </cell>
        </row>
        <row r="44">
          <cell r="A44" t="str">
            <v>л/с №3000000145351</v>
          </cell>
          <cell r="B44" t="str">
            <v>Кв. 712</v>
          </cell>
          <cell r="C44" t="str">
            <v>Лукашенко Ольга Викторовна</v>
          </cell>
          <cell r="D44">
            <v>44514</v>
          </cell>
          <cell r="E44">
            <v>48.8</v>
          </cell>
          <cell r="F44">
            <v>31</v>
          </cell>
          <cell r="G44">
            <v>28</v>
          </cell>
          <cell r="H44">
            <v>31</v>
          </cell>
          <cell r="I44">
            <v>30</v>
          </cell>
          <cell r="J44">
            <v>31</v>
          </cell>
          <cell r="K44">
            <v>151</v>
          </cell>
          <cell r="L44">
            <v>4755013</v>
          </cell>
          <cell r="M44">
            <v>2.8860000000000001</v>
          </cell>
          <cell r="N44" t="str">
            <v>нет данных</v>
          </cell>
          <cell r="O44">
            <v>3.0251366021452935</v>
          </cell>
        </row>
        <row r="45">
          <cell r="A45" t="str">
            <v>л/с №3000000139873</v>
          </cell>
          <cell r="B45" t="str">
            <v>Кв. 716</v>
          </cell>
          <cell r="C45" t="str">
            <v>Бажанов Андрей Андреевич</v>
          </cell>
          <cell r="D45">
            <v>44397</v>
          </cell>
          <cell r="E45">
            <v>47.9</v>
          </cell>
          <cell r="F45">
            <v>31</v>
          </cell>
          <cell r="G45">
            <v>28</v>
          </cell>
          <cell r="H45">
            <v>31</v>
          </cell>
          <cell r="I45">
            <v>30</v>
          </cell>
          <cell r="J45">
            <v>31</v>
          </cell>
          <cell r="K45">
            <v>151</v>
          </cell>
          <cell r="L45">
            <v>4755001</v>
          </cell>
          <cell r="M45">
            <v>10.278</v>
          </cell>
          <cell r="N45" t="str">
            <v>нет данных</v>
          </cell>
          <cell r="O45">
            <v>2.9693451484172044</v>
          </cell>
        </row>
        <row r="46">
          <cell r="A46" t="str">
            <v>л/с №3000000136974</v>
          </cell>
          <cell r="B46" t="str">
            <v>Кв. 717</v>
          </cell>
          <cell r="C46" t="str">
            <v>ЗПИФ Новое строительство под управл ООО "Эссет Менеджмент Солюшнс"</v>
          </cell>
          <cell r="D46">
            <v>44271</v>
          </cell>
          <cell r="E46">
            <v>73.8</v>
          </cell>
          <cell r="F46">
            <v>31</v>
          </cell>
          <cell r="G46">
            <v>28</v>
          </cell>
          <cell r="H46">
            <v>31</v>
          </cell>
          <cell r="I46">
            <v>25</v>
          </cell>
          <cell r="J46">
            <v>0</v>
          </cell>
          <cell r="K46">
            <v>115</v>
          </cell>
          <cell r="L46">
            <v>4755026</v>
          </cell>
          <cell r="M46">
            <v>10.923</v>
          </cell>
          <cell r="N46" t="str">
            <v>нет данных</v>
          </cell>
          <cell r="O46">
            <v>3.4841947593104861</v>
          </cell>
        </row>
        <row r="47">
          <cell r="A47" t="str">
            <v>л/с №3000000142816</v>
          </cell>
          <cell r="B47" t="str">
            <v>Кв. 720</v>
          </cell>
          <cell r="C47" t="str">
            <v>Данилов Дмитрий Васильевич</v>
          </cell>
          <cell r="D47">
            <v>44496</v>
          </cell>
          <cell r="E47">
            <v>47.9</v>
          </cell>
          <cell r="F47">
            <v>31</v>
          </cell>
          <cell r="G47">
            <v>28</v>
          </cell>
          <cell r="H47">
            <v>31</v>
          </cell>
          <cell r="I47">
            <v>30</v>
          </cell>
          <cell r="J47">
            <v>31</v>
          </cell>
          <cell r="K47">
            <v>151</v>
          </cell>
          <cell r="L47">
            <v>4756693</v>
          </cell>
          <cell r="M47">
            <v>5.206493170772645</v>
          </cell>
          <cell r="N47" t="str">
            <v>нет данных</v>
          </cell>
          <cell r="O47">
            <v>2.9693451484172044</v>
          </cell>
        </row>
        <row r="48">
          <cell r="A48" t="str">
            <v>л/с №3000000136944</v>
          </cell>
          <cell r="B48" t="str">
            <v>Кв. 721</v>
          </cell>
          <cell r="C48" t="str">
            <v>ЗПИФ Новое строительство под управл ООО "Эссет Менеджмент Солюшнс"</v>
          </cell>
          <cell r="D48">
            <v>44271</v>
          </cell>
          <cell r="E48">
            <v>73.8</v>
          </cell>
          <cell r="F48">
            <v>31</v>
          </cell>
          <cell r="G48">
            <v>28</v>
          </cell>
          <cell r="H48">
            <v>31</v>
          </cell>
          <cell r="I48">
            <v>30</v>
          </cell>
          <cell r="J48">
            <v>22</v>
          </cell>
          <cell r="K48">
            <v>142</v>
          </cell>
          <cell r="L48">
            <v>4755008</v>
          </cell>
          <cell r="M48">
            <v>4.343</v>
          </cell>
          <cell r="N48" t="str">
            <v>нет данных</v>
          </cell>
          <cell r="O48">
            <v>4.3022230941051216</v>
          </cell>
        </row>
        <row r="49">
          <cell r="A49" t="str">
            <v>л/с №3000000142687</v>
          </cell>
          <cell r="B49" t="str">
            <v>Кв. 723</v>
          </cell>
          <cell r="C49" t="str">
            <v>Михайлов Максим Дмитриевич</v>
          </cell>
          <cell r="D49">
            <v>44491</v>
          </cell>
          <cell r="E49">
            <v>32.799999999999997</v>
          </cell>
          <cell r="F49">
            <v>31</v>
          </cell>
          <cell r="G49">
            <v>28</v>
          </cell>
          <cell r="H49">
            <v>31</v>
          </cell>
          <cell r="I49">
            <v>30</v>
          </cell>
          <cell r="J49">
            <v>31</v>
          </cell>
          <cell r="K49">
            <v>151</v>
          </cell>
          <cell r="L49">
            <v>4755005</v>
          </cell>
          <cell r="M49">
            <v>4.532</v>
          </cell>
          <cell r="N49" t="str">
            <v>нет данных</v>
          </cell>
          <cell r="O49">
            <v>2.0332885358681483</v>
          </cell>
        </row>
        <row r="50">
          <cell r="A50" t="str">
            <v>л/с №3000000142739</v>
          </cell>
          <cell r="B50" t="str">
            <v>Кв. 724</v>
          </cell>
          <cell r="C50" t="str">
            <v>Мягков Александр Юрьевич</v>
          </cell>
          <cell r="D50">
            <v>44493</v>
          </cell>
          <cell r="E50">
            <v>47.9</v>
          </cell>
          <cell r="F50">
            <v>31</v>
          </cell>
          <cell r="G50">
            <v>28</v>
          </cell>
          <cell r="H50">
            <v>31</v>
          </cell>
          <cell r="I50">
            <v>30</v>
          </cell>
          <cell r="J50">
            <v>31</v>
          </cell>
          <cell r="K50">
            <v>151</v>
          </cell>
          <cell r="L50">
            <v>4755007</v>
          </cell>
          <cell r="M50">
            <v>5.4820000000000002</v>
          </cell>
          <cell r="N50" t="str">
            <v>нет данных</v>
          </cell>
          <cell r="O50">
            <v>2.9693451484172044</v>
          </cell>
        </row>
        <row r="51">
          <cell r="A51" t="str">
            <v>л/с №3000000140424</v>
          </cell>
          <cell r="B51" t="str">
            <v>Кв. 725</v>
          </cell>
          <cell r="C51" t="str">
            <v>ЗПИФ Новое строительство под управл ООО "Эссет Менеджмент Солюшнс"</v>
          </cell>
          <cell r="D51">
            <v>44433</v>
          </cell>
          <cell r="E51">
            <v>73.8</v>
          </cell>
          <cell r="F51">
            <v>31</v>
          </cell>
          <cell r="G51">
            <v>28</v>
          </cell>
          <cell r="H51">
            <v>31</v>
          </cell>
          <cell r="I51">
            <v>30</v>
          </cell>
          <cell r="J51">
            <v>31</v>
          </cell>
          <cell r="K51">
            <v>151</v>
          </cell>
          <cell r="L51">
            <v>4755003</v>
          </cell>
          <cell r="M51">
            <v>1.389</v>
          </cell>
          <cell r="N51" t="str">
            <v>нет данных</v>
          </cell>
          <cell r="O51">
            <v>4.5748992057033337</v>
          </cell>
        </row>
        <row r="52">
          <cell r="A52" t="str">
            <v>л/с №3000000140116</v>
          </cell>
          <cell r="B52" t="str">
            <v>Кв. 885</v>
          </cell>
          <cell r="C52" t="str">
            <v>Лагутин Павел Олегович</v>
          </cell>
          <cell r="D52">
            <v>44441</v>
          </cell>
          <cell r="E52">
            <v>43.8</v>
          </cell>
          <cell r="F52">
            <v>31</v>
          </cell>
          <cell r="G52">
            <v>28</v>
          </cell>
          <cell r="H52">
            <v>31</v>
          </cell>
          <cell r="I52">
            <v>30</v>
          </cell>
          <cell r="J52">
            <v>31</v>
          </cell>
          <cell r="K52">
            <v>151</v>
          </cell>
          <cell r="L52">
            <v>4756838</v>
          </cell>
          <cell r="M52">
            <v>8.202</v>
          </cell>
          <cell r="N52" t="str">
            <v>нет данных</v>
          </cell>
          <cell r="O52">
            <v>2.7151840814336858</v>
          </cell>
        </row>
        <row r="53">
          <cell r="A53" t="str">
            <v>л/с №3000000137011</v>
          </cell>
          <cell r="B53" t="str">
            <v>Кв. 905</v>
          </cell>
          <cell r="C53" t="str">
            <v>ЗПИФ Новое строительство под управл ООО "Эссет Менеджмент Солюшнс"</v>
          </cell>
          <cell r="D53">
            <v>44271</v>
          </cell>
          <cell r="E53">
            <v>41.6</v>
          </cell>
          <cell r="F53">
            <v>31</v>
          </cell>
          <cell r="G53">
            <v>28</v>
          </cell>
          <cell r="H53">
            <v>31</v>
          </cell>
          <cell r="I53">
            <v>30</v>
          </cell>
          <cell r="J53">
            <v>31</v>
          </cell>
          <cell r="K53">
            <v>151</v>
          </cell>
          <cell r="L53">
            <v>4756872</v>
          </cell>
          <cell r="M53">
            <v>1.38</v>
          </cell>
          <cell r="N53" t="str">
            <v>нет данных</v>
          </cell>
          <cell r="O53">
            <v>2.5788049723205786</v>
          </cell>
        </row>
        <row r="54">
          <cell r="A54" t="str">
            <v>л/с №3000000145353</v>
          </cell>
          <cell r="B54" t="str">
            <v>Кв. 980</v>
          </cell>
          <cell r="C54" t="str">
            <v>Плетнев Олег Владимирович</v>
          </cell>
          <cell r="D54">
            <v>44514</v>
          </cell>
          <cell r="E54">
            <v>42.8</v>
          </cell>
          <cell r="F54">
            <v>31</v>
          </cell>
          <cell r="G54">
            <v>28</v>
          </cell>
          <cell r="H54">
            <v>31</v>
          </cell>
          <cell r="I54">
            <v>30</v>
          </cell>
          <cell r="J54">
            <v>31</v>
          </cell>
          <cell r="K54">
            <v>151</v>
          </cell>
          <cell r="L54">
            <v>4754548</v>
          </cell>
          <cell r="M54">
            <v>8.7230000000000008</v>
          </cell>
          <cell r="N54" t="str">
            <v>нет данных</v>
          </cell>
          <cell r="O54">
            <v>2.653193577291364</v>
          </cell>
        </row>
        <row r="55">
          <cell r="A55" t="str">
            <v>л/с №3000000137059</v>
          </cell>
          <cell r="B55" t="str">
            <v>Кв. 986</v>
          </cell>
          <cell r="C55" t="str">
            <v>Люлин Игорь Борисович</v>
          </cell>
          <cell r="D55">
            <v>44344</v>
          </cell>
          <cell r="E55">
            <v>32.5</v>
          </cell>
          <cell r="F55">
            <v>31</v>
          </cell>
          <cell r="G55">
            <v>28</v>
          </cell>
          <cell r="H55">
            <v>31</v>
          </cell>
          <cell r="I55">
            <v>30</v>
          </cell>
          <cell r="J55">
            <v>31</v>
          </cell>
          <cell r="K55">
            <v>151</v>
          </cell>
          <cell r="L55">
            <v>4754528</v>
          </cell>
          <cell r="M55">
            <v>3.6230000000000002</v>
          </cell>
          <cell r="N55" t="str">
            <v>нет данных</v>
          </cell>
          <cell r="O55">
            <v>2.0146913846254519</v>
          </cell>
        </row>
        <row r="56">
          <cell r="A56" t="str">
            <v>л/с №3000000142472</v>
          </cell>
          <cell r="B56" t="str">
            <v>Кв. 987</v>
          </cell>
          <cell r="C56" t="str">
            <v>Либерман Юлия Николаевна</v>
          </cell>
          <cell r="D56">
            <v>44483</v>
          </cell>
          <cell r="E56">
            <v>38.299999999999997</v>
          </cell>
          <cell r="F56">
            <v>31</v>
          </cell>
          <cell r="G56">
            <v>28</v>
          </cell>
          <cell r="H56">
            <v>31</v>
          </cell>
          <cell r="I56">
            <v>30</v>
          </cell>
          <cell r="J56">
            <v>31</v>
          </cell>
          <cell r="K56">
            <v>151</v>
          </cell>
          <cell r="L56">
            <v>4754525</v>
          </cell>
          <cell r="M56">
            <v>9.7609999999999992</v>
          </cell>
          <cell r="N56" t="str">
            <v>нет данных</v>
          </cell>
          <cell r="O56">
            <v>2.3742363086509171</v>
          </cell>
        </row>
        <row r="57">
          <cell r="A57" t="str">
            <v>л/с №3000000139877</v>
          </cell>
          <cell r="B57" t="str">
            <v>Кв. 988</v>
          </cell>
          <cell r="C57" t="str">
            <v>Мещеряков Андрей Николаевич</v>
          </cell>
          <cell r="D57">
            <v>44407</v>
          </cell>
          <cell r="E57">
            <v>41.8</v>
          </cell>
          <cell r="F57">
            <v>31</v>
          </cell>
          <cell r="G57">
            <v>28</v>
          </cell>
          <cell r="H57">
            <v>31</v>
          </cell>
          <cell r="I57">
            <v>30</v>
          </cell>
          <cell r="J57">
            <v>31</v>
          </cell>
          <cell r="K57">
            <v>151</v>
          </cell>
          <cell r="L57">
            <v>4754531</v>
          </cell>
          <cell r="M57">
            <v>7.0750000000000002</v>
          </cell>
          <cell r="N57" t="str">
            <v>нет данных</v>
          </cell>
          <cell r="O57">
            <v>2.5912030731490425</v>
          </cell>
        </row>
        <row r="58">
          <cell r="A58" t="str">
            <v>л/с №3000000140355</v>
          </cell>
          <cell r="B58" t="str">
            <v>Кв. 992</v>
          </cell>
          <cell r="C58" t="str">
            <v>Черницын Владимир Николаевич</v>
          </cell>
          <cell r="D58">
            <v>44413</v>
          </cell>
          <cell r="E58">
            <v>41.8</v>
          </cell>
          <cell r="F58">
            <v>31</v>
          </cell>
          <cell r="G58">
            <v>28</v>
          </cell>
          <cell r="H58">
            <v>31</v>
          </cell>
          <cell r="I58">
            <v>30</v>
          </cell>
          <cell r="J58">
            <v>31</v>
          </cell>
          <cell r="K58">
            <v>151</v>
          </cell>
          <cell r="L58">
            <v>4756722</v>
          </cell>
          <cell r="M58">
            <v>8.25</v>
          </cell>
          <cell r="N58" t="str">
            <v>нет данных</v>
          </cell>
          <cell r="O58">
            <v>2.5912030731490425</v>
          </cell>
        </row>
        <row r="59">
          <cell r="A59" t="str">
            <v>л/с №3000000142257</v>
          </cell>
          <cell r="B59" t="str">
            <v>Кв. 994</v>
          </cell>
          <cell r="C59" t="str">
            <v>Архангельская Татьяна Вениаминовна</v>
          </cell>
          <cell r="D59">
            <v>44477</v>
          </cell>
          <cell r="E59">
            <v>32.5</v>
          </cell>
          <cell r="F59">
            <v>31</v>
          </cell>
          <cell r="G59">
            <v>28</v>
          </cell>
          <cell r="H59">
            <v>31</v>
          </cell>
          <cell r="I59">
            <v>30</v>
          </cell>
          <cell r="J59">
            <v>31</v>
          </cell>
          <cell r="K59">
            <v>151</v>
          </cell>
          <cell r="L59">
            <v>4756713</v>
          </cell>
          <cell r="M59">
            <v>7.2649999999999997</v>
          </cell>
          <cell r="N59" t="str">
            <v>нет данных</v>
          </cell>
          <cell r="O59">
            <v>2.0146913846254519</v>
          </cell>
        </row>
        <row r="60">
          <cell r="A60" t="str">
            <v>л/с №3000000142440</v>
          </cell>
          <cell r="B60" t="str">
            <v>Кв. 995</v>
          </cell>
          <cell r="C60" t="str">
            <v>Хамерс Валерия Петровна</v>
          </cell>
          <cell r="D60">
            <v>44482</v>
          </cell>
          <cell r="E60">
            <v>38.299999999999997</v>
          </cell>
          <cell r="F60">
            <v>31</v>
          </cell>
          <cell r="G60">
            <v>28</v>
          </cell>
          <cell r="H60">
            <v>31</v>
          </cell>
          <cell r="I60">
            <v>30</v>
          </cell>
          <cell r="J60">
            <v>31</v>
          </cell>
          <cell r="K60">
            <v>151</v>
          </cell>
          <cell r="L60">
            <v>4756708</v>
          </cell>
          <cell r="M60">
            <v>6.9829999999999997</v>
          </cell>
          <cell r="N60" t="str">
            <v>нет данных</v>
          </cell>
          <cell r="O60">
            <v>2.3742363086509171</v>
          </cell>
        </row>
        <row r="61">
          <cell r="A61" t="str">
            <v>л/с №3000000141014</v>
          </cell>
          <cell r="B61" t="str">
            <v>Кв. 996</v>
          </cell>
          <cell r="C61" t="str">
            <v>Шукшина Тамара Михайловна</v>
          </cell>
          <cell r="D61">
            <v>44467</v>
          </cell>
          <cell r="E61">
            <v>41.8</v>
          </cell>
          <cell r="F61">
            <v>31</v>
          </cell>
          <cell r="G61">
            <v>28</v>
          </cell>
          <cell r="H61">
            <v>31</v>
          </cell>
          <cell r="I61">
            <v>30</v>
          </cell>
          <cell r="J61">
            <v>31</v>
          </cell>
          <cell r="K61">
            <v>151</v>
          </cell>
          <cell r="L61">
            <v>4756716</v>
          </cell>
          <cell r="M61">
            <v>5.673</v>
          </cell>
          <cell r="N61" t="str">
            <v>нет данных</v>
          </cell>
          <cell r="O61">
            <v>2.5912030731490425</v>
          </cell>
        </row>
        <row r="62">
          <cell r="A62" t="str">
            <v>л/с №3000000140358</v>
          </cell>
          <cell r="B62" t="str">
            <v>Кв. 998</v>
          </cell>
          <cell r="C62" t="str">
            <v>Сабирова Сямия Жафяровна</v>
          </cell>
          <cell r="D62">
            <v>44412</v>
          </cell>
          <cell r="E62">
            <v>32.5</v>
          </cell>
          <cell r="F62">
            <v>31</v>
          </cell>
          <cell r="G62">
            <v>28</v>
          </cell>
          <cell r="H62">
            <v>31</v>
          </cell>
          <cell r="I62">
            <v>30</v>
          </cell>
          <cell r="J62">
            <v>31</v>
          </cell>
          <cell r="K62">
            <v>151</v>
          </cell>
          <cell r="L62">
            <v>4756711</v>
          </cell>
          <cell r="M62">
            <v>7.0250000000000004</v>
          </cell>
          <cell r="N62" t="str">
            <v>нет данных</v>
          </cell>
          <cell r="O62">
            <v>2.0146913846254519</v>
          </cell>
        </row>
        <row r="63">
          <cell r="A63" t="str">
            <v>л/с №3000000142658</v>
          </cell>
          <cell r="B63" t="str">
            <v>Оф. 1.1</v>
          </cell>
          <cell r="C63" t="str">
            <v>Степанян Ншан Вазгенович</v>
          </cell>
          <cell r="D63">
            <v>44490</v>
          </cell>
          <cell r="E63">
            <v>169.9</v>
          </cell>
          <cell r="F63">
            <v>31</v>
          </cell>
          <cell r="G63">
            <v>28</v>
          </cell>
          <cell r="H63">
            <v>31</v>
          </cell>
          <cell r="I63">
            <v>30</v>
          </cell>
          <cell r="J63">
            <v>31</v>
          </cell>
          <cell r="K63">
            <v>151</v>
          </cell>
          <cell r="L63" t="str">
            <v>общий</v>
          </cell>
          <cell r="M63">
            <v>29.443972985401665</v>
          </cell>
          <cell r="N63" t="str">
            <v>нет данных</v>
          </cell>
          <cell r="O63">
            <v>10.532186653780439</v>
          </cell>
        </row>
        <row r="64">
          <cell r="A64" t="str">
            <v>л/с №3000000142628</v>
          </cell>
          <cell r="B64" t="str">
            <v>Оф. 11.19</v>
          </cell>
          <cell r="C64" t="str">
            <v>Конаков Константин Александрович</v>
          </cell>
          <cell r="D64">
            <v>44489</v>
          </cell>
          <cell r="E64">
            <v>43.6</v>
          </cell>
          <cell r="F64">
            <v>31</v>
          </cell>
          <cell r="G64">
            <v>28</v>
          </cell>
          <cell r="H64">
            <v>31</v>
          </cell>
          <cell r="I64">
            <v>30</v>
          </cell>
          <cell r="J64">
            <v>31</v>
          </cell>
          <cell r="K64">
            <v>151</v>
          </cell>
          <cell r="L64">
            <v>4755175</v>
          </cell>
          <cell r="M64">
            <v>3.9176868944819905</v>
          </cell>
          <cell r="N64" t="str">
            <v>нет данных</v>
          </cell>
          <cell r="O64">
            <v>2.7027859806052215</v>
          </cell>
        </row>
        <row r="65">
          <cell r="A65" t="str">
            <v>л/с №3000000148495</v>
          </cell>
          <cell r="B65" t="str">
            <v>Оф. 12.22</v>
          </cell>
          <cell r="C65" t="str">
            <v>Любушкин Александр Владимирович</v>
          </cell>
          <cell r="D65">
            <v>44581</v>
          </cell>
          <cell r="E65">
            <v>43</v>
          </cell>
          <cell r="F65">
            <v>31</v>
          </cell>
          <cell r="G65">
            <v>28</v>
          </cell>
          <cell r="H65">
            <v>31</v>
          </cell>
          <cell r="I65">
            <v>30</v>
          </cell>
          <cell r="J65">
            <v>31</v>
          </cell>
          <cell r="K65">
            <v>151</v>
          </cell>
          <cell r="L65">
            <v>4755164</v>
          </cell>
          <cell r="M65">
            <v>5.2970146408312209</v>
          </cell>
          <cell r="N65" t="str">
            <v>нет данных</v>
          </cell>
          <cell r="O65">
            <v>2.6655916781198283</v>
          </cell>
        </row>
        <row r="66">
          <cell r="A66" t="str">
            <v>л/с №3000000145844</v>
          </cell>
          <cell r="B66" t="str">
            <v>Оф. 12.23</v>
          </cell>
          <cell r="C66" t="str">
            <v>Лукашев Владимир Александрович</v>
          </cell>
          <cell r="D66">
            <v>44532</v>
          </cell>
          <cell r="E66">
            <v>43.6</v>
          </cell>
          <cell r="F66">
            <v>31</v>
          </cell>
          <cell r="G66">
            <v>28</v>
          </cell>
          <cell r="H66">
            <v>31</v>
          </cell>
          <cell r="I66">
            <v>30</v>
          </cell>
          <cell r="J66">
            <v>31</v>
          </cell>
          <cell r="K66">
            <v>151</v>
          </cell>
          <cell r="L66">
            <v>4755173</v>
          </cell>
          <cell r="M66">
            <v>11.055</v>
          </cell>
          <cell r="N66" t="str">
            <v>нет данных</v>
          </cell>
          <cell r="O66">
            <v>2.7027859806052215</v>
          </cell>
        </row>
        <row r="67">
          <cell r="A67" t="str">
            <v>л/с №3000000142618</v>
          </cell>
          <cell r="B67" t="str">
            <v>Оф. 2.2</v>
          </cell>
          <cell r="C67" t="str">
            <v>Ладанов Максим Иванович</v>
          </cell>
          <cell r="D67">
            <v>44488</v>
          </cell>
          <cell r="E67">
            <v>36</v>
          </cell>
          <cell r="F67">
            <v>31</v>
          </cell>
          <cell r="G67">
            <v>28</v>
          </cell>
          <cell r="H67">
            <v>31</v>
          </cell>
          <cell r="I67">
            <v>30</v>
          </cell>
          <cell r="J67">
            <v>31</v>
          </cell>
          <cell r="K67">
            <v>151</v>
          </cell>
          <cell r="L67">
            <v>4756664</v>
          </cell>
          <cell r="M67">
            <v>3.2344478945264141</v>
          </cell>
          <cell r="N67" t="str">
            <v>нет данных</v>
          </cell>
          <cell r="O67">
            <v>2.2316581491235774</v>
          </cell>
        </row>
        <row r="68">
          <cell r="A68" t="str">
            <v>л/с №3000000135821</v>
          </cell>
          <cell r="B68" t="str">
            <v>Оф. 2.3</v>
          </cell>
          <cell r="C68" t="str">
            <v>СЗ КиноДевелопмент</v>
          </cell>
          <cell r="D68">
            <v>44378</v>
          </cell>
          <cell r="E68">
            <v>115.6</v>
          </cell>
          <cell r="F68">
            <v>31</v>
          </cell>
          <cell r="G68">
            <v>28</v>
          </cell>
          <cell r="H68">
            <v>31</v>
          </cell>
          <cell r="I68">
            <v>30</v>
          </cell>
          <cell r="J68">
            <v>31</v>
          </cell>
          <cell r="K68">
            <v>151</v>
          </cell>
          <cell r="L68" t="str">
            <v>общий</v>
          </cell>
          <cell r="M68">
            <v>7.2971717432599572</v>
          </cell>
          <cell r="N68" t="str">
            <v>нет данных</v>
          </cell>
          <cell r="O68">
            <v>7.1661022788523763</v>
          </cell>
        </row>
        <row r="69">
          <cell r="A69" t="str">
            <v>л/с №3000000135822</v>
          </cell>
          <cell r="B69" t="str">
            <v>Оф. 3.4</v>
          </cell>
          <cell r="C69" t="str">
            <v>СЗ КиноДевелопмент</v>
          </cell>
          <cell r="D69">
            <v>44378</v>
          </cell>
          <cell r="E69">
            <v>55.1</v>
          </cell>
          <cell r="F69">
            <v>31</v>
          </cell>
          <cell r="G69">
            <v>28</v>
          </cell>
          <cell r="H69">
            <v>31</v>
          </cell>
          <cell r="I69">
            <v>30</v>
          </cell>
          <cell r="J69">
            <v>31</v>
          </cell>
          <cell r="K69">
            <v>151</v>
          </cell>
          <cell r="L69" t="str">
            <v>общий</v>
          </cell>
          <cell r="M69">
            <v>3.0773863585953602</v>
          </cell>
          <cell r="N69" t="str">
            <v>нет данных</v>
          </cell>
          <cell r="O69">
            <v>3.4156767782419193</v>
          </cell>
        </row>
        <row r="70">
          <cell r="A70" t="str">
            <v>л/с №3000000135823</v>
          </cell>
          <cell r="B70" t="str">
            <v>Оф. 3.5</v>
          </cell>
          <cell r="C70" t="str">
            <v>СЗ КиноДевелопмент</v>
          </cell>
          <cell r="D70">
            <v>44378</v>
          </cell>
          <cell r="E70">
            <v>47.2</v>
          </cell>
          <cell r="F70">
            <v>31</v>
          </cell>
          <cell r="G70">
            <v>28</v>
          </cell>
          <cell r="H70">
            <v>31</v>
          </cell>
          <cell r="I70">
            <v>30</v>
          </cell>
          <cell r="J70">
            <v>31</v>
          </cell>
          <cell r="K70">
            <v>151</v>
          </cell>
          <cell r="L70">
            <v>4758506</v>
          </cell>
          <cell r="M70">
            <v>1.3182253731914793</v>
          </cell>
          <cell r="N70" t="str">
            <v>нет данных</v>
          </cell>
          <cell r="O70">
            <v>2.9259517955175793</v>
          </cell>
        </row>
        <row r="71">
          <cell r="A71" t="str">
            <v>л/с №3000000143813</v>
          </cell>
          <cell r="B71" t="str">
            <v>Оф. 4.6</v>
          </cell>
          <cell r="C71" t="str">
            <v>Генкин Илья Евгеньевич</v>
          </cell>
          <cell r="D71">
            <v>44510</v>
          </cell>
          <cell r="E71">
            <v>362.3</v>
          </cell>
          <cell r="F71">
            <v>31</v>
          </cell>
          <cell r="G71">
            <v>28</v>
          </cell>
          <cell r="H71">
            <v>31</v>
          </cell>
          <cell r="I71">
            <v>30</v>
          </cell>
          <cell r="J71">
            <v>31</v>
          </cell>
          <cell r="K71">
            <v>151</v>
          </cell>
          <cell r="L71" t="str">
            <v>общий</v>
          </cell>
          <cell r="M71">
            <v>194.98022869781994</v>
          </cell>
          <cell r="N71" t="str">
            <v>нет данных</v>
          </cell>
          <cell r="O71">
            <v>22.459159650763112</v>
          </cell>
        </row>
        <row r="72">
          <cell r="A72" t="str">
            <v>л/с №3000000146170</v>
          </cell>
          <cell r="B72" t="str">
            <v>Оф. 6.7</v>
          </cell>
          <cell r="C72" t="str">
            <v>Востриков Сергей Владимирович</v>
          </cell>
          <cell r="D72">
            <v>44538</v>
          </cell>
          <cell r="E72">
            <v>77.599999999999994</v>
          </cell>
          <cell r="F72">
            <v>31</v>
          </cell>
          <cell r="G72">
            <v>28</v>
          </cell>
          <cell r="H72">
            <v>31</v>
          </cell>
          <cell r="I72">
            <v>30</v>
          </cell>
          <cell r="J72">
            <v>31</v>
          </cell>
          <cell r="K72">
            <v>151</v>
          </cell>
          <cell r="L72" t="str">
            <v>Датский оф. 6.7</v>
          </cell>
          <cell r="M72">
            <v>6.547387683756936</v>
          </cell>
          <cell r="N72" t="str">
            <v>нет данных</v>
          </cell>
          <cell r="O72">
            <v>4.8104631214441556</v>
          </cell>
        </row>
        <row r="73">
          <cell r="A73" t="str">
            <v>л/с №3000000152186</v>
          </cell>
          <cell r="B73" t="str">
            <v>Оф. 6.8</v>
          </cell>
          <cell r="C73" t="str">
            <v>Нефедова Ольга Александровна</v>
          </cell>
          <cell r="D73">
            <v>44445</v>
          </cell>
          <cell r="E73">
            <v>55.9</v>
          </cell>
          <cell r="F73">
            <v>31</v>
          </cell>
          <cell r="G73">
            <v>28</v>
          </cell>
          <cell r="H73">
            <v>31</v>
          </cell>
          <cell r="I73">
            <v>30</v>
          </cell>
          <cell r="J73">
            <v>31</v>
          </cell>
          <cell r="K73">
            <v>151</v>
          </cell>
          <cell r="L73">
            <v>4754585</v>
          </cell>
          <cell r="M73">
            <v>4.716481591778515</v>
          </cell>
          <cell r="N73" t="str">
            <v>нет данных</v>
          </cell>
          <cell r="O73">
            <v>3.4652691815557768</v>
          </cell>
        </row>
        <row r="74">
          <cell r="A74" t="str">
            <v>л/с №3000000142827</v>
          </cell>
          <cell r="B74" t="str">
            <v>Оф. 6.9</v>
          </cell>
          <cell r="C74" t="str">
            <v>Говорухина Оксана Андреевна</v>
          </cell>
          <cell r="D74">
            <v>44494</v>
          </cell>
          <cell r="E74">
            <v>69.900000000000006</v>
          </cell>
          <cell r="F74">
            <v>31</v>
          </cell>
          <cell r="G74">
            <v>28</v>
          </cell>
          <cell r="H74">
            <v>31</v>
          </cell>
          <cell r="I74">
            <v>30</v>
          </cell>
          <cell r="J74">
            <v>31</v>
          </cell>
          <cell r="K74">
            <v>151</v>
          </cell>
          <cell r="L74">
            <v>4758461</v>
          </cell>
          <cell r="M74">
            <v>6.2807113285387874</v>
          </cell>
          <cell r="N74" t="str">
            <v>нет данных</v>
          </cell>
          <cell r="O74">
            <v>4.3331362395482795</v>
          </cell>
        </row>
        <row r="75">
          <cell r="A75" t="str">
            <v>л/с №3000000142660</v>
          </cell>
          <cell r="B75" t="str">
            <v>Оф. 7.11</v>
          </cell>
          <cell r="C75" t="str">
            <v>Григорян Жанна Викторовна</v>
          </cell>
          <cell r="D75">
            <v>44490</v>
          </cell>
          <cell r="E75">
            <v>48.3</v>
          </cell>
          <cell r="F75">
            <v>31</v>
          </cell>
          <cell r="G75">
            <v>28</v>
          </cell>
          <cell r="H75">
            <v>31</v>
          </cell>
          <cell r="I75">
            <v>30</v>
          </cell>
          <cell r="J75">
            <v>31</v>
          </cell>
          <cell r="K75">
            <v>151</v>
          </cell>
          <cell r="L75">
            <v>4754616</v>
          </cell>
          <cell r="M75">
            <v>4.3392425918229387</v>
          </cell>
          <cell r="N75" t="str">
            <v>нет данных</v>
          </cell>
          <cell r="O75">
            <v>2.9941413500741327</v>
          </cell>
        </row>
        <row r="76">
          <cell r="A76" t="str">
            <v>л/с №3000000150716</v>
          </cell>
          <cell r="B76" t="str">
            <v>Оф. 7.12</v>
          </cell>
          <cell r="C76" t="str">
            <v>Салпагаров Мурат Ибрагимович</v>
          </cell>
          <cell r="D76">
            <v>44914</v>
          </cell>
          <cell r="E76">
            <v>90.2</v>
          </cell>
          <cell r="F76">
            <v>31</v>
          </cell>
          <cell r="G76">
            <v>28</v>
          </cell>
          <cell r="H76">
            <v>31</v>
          </cell>
          <cell r="I76">
            <v>30</v>
          </cell>
          <cell r="J76">
            <v>31</v>
          </cell>
          <cell r="K76">
            <v>151</v>
          </cell>
          <cell r="L76" t="str">
            <v>общий</v>
          </cell>
          <cell r="M76">
            <v>16.317988893682365</v>
          </cell>
          <cell r="N76" t="str">
            <v>нет данных</v>
          </cell>
          <cell r="O76">
            <v>5.5915434736374081</v>
          </cell>
        </row>
        <row r="77">
          <cell r="A77" t="str">
            <v>л/с №3000000148038</v>
          </cell>
          <cell r="B77" t="str">
            <v>Оф. 7.14</v>
          </cell>
          <cell r="C77" t="str">
            <v>Клеев Игорь Владимирович</v>
          </cell>
          <cell r="D77">
            <v>44554</v>
          </cell>
          <cell r="E77">
            <v>71.3</v>
          </cell>
          <cell r="F77">
            <v>31</v>
          </cell>
          <cell r="G77">
            <v>28</v>
          </cell>
          <cell r="H77">
            <v>31</v>
          </cell>
          <cell r="I77">
            <v>30</v>
          </cell>
          <cell r="J77">
            <v>31</v>
          </cell>
          <cell r="K77">
            <v>151</v>
          </cell>
          <cell r="L77" t="str">
            <v>общий</v>
          </cell>
          <cell r="M77">
            <v>16.967583436803071</v>
          </cell>
          <cell r="N77" t="str">
            <v>нет данных</v>
          </cell>
          <cell r="O77">
            <v>4.4199229453475297</v>
          </cell>
        </row>
        <row r="78">
          <cell r="A78" t="str">
            <v>л/с №3000001174933</v>
          </cell>
          <cell r="B78" t="str">
            <v>Кв. 483</v>
          </cell>
          <cell r="C78" t="str">
            <v>Разбаш Александр Ильич</v>
          </cell>
          <cell r="D78">
            <v>45007</v>
          </cell>
          <cell r="E78">
            <v>51.5</v>
          </cell>
          <cell r="F78">
            <v>0</v>
          </cell>
          <cell r="G78">
            <v>0</v>
          </cell>
          <cell r="H78">
            <v>10</v>
          </cell>
          <cell r="I78">
            <v>30</v>
          </cell>
          <cell r="J78">
            <v>31</v>
          </cell>
          <cell r="K78">
            <v>71</v>
          </cell>
          <cell r="L78">
            <v>4754236</v>
          </cell>
          <cell r="M78">
            <v>2.6150000000000002</v>
          </cell>
          <cell r="N78" t="str">
            <v>нет данных</v>
          </cell>
          <cell r="O78">
            <v>1.5011144264662182</v>
          </cell>
        </row>
        <row r="79">
          <cell r="A79" t="str">
            <v>л/с №3000001177018</v>
          </cell>
          <cell r="B79" t="str">
            <v>Кв. 717</v>
          </cell>
          <cell r="C79" t="str">
            <v>Маштакова Ольга Юрьевна</v>
          </cell>
          <cell r="D79">
            <v>45042</v>
          </cell>
          <cell r="E79">
            <v>73.8</v>
          </cell>
          <cell r="F79">
            <v>0</v>
          </cell>
          <cell r="G79">
            <v>0</v>
          </cell>
          <cell r="H79">
            <v>0</v>
          </cell>
          <cell r="I79">
            <v>5</v>
          </cell>
          <cell r="J79">
            <v>31</v>
          </cell>
          <cell r="K79">
            <v>36</v>
          </cell>
          <cell r="L79">
            <v>4755026</v>
          </cell>
          <cell r="M79">
            <v>10.923</v>
          </cell>
          <cell r="N79" t="str">
            <v>нет данных</v>
          </cell>
          <cell r="O79">
            <v>1.0907044463928477</v>
          </cell>
        </row>
        <row r="80">
          <cell r="A80">
            <v>91077331</v>
          </cell>
          <cell r="B80" t="str">
            <v>Кв. 423</v>
          </cell>
          <cell r="C80" t="str">
            <v>Черевов Виктор Владимирович</v>
          </cell>
          <cell r="D80">
            <v>45069</v>
          </cell>
          <cell r="E80">
            <v>56.6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9</v>
          </cell>
          <cell r="K80">
            <v>9</v>
          </cell>
          <cell r="L80">
            <v>104754902</v>
          </cell>
          <cell r="M80">
            <v>1E-3</v>
          </cell>
          <cell r="N80" t="str">
            <v>нет данных</v>
          </cell>
          <cell r="O80">
            <v>0.20912558152383193</v>
          </cell>
        </row>
        <row r="81">
          <cell r="A81">
            <v>91077342</v>
          </cell>
          <cell r="B81" t="str">
            <v>Кв. 721</v>
          </cell>
          <cell r="C81" t="str">
            <v>Атоян Илона Эмиловна</v>
          </cell>
          <cell r="D81">
            <v>45069</v>
          </cell>
          <cell r="E81">
            <v>73.8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9</v>
          </cell>
          <cell r="K81">
            <v>9</v>
          </cell>
          <cell r="L81">
            <v>4755008</v>
          </cell>
          <cell r="M81">
            <v>4.343</v>
          </cell>
          <cell r="N81" t="str">
            <v>нет данных</v>
          </cell>
          <cell r="O81">
            <v>0.27267611159821192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C18" sqref="C18"/>
    </sheetView>
  </sheetViews>
  <sheetFormatPr defaultRowHeight="15" x14ac:dyDescent="0.25"/>
  <cols>
    <col min="1" max="1" width="57.28515625" style="1" customWidth="1"/>
    <col min="2" max="2" width="17" style="1" customWidth="1"/>
    <col min="3" max="3" width="11.5703125" style="1" bestFit="1" customWidth="1"/>
    <col min="4" max="5" width="13.7109375" style="1" bestFit="1" customWidth="1"/>
    <col min="6" max="6" width="16.140625" style="1" customWidth="1"/>
    <col min="7" max="7" width="13.85546875" style="1" customWidth="1"/>
    <col min="8" max="8" width="9.140625" style="1" bestFit="1" customWidth="1"/>
    <col min="9" max="9" width="13.85546875" style="1" customWidth="1"/>
    <col min="10" max="11" width="13.7109375" style="1" bestFit="1" customWidth="1"/>
    <col min="12" max="13" width="13.85546875" style="1" customWidth="1"/>
    <col min="14" max="14" width="9.140625" style="1" bestFit="1" customWidth="1"/>
    <col min="15" max="15" width="11.140625" style="1" customWidth="1"/>
    <col min="16" max="20" width="9.140625" style="1" customWidth="1"/>
    <col min="21" max="21" width="13.85546875" style="1" customWidth="1"/>
    <col min="22" max="24" width="9.140625" style="1"/>
  </cols>
  <sheetData>
    <row r="1" spans="1:24" ht="67.5" x14ac:dyDescent="0.25">
      <c r="A1" s="2" t="s">
        <v>0</v>
      </c>
      <c r="B1" s="3" t="s">
        <v>1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</v>
      </c>
      <c r="H1" s="3" t="s">
        <v>29</v>
      </c>
      <c r="I1" s="3" t="s">
        <v>3</v>
      </c>
      <c r="S1"/>
      <c r="T1"/>
      <c r="U1"/>
      <c r="V1"/>
      <c r="W1"/>
      <c r="X1"/>
    </row>
    <row r="2" spans="1:24" x14ac:dyDescent="0.25">
      <c r="A2" s="3">
        <v>1</v>
      </c>
      <c r="B2" s="2">
        <v>2</v>
      </c>
      <c r="C2" s="3">
        <v>3</v>
      </c>
      <c r="D2" s="2">
        <v>4</v>
      </c>
      <c r="E2" s="3" t="s">
        <v>19</v>
      </c>
      <c r="F2" s="2">
        <v>6</v>
      </c>
      <c r="G2" s="3" t="s">
        <v>4</v>
      </c>
      <c r="H2" s="2">
        <v>8</v>
      </c>
      <c r="I2" s="2" t="s">
        <v>30</v>
      </c>
      <c r="S2"/>
      <c r="T2"/>
      <c r="U2"/>
      <c r="V2"/>
      <c r="W2"/>
      <c r="X2"/>
    </row>
    <row r="3" spans="1:24" ht="22.5" x14ac:dyDescent="0.25">
      <c r="A3" s="16" t="s">
        <v>39</v>
      </c>
      <c r="B3" s="17">
        <v>56573.9</v>
      </c>
      <c r="C3" s="4">
        <v>4870.6567916907907</v>
      </c>
      <c r="D3" s="4">
        <v>757.45775640176055</v>
      </c>
      <c r="E3" s="4">
        <f>C3-D3</f>
        <v>4113.1990352890298</v>
      </c>
      <c r="F3" s="4">
        <v>3217.9296221346312</v>
      </c>
      <c r="G3" s="4">
        <f>(E3-F3)</f>
        <v>895.26941315439853</v>
      </c>
      <c r="H3" s="20">
        <v>2867.18</v>
      </c>
      <c r="I3" s="21">
        <f>G3/B3</f>
        <v>1.5824778089444047E-2</v>
      </c>
      <c r="Q3" s="5"/>
      <c r="R3" s="5"/>
      <c r="S3"/>
      <c r="T3"/>
      <c r="U3"/>
      <c r="V3"/>
      <c r="W3"/>
      <c r="X3"/>
    </row>
    <row r="5" spans="1:24" x14ac:dyDescent="0.25">
      <c r="A5" s="1" t="s">
        <v>5</v>
      </c>
      <c r="E5" s="6"/>
    </row>
    <row r="6" spans="1:24" x14ac:dyDescent="0.25">
      <c r="B6" s="15" t="s">
        <v>24</v>
      </c>
      <c r="D6" s="8"/>
      <c r="E6" s="8" t="s">
        <v>22</v>
      </c>
      <c r="F6" s="19" t="s">
        <v>40</v>
      </c>
      <c r="G6" s="15" t="s">
        <v>24</v>
      </c>
      <c r="M6" s="7"/>
      <c r="X6"/>
    </row>
    <row r="7" spans="1:24" x14ac:dyDescent="0.25">
      <c r="A7" s="8" t="s">
        <v>6</v>
      </c>
      <c r="B7" s="19" t="s">
        <v>40</v>
      </c>
      <c r="D7" s="8" t="s">
        <v>37</v>
      </c>
      <c r="E7" s="8">
        <f>[1]средняя!F$334</f>
        <v>9.6391230388840118E-3</v>
      </c>
      <c r="F7" s="7">
        <f>IFERROR(VLOOKUP(F6,[2]среднее!A:O,15,0),0)</f>
        <v>1.9960942333827558</v>
      </c>
      <c r="G7" s="1" t="s">
        <v>21</v>
      </c>
      <c r="X7"/>
    </row>
    <row r="8" spans="1:24" x14ac:dyDescent="0.25">
      <c r="A8" s="8" t="s">
        <v>7</v>
      </c>
      <c r="B8" s="10" t="str">
        <f>VLOOKUP(B7,'[2]СВОД рабочий'!A:B,2,0)</f>
        <v>Кв. 1 013</v>
      </c>
      <c r="X8"/>
    </row>
    <row r="9" spans="1:24" s="1" customFormat="1" ht="11.25" x14ac:dyDescent="0.2">
      <c r="A9" s="8" t="s">
        <v>8</v>
      </c>
      <c r="B9" s="18">
        <f>VLOOKUP(B7,'[2]СВОД рабочий'!A:E,5,0)</f>
        <v>32.200000000000003</v>
      </c>
    </row>
    <row r="10" spans="1:24" s="1" customFormat="1" ht="11.25" x14ac:dyDescent="0.2">
      <c r="A10" s="8" t="s">
        <v>9</v>
      </c>
      <c r="B10" s="11">
        <f>VLOOKUP(B7,'[2]СВОД рабочий'!A:M,13,0)</f>
        <v>8.42</v>
      </c>
      <c r="C10" s="1" t="s">
        <v>38</v>
      </c>
    </row>
    <row r="11" spans="1:24" s="1" customFormat="1" ht="11.25" x14ac:dyDescent="0.2">
      <c r="A11" s="8" t="s">
        <v>32</v>
      </c>
      <c r="B11" s="22" t="str">
        <f>VLOOKUP(B7,'[2]СВОД рабочий'!A:N,14,0)</f>
        <v>нет данных</v>
      </c>
      <c r="C11" s="1" t="s">
        <v>38</v>
      </c>
    </row>
    <row r="12" spans="1:24" s="1" customFormat="1" ht="11.25" x14ac:dyDescent="0.2">
      <c r="A12" s="8" t="s">
        <v>10</v>
      </c>
      <c r="B12" s="12">
        <v>1</v>
      </c>
      <c r="C12" s="1" t="s">
        <v>20</v>
      </c>
    </row>
    <row r="13" spans="1:24" s="1" customFormat="1" ht="11.25" x14ac:dyDescent="0.2">
      <c r="A13" s="8" t="s">
        <v>31</v>
      </c>
      <c r="B13" s="14">
        <f>VLOOKUP(B7,'[2]СВОД рабочий'!A:O,15,0)</f>
        <v>1.9960942333827558</v>
      </c>
      <c r="C13" s="1" t="s">
        <v>23</v>
      </c>
    </row>
    <row r="14" spans="1:24" s="1" customFormat="1" ht="11.25" x14ac:dyDescent="0.2">
      <c r="A14" s="8" t="s">
        <v>11</v>
      </c>
      <c r="B14" s="14">
        <f>B13</f>
        <v>1.9960942333827558</v>
      </c>
      <c r="C14" s="1" t="s">
        <v>12</v>
      </c>
    </row>
    <row r="15" spans="1:24" s="1" customFormat="1" ht="11.25" x14ac:dyDescent="0.2">
      <c r="A15" s="8" t="s">
        <v>13</v>
      </c>
      <c r="B15" s="14">
        <f>VLOOKUP(B7,'[2]СВОД рабочий'!A:AP,42,0)</f>
        <v>0.50955785448009827</v>
      </c>
      <c r="C15" s="1" t="s">
        <v>14</v>
      </c>
    </row>
    <row r="16" spans="1:24" s="1" customFormat="1" ht="11.25" x14ac:dyDescent="0.2">
      <c r="A16" s="8" t="s">
        <v>33</v>
      </c>
      <c r="B16" s="14">
        <f>B14+B15</f>
        <v>2.5056520878628543</v>
      </c>
      <c r="C16" s="1" t="s">
        <v>15</v>
      </c>
    </row>
    <row r="17" spans="1:5" s="1" customFormat="1" ht="11.25" x14ac:dyDescent="0.2">
      <c r="A17" s="8" t="s">
        <v>34</v>
      </c>
      <c r="B17" s="13">
        <f>VLOOKUP(B7,'[2]СВОД рабочий'!A:AS,45,0)</f>
        <v>11402.75</v>
      </c>
      <c r="E17" s="7"/>
    </row>
    <row r="18" spans="1:5" s="1" customFormat="1" ht="11.25" x14ac:dyDescent="0.2">
      <c r="A18" s="8" t="s">
        <v>35</v>
      </c>
      <c r="B18" s="13">
        <f>VLOOKUP(B7,'[2]СВОД рабочий'!A:AR,44,0)</f>
        <v>7184.1555532786178</v>
      </c>
    </row>
    <row r="19" spans="1:5" s="1" customFormat="1" ht="11.25" x14ac:dyDescent="0.2">
      <c r="A19" s="8" t="s">
        <v>16</v>
      </c>
      <c r="B19" s="13">
        <f>B18-B17</f>
        <v>-4218.5944467213822</v>
      </c>
      <c r="C19" s="1" t="s">
        <v>36</v>
      </c>
    </row>
    <row r="21" spans="1:5" s="1" customFormat="1" ht="11.25" x14ac:dyDescent="0.2">
      <c r="A21" s="1" t="s">
        <v>17</v>
      </c>
      <c r="B21" s="6"/>
      <c r="C21" s="9"/>
    </row>
    <row r="22" spans="1:5" x14ac:dyDescent="0.25">
      <c r="B22" s="6"/>
    </row>
    <row r="23" spans="1:5" s="1" customFormat="1" ht="11.25" x14ac:dyDescent="0.2">
      <c r="A23" s="1" t="s">
        <v>18</v>
      </c>
    </row>
    <row r="24" spans="1:5" x14ac:dyDescent="0.25">
      <c r="A24" s="1" t="s">
        <v>41</v>
      </c>
    </row>
    <row r="26" spans="1:5" x14ac:dyDescent="0.25">
      <c r="B26" s="7"/>
    </row>
    <row r="27" spans="1:5" x14ac:dyDescent="0.25">
      <c r="B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Бирюкова Анна</cp:lastModifiedBy>
  <dcterms:created xsi:type="dcterms:W3CDTF">2024-04-04T12:46:14Z</dcterms:created>
  <dcterms:modified xsi:type="dcterms:W3CDTF">2024-07-11T12:40:54Z</dcterms:modified>
</cp:coreProperties>
</file>